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buka22338\Desktop\CONTENT MANAGER\"/>
    </mc:Choice>
  </mc:AlternateContent>
  <bookViews>
    <workbookView xWindow="0" yWindow="0" windowWidth="15600" windowHeight="7650" tabRatio="910" activeTab="1"/>
  </bookViews>
  <sheets>
    <sheet name="Menu" sheetId="92" r:id="rId1"/>
    <sheet name="D 1.1." sheetId="2" r:id="rId2"/>
    <sheet name="D 1.2.1 " sheetId="4" r:id="rId3"/>
    <sheet name="D 1.2.2 " sheetId="58" r:id="rId4"/>
    <sheet name="D.1.3 " sheetId="59" r:id="rId5"/>
    <sheet name="D.1.3.1" sheetId="60" r:id="rId6"/>
    <sheet name="D.1.4 " sheetId="61" r:id="rId7"/>
    <sheet name="D.1.4.1" sheetId="62" r:id="rId8"/>
    <sheet name="D.1.5 " sheetId="63" r:id="rId9"/>
    <sheet name="D.1.5.1" sheetId="64" r:id="rId10"/>
    <sheet name="D 2.1.1 (1981-1993) " sheetId="65" r:id="rId11"/>
    <sheet name="D 2.1.2" sheetId="66" r:id="rId12"/>
    <sheet name="D 2.1.3A " sheetId="8" r:id="rId13"/>
    <sheet name="D 2.1.3B " sheetId="9" r:id="rId14"/>
    <sheet name="D.2.1.4A" sheetId="36" r:id="rId15"/>
    <sheet name="D.2.1.4B" sheetId="35" r:id="rId16"/>
    <sheet name="D 2.2.1" sheetId="10" r:id="rId17"/>
    <sheet name="D 2.2.2" sheetId="11" r:id="rId18"/>
    <sheet name="D.2.2.3A" sheetId="88" r:id="rId19"/>
    <sheet name="D.2.2.3B" sheetId="90" r:id="rId20"/>
    <sheet name="D.3.1" sheetId="12" r:id="rId21"/>
    <sheet name="D.3.2" sheetId="31" r:id="rId22"/>
    <sheet name="D.4.1" sheetId="13" r:id="rId23"/>
    <sheet name="D.4.2 " sheetId="67" r:id="rId24"/>
    <sheet name="D.4.3 " sheetId="68" r:id="rId25"/>
    <sheet name="D.4.4 " sheetId="69" r:id="rId26"/>
    <sheet name="D.4.5 " sheetId="70" r:id="rId27"/>
    <sheet name="D.4.6" sheetId="18" r:id="rId28"/>
    <sheet name="D.4.7" sheetId="19" r:id="rId29"/>
    <sheet name="D.4.8 " sheetId="83" r:id="rId30"/>
    <sheet name="D4.9" sheetId="57" r:id="rId31"/>
    <sheet name="D.4.10" sheetId="45" r:id="rId32"/>
    <sheet name="D.4.10.1" sheetId="84" r:id="rId33"/>
    <sheet name="D.4.11 " sheetId="71" r:id="rId34"/>
    <sheet name="D.4.12 " sheetId="72" r:id="rId35"/>
    <sheet name="D.4.12.1" sheetId="73" r:id="rId36"/>
    <sheet name="D.4.13 " sheetId="74" r:id="rId37"/>
    <sheet name="D.4.13.1" sheetId="75" r:id="rId38"/>
    <sheet name="D.5.1 " sheetId="76" r:id="rId39"/>
    <sheet name="D.5.2 " sheetId="77" r:id="rId40"/>
    <sheet name="D.5.3 " sheetId="78" r:id="rId41"/>
    <sheet name="D.6.1" sheetId="51" r:id="rId42"/>
    <sheet name="D.7.1.1 " sheetId="79" r:id="rId43"/>
    <sheet name="D.7.1.2" sheetId="86" r:id="rId44"/>
    <sheet name="D.7.1.3" sheetId="81" r:id="rId45"/>
    <sheet name="D.7.2 " sheetId="91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______________RED3">"Check Box 8"</definedName>
    <definedName name="________________WT1" localSheetId="5">[1]Work_sect!#REF!</definedName>
    <definedName name="________________WT1" localSheetId="7">[1]Work_sect!#REF!</definedName>
    <definedName name="________________WT1" localSheetId="9">[1]Work_sect!#REF!</definedName>
    <definedName name="________________WT1" localSheetId="19">[1]Work_sect!#REF!</definedName>
    <definedName name="________________WT1" localSheetId="32">[1]Work_sect!#REF!</definedName>
    <definedName name="________________WT1" localSheetId="35">[1]Work_sect!#REF!</definedName>
    <definedName name="________________WT1" localSheetId="37">[1]Work_sect!#REF!</definedName>
    <definedName name="________________WT1" localSheetId="29">[1]Work_sect!#REF!</definedName>
    <definedName name="________________WT1" localSheetId="43">[1]Work_sect!#REF!</definedName>
    <definedName name="________________WT1" localSheetId="45">[1]Work_sect!#REF!</definedName>
    <definedName name="________________WT1" localSheetId="0">[1]Work_sect!#REF!</definedName>
    <definedName name="________________WT1">[1]Work_sect!#REF!</definedName>
    <definedName name="________________WT5" localSheetId="5">[1]Work_sect!#REF!</definedName>
    <definedName name="________________WT5" localSheetId="7">[1]Work_sect!#REF!</definedName>
    <definedName name="________________WT5" localSheetId="9">[1]Work_sect!#REF!</definedName>
    <definedName name="________________WT5" localSheetId="19">[1]Work_sect!#REF!</definedName>
    <definedName name="________________WT5" localSheetId="32">[1]Work_sect!#REF!</definedName>
    <definedName name="________________WT5" localSheetId="35">[1]Work_sect!#REF!</definedName>
    <definedName name="________________WT5" localSheetId="37">[1]Work_sect!#REF!</definedName>
    <definedName name="________________WT5" localSheetId="29">[1]Work_sect!#REF!</definedName>
    <definedName name="________________WT5" localSheetId="43">[1]Work_sect!#REF!</definedName>
    <definedName name="________________WT5" localSheetId="45">[1]Work_sect!#REF!</definedName>
    <definedName name="________________WT5" localSheetId="0">[1]Work_sect!#REF!</definedName>
    <definedName name="________________WT5">[1]Work_sect!#REF!</definedName>
    <definedName name="________________WT6" localSheetId="5">[1]Work_sect!#REF!</definedName>
    <definedName name="________________WT6" localSheetId="7">[1]Work_sect!#REF!</definedName>
    <definedName name="________________WT6" localSheetId="9">[1]Work_sect!#REF!</definedName>
    <definedName name="________________WT6" localSheetId="19">[1]Work_sect!#REF!</definedName>
    <definedName name="________________WT6" localSheetId="32">[1]Work_sect!#REF!</definedName>
    <definedName name="________________WT6" localSheetId="35">[1]Work_sect!#REF!</definedName>
    <definedName name="________________WT6" localSheetId="37">[1]Work_sect!#REF!</definedName>
    <definedName name="________________WT6" localSheetId="29">[1]Work_sect!#REF!</definedName>
    <definedName name="________________WT6" localSheetId="43">[1]Work_sect!#REF!</definedName>
    <definedName name="________________WT6" localSheetId="45">[1]Work_sect!#REF!</definedName>
    <definedName name="________________WT6" localSheetId="0">[1]Work_sect!#REF!</definedName>
    <definedName name="________________WT6">[1]Work_sect!#REF!</definedName>
    <definedName name="________________WT7" localSheetId="5">[1]Work_sect!#REF!</definedName>
    <definedName name="________________WT7" localSheetId="7">[1]Work_sect!#REF!</definedName>
    <definedName name="________________WT7" localSheetId="9">[1]Work_sect!#REF!</definedName>
    <definedName name="________________WT7" localSheetId="19">[1]Work_sect!#REF!</definedName>
    <definedName name="________________WT7" localSheetId="32">[1]Work_sect!#REF!</definedName>
    <definedName name="________________WT7" localSheetId="35">[1]Work_sect!#REF!</definedName>
    <definedName name="________________WT7" localSheetId="37">[1]Work_sect!#REF!</definedName>
    <definedName name="________________WT7" localSheetId="29">[1]Work_sect!#REF!</definedName>
    <definedName name="________________WT7" localSheetId="43">[1]Work_sect!#REF!</definedName>
    <definedName name="________________WT7" localSheetId="45">[1]Work_sect!#REF!</definedName>
    <definedName name="________________WT7" localSheetId="0">[1]Work_sect!#REF!</definedName>
    <definedName name="________________WT7">[1]Work_sect!#REF!</definedName>
    <definedName name="_______________RED3">"Check Box 8"</definedName>
    <definedName name="_______________WT1" localSheetId="5">[1]Work_sect!#REF!</definedName>
    <definedName name="_______________WT1" localSheetId="7">[1]Work_sect!#REF!</definedName>
    <definedName name="_______________WT1" localSheetId="9">[1]Work_sect!#REF!</definedName>
    <definedName name="_______________WT1" localSheetId="19">[1]Work_sect!#REF!</definedName>
    <definedName name="_______________WT1" localSheetId="32">[1]Work_sect!#REF!</definedName>
    <definedName name="_______________WT1" localSheetId="35">[1]Work_sect!#REF!</definedName>
    <definedName name="_______________WT1" localSheetId="37">[1]Work_sect!#REF!</definedName>
    <definedName name="_______________WT1" localSheetId="29">[1]Work_sect!#REF!</definedName>
    <definedName name="_______________WT1" localSheetId="43">[1]Work_sect!#REF!</definedName>
    <definedName name="_______________WT1" localSheetId="45">[1]Work_sect!#REF!</definedName>
    <definedName name="_______________WT1" localSheetId="0">[1]Work_sect!#REF!</definedName>
    <definedName name="_______________WT1">[1]Work_sect!#REF!</definedName>
    <definedName name="_______________WT5" localSheetId="5">[1]Work_sect!#REF!</definedName>
    <definedName name="_______________WT5" localSheetId="7">[1]Work_sect!#REF!</definedName>
    <definedName name="_______________WT5" localSheetId="9">[1]Work_sect!#REF!</definedName>
    <definedName name="_______________WT5" localSheetId="19">[1]Work_sect!#REF!</definedName>
    <definedName name="_______________WT5" localSheetId="32">[1]Work_sect!#REF!</definedName>
    <definedName name="_______________WT5" localSheetId="35">[1]Work_sect!#REF!</definedName>
    <definedName name="_______________WT5" localSheetId="37">[1]Work_sect!#REF!</definedName>
    <definedName name="_______________WT5" localSheetId="29">[1]Work_sect!#REF!</definedName>
    <definedName name="_______________WT5" localSheetId="43">[1]Work_sect!#REF!</definedName>
    <definedName name="_______________WT5" localSheetId="45">[1]Work_sect!#REF!</definedName>
    <definedName name="_______________WT5" localSheetId="0">[1]Work_sect!#REF!</definedName>
    <definedName name="_______________WT5">[1]Work_sect!#REF!</definedName>
    <definedName name="_______________WT6" localSheetId="5">[1]Work_sect!#REF!</definedName>
    <definedName name="_______________WT6" localSheetId="7">[1]Work_sect!#REF!</definedName>
    <definedName name="_______________WT6" localSheetId="9">[1]Work_sect!#REF!</definedName>
    <definedName name="_______________WT6" localSheetId="19">[1]Work_sect!#REF!</definedName>
    <definedName name="_______________WT6" localSheetId="32">[1]Work_sect!#REF!</definedName>
    <definedName name="_______________WT6" localSheetId="35">[1]Work_sect!#REF!</definedName>
    <definedName name="_______________WT6" localSheetId="37">[1]Work_sect!#REF!</definedName>
    <definedName name="_______________WT6" localSheetId="29">[1]Work_sect!#REF!</definedName>
    <definedName name="_______________WT6" localSheetId="43">[1]Work_sect!#REF!</definedName>
    <definedName name="_______________WT6" localSheetId="45">[1]Work_sect!#REF!</definedName>
    <definedName name="_______________WT6" localSheetId="0">[1]Work_sect!#REF!</definedName>
    <definedName name="_______________WT6">[1]Work_sect!#REF!</definedName>
    <definedName name="_______________WT7" localSheetId="5">[1]Work_sect!#REF!</definedName>
    <definedName name="_______________WT7" localSheetId="7">[1]Work_sect!#REF!</definedName>
    <definedName name="_______________WT7" localSheetId="9">[1]Work_sect!#REF!</definedName>
    <definedName name="_______________WT7" localSheetId="19">[1]Work_sect!#REF!</definedName>
    <definedName name="_______________WT7" localSheetId="32">[1]Work_sect!#REF!</definedName>
    <definedName name="_______________WT7" localSheetId="35">[1]Work_sect!#REF!</definedName>
    <definedName name="_______________WT7" localSheetId="37">[1]Work_sect!#REF!</definedName>
    <definedName name="_______________WT7" localSheetId="29">[1]Work_sect!#REF!</definedName>
    <definedName name="_______________WT7" localSheetId="43">[1]Work_sect!#REF!</definedName>
    <definedName name="_______________WT7" localSheetId="45">[1]Work_sect!#REF!</definedName>
    <definedName name="_______________WT7" localSheetId="0">[1]Work_sect!#REF!</definedName>
    <definedName name="_______________WT7">[1]Work_sect!#REF!</definedName>
    <definedName name="______________RED3">"Check Box 8"</definedName>
    <definedName name="______________WT1" localSheetId="5">[1]Work_sect!#REF!</definedName>
    <definedName name="______________WT1" localSheetId="7">[1]Work_sect!#REF!</definedName>
    <definedName name="______________WT1" localSheetId="9">[1]Work_sect!#REF!</definedName>
    <definedName name="______________WT1" localSheetId="19">[1]Work_sect!#REF!</definedName>
    <definedName name="______________WT1" localSheetId="32">[1]Work_sect!#REF!</definedName>
    <definedName name="______________WT1" localSheetId="35">[1]Work_sect!#REF!</definedName>
    <definedName name="______________WT1" localSheetId="37">[1]Work_sect!#REF!</definedName>
    <definedName name="______________WT1" localSheetId="29">[1]Work_sect!#REF!</definedName>
    <definedName name="______________WT1" localSheetId="43">[1]Work_sect!#REF!</definedName>
    <definedName name="______________WT1" localSheetId="45">[1]Work_sect!#REF!</definedName>
    <definedName name="______________WT1" localSheetId="0">[1]Work_sect!#REF!</definedName>
    <definedName name="______________WT1">[1]Work_sect!#REF!</definedName>
    <definedName name="______________WT5" localSheetId="5">[1]Work_sect!#REF!</definedName>
    <definedName name="______________WT5" localSheetId="7">[1]Work_sect!#REF!</definedName>
    <definedName name="______________WT5" localSheetId="9">[1]Work_sect!#REF!</definedName>
    <definedName name="______________WT5" localSheetId="19">[1]Work_sect!#REF!</definedName>
    <definedName name="______________WT5" localSheetId="32">[1]Work_sect!#REF!</definedName>
    <definedName name="______________WT5" localSheetId="35">[1]Work_sect!#REF!</definedName>
    <definedName name="______________WT5" localSheetId="37">[1]Work_sect!#REF!</definedName>
    <definedName name="______________WT5" localSheetId="29">[1]Work_sect!#REF!</definedName>
    <definedName name="______________WT5" localSheetId="43">[1]Work_sect!#REF!</definedName>
    <definedName name="______________WT5" localSheetId="45">[1]Work_sect!#REF!</definedName>
    <definedName name="______________WT5" localSheetId="0">[1]Work_sect!#REF!</definedName>
    <definedName name="______________WT5">[1]Work_sect!#REF!</definedName>
    <definedName name="______________WT6" localSheetId="5">[1]Work_sect!#REF!</definedName>
    <definedName name="______________WT6" localSheetId="7">[1]Work_sect!#REF!</definedName>
    <definedName name="______________WT6" localSheetId="9">[1]Work_sect!#REF!</definedName>
    <definedName name="______________WT6" localSheetId="19">[1]Work_sect!#REF!</definedName>
    <definedName name="______________WT6" localSheetId="32">[1]Work_sect!#REF!</definedName>
    <definedName name="______________WT6" localSheetId="35">[1]Work_sect!#REF!</definedName>
    <definedName name="______________WT6" localSheetId="37">[1]Work_sect!#REF!</definedName>
    <definedName name="______________WT6" localSheetId="29">[1]Work_sect!#REF!</definedName>
    <definedName name="______________WT6" localSheetId="43">[1]Work_sect!#REF!</definedName>
    <definedName name="______________WT6" localSheetId="45">[1]Work_sect!#REF!</definedName>
    <definedName name="______________WT6" localSheetId="0">[1]Work_sect!#REF!</definedName>
    <definedName name="______________WT6">[1]Work_sect!#REF!</definedName>
    <definedName name="______________WT7" localSheetId="5">[1]Work_sect!#REF!</definedName>
    <definedName name="______________WT7" localSheetId="7">[1]Work_sect!#REF!</definedName>
    <definedName name="______________WT7" localSheetId="9">[1]Work_sect!#REF!</definedName>
    <definedName name="______________WT7" localSheetId="19">[1]Work_sect!#REF!</definedName>
    <definedName name="______________WT7" localSheetId="32">[1]Work_sect!#REF!</definedName>
    <definedName name="______________WT7" localSheetId="35">[1]Work_sect!#REF!</definedName>
    <definedName name="______________WT7" localSheetId="37">[1]Work_sect!#REF!</definedName>
    <definedName name="______________WT7" localSheetId="29">[1]Work_sect!#REF!</definedName>
    <definedName name="______________WT7" localSheetId="43">[1]Work_sect!#REF!</definedName>
    <definedName name="______________WT7" localSheetId="45">[1]Work_sect!#REF!</definedName>
    <definedName name="______________WT7" localSheetId="0">[1]Work_sect!#REF!</definedName>
    <definedName name="______________WT7">[1]Work_sect!#REF!</definedName>
    <definedName name="_____________RED3">"Check Box 8"</definedName>
    <definedName name="_____________WT1" localSheetId="5">[1]Work_sect!#REF!</definedName>
    <definedName name="_____________WT1" localSheetId="7">[1]Work_sect!#REF!</definedName>
    <definedName name="_____________WT1" localSheetId="9">[1]Work_sect!#REF!</definedName>
    <definedName name="_____________WT1" localSheetId="19">[1]Work_sect!#REF!</definedName>
    <definedName name="_____________WT1" localSheetId="32">[1]Work_sect!#REF!</definedName>
    <definedName name="_____________WT1" localSheetId="35">[1]Work_sect!#REF!</definedName>
    <definedName name="_____________WT1" localSheetId="37">[1]Work_sect!#REF!</definedName>
    <definedName name="_____________WT1" localSheetId="29">[1]Work_sect!#REF!</definedName>
    <definedName name="_____________WT1" localSheetId="43">[1]Work_sect!#REF!</definedName>
    <definedName name="_____________WT1" localSheetId="45">[1]Work_sect!#REF!</definedName>
    <definedName name="_____________WT1" localSheetId="0">[1]Work_sect!#REF!</definedName>
    <definedName name="_____________WT1">[1]Work_sect!#REF!</definedName>
    <definedName name="_____________WT5" localSheetId="5">[1]Work_sect!#REF!</definedName>
    <definedName name="_____________WT5" localSheetId="7">[1]Work_sect!#REF!</definedName>
    <definedName name="_____________WT5" localSheetId="9">[1]Work_sect!#REF!</definedName>
    <definedName name="_____________WT5" localSheetId="19">[1]Work_sect!#REF!</definedName>
    <definedName name="_____________WT5" localSheetId="32">[1]Work_sect!#REF!</definedName>
    <definedName name="_____________WT5" localSheetId="35">[1]Work_sect!#REF!</definedName>
    <definedName name="_____________WT5" localSheetId="37">[1]Work_sect!#REF!</definedName>
    <definedName name="_____________WT5" localSheetId="29">[1]Work_sect!#REF!</definedName>
    <definedName name="_____________WT5" localSheetId="43">[1]Work_sect!#REF!</definedName>
    <definedName name="_____________WT5" localSheetId="45">[1]Work_sect!#REF!</definedName>
    <definedName name="_____________WT5" localSheetId="0">[1]Work_sect!#REF!</definedName>
    <definedName name="_____________WT5">[1]Work_sect!#REF!</definedName>
    <definedName name="_____________WT6" localSheetId="5">[1]Work_sect!#REF!</definedName>
    <definedName name="_____________WT6" localSheetId="7">[1]Work_sect!#REF!</definedName>
    <definedName name="_____________WT6" localSheetId="9">[1]Work_sect!#REF!</definedName>
    <definedName name="_____________WT6" localSheetId="19">[1]Work_sect!#REF!</definedName>
    <definedName name="_____________WT6" localSheetId="32">[1]Work_sect!#REF!</definedName>
    <definedName name="_____________WT6" localSheetId="35">[1]Work_sect!#REF!</definedName>
    <definedName name="_____________WT6" localSheetId="37">[1]Work_sect!#REF!</definedName>
    <definedName name="_____________WT6" localSheetId="29">[1]Work_sect!#REF!</definedName>
    <definedName name="_____________WT6" localSheetId="43">[1]Work_sect!#REF!</definedName>
    <definedName name="_____________WT6" localSheetId="45">[1]Work_sect!#REF!</definedName>
    <definedName name="_____________WT6" localSheetId="0">[1]Work_sect!#REF!</definedName>
    <definedName name="_____________WT6">[1]Work_sect!#REF!</definedName>
    <definedName name="_____________WT7" localSheetId="5">[1]Work_sect!#REF!</definedName>
    <definedName name="_____________WT7" localSheetId="7">[1]Work_sect!#REF!</definedName>
    <definedName name="_____________WT7" localSheetId="9">[1]Work_sect!#REF!</definedName>
    <definedName name="_____________WT7" localSheetId="19">[1]Work_sect!#REF!</definedName>
    <definedName name="_____________WT7" localSheetId="32">[1]Work_sect!#REF!</definedName>
    <definedName name="_____________WT7" localSheetId="35">[1]Work_sect!#REF!</definedName>
    <definedName name="_____________WT7" localSheetId="37">[1]Work_sect!#REF!</definedName>
    <definedName name="_____________WT7" localSheetId="29">[1]Work_sect!#REF!</definedName>
    <definedName name="_____________WT7" localSheetId="43">[1]Work_sect!#REF!</definedName>
    <definedName name="_____________WT7" localSheetId="45">[1]Work_sect!#REF!</definedName>
    <definedName name="_____________WT7" localSheetId="0">[1]Work_sect!#REF!</definedName>
    <definedName name="_____________WT7">[1]Work_sect!#REF!</definedName>
    <definedName name="____________RED3">"Check Box 8"</definedName>
    <definedName name="____________WT1" localSheetId="5">[1]Work_sect!#REF!</definedName>
    <definedName name="____________WT1" localSheetId="7">[1]Work_sect!#REF!</definedName>
    <definedName name="____________WT1" localSheetId="9">[1]Work_sect!#REF!</definedName>
    <definedName name="____________WT1" localSheetId="19">[1]Work_sect!#REF!</definedName>
    <definedName name="____________WT1" localSheetId="32">[1]Work_sect!#REF!</definedName>
    <definedName name="____________WT1" localSheetId="35">[1]Work_sect!#REF!</definedName>
    <definedName name="____________WT1" localSheetId="37">[1]Work_sect!#REF!</definedName>
    <definedName name="____________WT1" localSheetId="29">[1]Work_sect!#REF!</definedName>
    <definedName name="____________WT1" localSheetId="43">[1]Work_sect!#REF!</definedName>
    <definedName name="____________WT1" localSheetId="45">[1]Work_sect!#REF!</definedName>
    <definedName name="____________WT1" localSheetId="0">[1]Work_sect!#REF!</definedName>
    <definedName name="____________WT1">[1]Work_sect!#REF!</definedName>
    <definedName name="____________WT5" localSheetId="5">[1]Work_sect!#REF!</definedName>
    <definedName name="____________WT5" localSheetId="7">[1]Work_sect!#REF!</definedName>
    <definedName name="____________WT5" localSheetId="9">[1]Work_sect!#REF!</definedName>
    <definedName name="____________WT5" localSheetId="19">[1]Work_sect!#REF!</definedName>
    <definedName name="____________WT5" localSheetId="32">[1]Work_sect!#REF!</definedName>
    <definedName name="____________WT5" localSheetId="35">[1]Work_sect!#REF!</definedName>
    <definedName name="____________WT5" localSheetId="37">[1]Work_sect!#REF!</definedName>
    <definedName name="____________WT5" localSheetId="29">[1]Work_sect!#REF!</definedName>
    <definedName name="____________WT5" localSheetId="43">[1]Work_sect!#REF!</definedName>
    <definedName name="____________WT5" localSheetId="45">[1]Work_sect!#REF!</definedName>
    <definedName name="____________WT5" localSheetId="0">[1]Work_sect!#REF!</definedName>
    <definedName name="____________WT5">[1]Work_sect!#REF!</definedName>
    <definedName name="____________WT6" localSheetId="5">[1]Work_sect!#REF!</definedName>
    <definedName name="____________WT6" localSheetId="7">[1]Work_sect!#REF!</definedName>
    <definedName name="____________WT6" localSheetId="9">[1]Work_sect!#REF!</definedName>
    <definedName name="____________WT6" localSheetId="19">[1]Work_sect!#REF!</definedName>
    <definedName name="____________WT6" localSheetId="32">[1]Work_sect!#REF!</definedName>
    <definedName name="____________WT6" localSheetId="35">[1]Work_sect!#REF!</definedName>
    <definedName name="____________WT6" localSheetId="37">[1]Work_sect!#REF!</definedName>
    <definedName name="____________WT6" localSheetId="29">[1]Work_sect!#REF!</definedName>
    <definedName name="____________WT6" localSheetId="43">[1]Work_sect!#REF!</definedName>
    <definedName name="____________WT6" localSheetId="45">[1]Work_sect!#REF!</definedName>
    <definedName name="____________WT6" localSheetId="0">[1]Work_sect!#REF!</definedName>
    <definedName name="____________WT6">[1]Work_sect!#REF!</definedName>
    <definedName name="____________WT7" localSheetId="5">[1]Work_sect!#REF!</definedName>
    <definedName name="____________WT7" localSheetId="7">[1]Work_sect!#REF!</definedName>
    <definedName name="____________WT7" localSheetId="9">[1]Work_sect!#REF!</definedName>
    <definedName name="____________WT7" localSheetId="19">[1]Work_sect!#REF!</definedName>
    <definedName name="____________WT7" localSheetId="32">[1]Work_sect!#REF!</definedName>
    <definedName name="____________WT7" localSheetId="35">[1]Work_sect!#REF!</definedName>
    <definedName name="____________WT7" localSheetId="37">[1]Work_sect!#REF!</definedName>
    <definedName name="____________WT7" localSheetId="29">[1]Work_sect!#REF!</definedName>
    <definedName name="____________WT7" localSheetId="43">[1]Work_sect!#REF!</definedName>
    <definedName name="____________WT7" localSheetId="45">[1]Work_sect!#REF!</definedName>
    <definedName name="____________WT7" localSheetId="0">[1]Work_sect!#REF!</definedName>
    <definedName name="____________WT7">[1]Work_sect!#REF!</definedName>
    <definedName name="___________RED3">"Check Box 8"</definedName>
    <definedName name="___________WT1" localSheetId="5">[1]Work_sect!#REF!</definedName>
    <definedName name="___________WT1" localSheetId="7">[1]Work_sect!#REF!</definedName>
    <definedName name="___________WT1" localSheetId="9">[1]Work_sect!#REF!</definedName>
    <definedName name="___________WT1" localSheetId="19">[1]Work_sect!#REF!</definedName>
    <definedName name="___________WT1" localSheetId="32">[1]Work_sect!#REF!</definedName>
    <definedName name="___________WT1" localSheetId="35">[1]Work_sect!#REF!</definedName>
    <definedName name="___________WT1" localSheetId="37">[1]Work_sect!#REF!</definedName>
    <definedName name="___________WT1" localSheetId="29">[1]Work_sect!#REF!</definedName>
    <definedName name="___________WT1" localSheetId="43">[1]Work_sect!#REF!</definedName>
    <definedName name="___________WT1" localSheetId="45">[1]Work_sect!#REF!</definedName>
    <definedName name="___________WT1" localSheetId="0">[1]Work_sect!#REF!</definedName>
    <definedName name="___________WT1">[1]Work_sect!#REF!</definedName>
    <definedName name="___________WT5" localSheetId="5">[1]Work_sect!#REF!</definedName>
    <definedName name="___________WT5" localSheetId="7">[1]Work_sect!#REF!</definedName>
    <definedName name="___________WT5" localSheetId="9">[1]Work_sect!#REF!</definedName>
    <definedName name="___________WT5" localSheetId="19">[1]Work_sect!#REF!</definedName>
    <definedName name="___________WT5" localSheetId="32">[1]Work_sect!#REF!</definedName>
    <definedName name="___________WT5" localSheetId="35">[1]Work_sect!#REF!</definedName>
    <definedName name="___________WT5" localSheetId="37">[1]Work_sect!#REF!</definedName>
    <definedName name="___________WT5" localSheetId="29">[1]Work_sect!#REF!</definedName>
    <definedName name="___________WT5" localSheetId="43">[1]Work_sect!#REF!</definedName>
    <definedName name="___________WT5" localSheetId="45">[1]Work_sect!#REF!</definedName>
    <definedName name="___________WT5" localSheetId="0">[1]Work_sect!#REF!</definedName>
    <definedName name="___________WT5">[1]Work_sect!#REF!</definedName>
    <definedName name="___________WT6" localSheetId="5">[1]Work_sect!#REF!</definedName>
    <definedName name="___________WT6" localSheetId="7">[1]Work_sect!#REF!</definedName>
    <definedName name="___________WT6" localSheetId="9">[1]Work_sect!#REF!</definedName>
    <definedName name="___________WT6" localSheetId="19">[1]Work_sect!#REF!</definedName>
    <definedName name="___________WT6" localSheetId="32">[1]Work_sect!#REF!</definedName>
    <definedName name="___________WT6" localSheetId="35">[1]Work_sect!#REF!</definedName>
    <definedName name="___________WT6" localSheetId="37">[1]Work_sect!#REF!</definedName>
    <definedName name="___________WT6" localSheetId="29">[1]Work_sect!#REF!</definedName>
    <definedName name="___________WT6" localSheetId="43">[1]Work_sect!#REF!</definedName>
    <definedName name="___________WT6" localSheetId="45">[1]Work_sect!#REF!</definedName>
    <definedName name="___________WT6" localSheetId="0">[1]Work_sect!#REF!</definedName>
    <definedName name="___________WT6">[1]Work_sect!#REF!</definedName>
    <definedName name="___________WT7" localSheetId="5">[1]Work_sect!#REF!</definedName>
    <definedName name="___________WT7" localSheetId="7">[1]Work_sect!#REF!</definedName>
    <definedName name="___________WT7" localSheetId="9">[1]Work_sect!#REF!</definedName>
    <definedName name="___________WT7" localSheetId="19">[1]Work_sect!#REF!</definedName>
    <definedName name="___________WT7" localSheetId="32">[1]Work_sect!#REF!</definedName>
    <definedName name="___________WT7" localSheetId="35">[1]Work_sect!#REF!</definedName>
    <definedName name="___________WT7" localSheetId="37">[1]Work_sect!#REF!</definedName>
    <definedName name="___________WT7" localSheetId="29">[1]Work_sect!#REF!</definedName>
    <definedName name="___________WT7" localSheetId="43">[1]Work_sect!#REF!</definedName>
    <definedName name="___________WT7" localSheetId="45">[1]Work_sect!#REF!</definedName>
    <definedName name="___________WT7" localSheetId="0">[1]Work_sect!#REF!</definedName>
    <definedName name="___________WT7">[1]Work_sect!#REF!</definedName>
    <definedName name="__________j" localSheetId="5">[1]Work_sect!#REF!</definedName>
    <definedName name="__________j" localSheetId="7">[1]Work_sect!#REF!</definedName>
    <definedName name="__________j" localSheetId="9">[1]Work_sect!#REF!</definedName>
    <definedName name="__________j" localSheetId="19">[1]Work_sect!#REF!</definedName>
    <definedName name="__________j" localSheetId="32">[1]Work_sect!#REF!</definedName>
    <definedName name="__________j" localSheetId="35">[1]Work_sect!#REF!</definedName>
    <definedName name="__________j" localSheetId="37">[1]Work_sect!#REF!</definedName>
    <definedName name="__________j" localSheetId="29">[1]Work_sect!#REF!</definedName>
    <definedName name="__________j" localSheetId="43">[1]Work_sect!#REF!</definedName>
    <definedName name="__________j" localSheetId="45">[1]Work_sect!#REF!</definedName>
    <definedName name="__________j" localSheetId="0">[1]Work_sect!#REF!</definedName>
    <definedName name="__________j">[1]Work_sect!#REF!</definedName>
    <definedName name="__________RED3">"Check Box 8"</definedName>
    <definedName name="__________WT1" localSheetId="5">[1]Work_sect!#REF!</definedName>
    <definedName name="__________WT1" localSheetId="7">[1]Work_sect!#REF!</definedName>
    <definedName name="__________WT1" localSheetId="9">[1]Work_sect!#REF!</definedName>
    <definedName name="__________WT1" localSheetId="19">[1]Work_sect!#REF!</definedName>
    <definedName name="__________WT1" localSheetId="32">[1]Work_sect!#REF!</definedName>
    <definedName name="__________WT1" localSheetId="35">[1]Work_sect!#REF!</definedName>
    <definedName name="__________WT1" localSheetId="37">[1]Work_sect!#REF!</definedName>
    <definedName name="__________WT1" localSheetId="29">[1]Work_sect!#REF!</definedName>
    <definedName name="__________WT1" localSheetId="43">[1]Work_sect!#REF!</definedName>
    <definedName name="__________WT1" localSheetId="45">[1]Work_sect!#REF!</definedName>
    <definedName name="__________WT1" localSheetId="0">[1]Work_sect!#REF!</definedName>
    <definedName name="__________WT1">[1]Work_sect!#REF!</definedName>
    <definedName name="__________WT5" localSheetId="5">[1]Work_sect!#REF!</definedName>
    <definedName name="__________WT5" localSheetId="7">[1]Work_sect!#REF!</definedName>
    <definedName name="__________WT5" localSheetId="9">[1]Work_sect!#REF!</definedName>
    <definedName name="__________WT5" localSheetId="19">[1]Work_sect!#REF!</definedName>
    <definedName name="__________WT5" localSheetId="32">[1]Work_sect!#REF!</definedName>
    <definedName name="__________WT5" localSheetId="35">[1]Work_sect!#REF!</definedName>
    <definedName name="__________WT5" localSheetId="37">[1]Work_sect!#REF!</definedName>
    <definedName name="__________WT5" localSheetId="29">[1]Work_sect!#REF!</definedName>
    <definedName name="__________WT5" localSheetId="43">[1]Work_sect!#REF!</definedName>
    <definedName name="__________WT5" localSheetId="45">[1]Work_sect!#REF!</definedName>
    <definedName name="__________WT5" localSheetId="0">[1]Work_sect!#REF!</definedName>
    <definedName name="__________WT5">[1]Work_sect!#REF!</definedName>
    <definedName name="__________WT6" localSheetId="5">[1]Work_sect!#REF!</definedName>
    <definedName name="__________WT6" localSheetId="7">[1]Work_sect!#REF!</definedName>
    <definedName name="__________WT6" localSheetId="9">[1]Work_sect!#REF!</definedName>
    <definedName name="__________WT6" localSheetId="19">[1]Work_sect!#REF!</definedName>
    <definedName name="__________WT6" localSheetId="32">[1]Work_sect!#REF!</definedName>
    <definedName name="__________WT6" localSheetId="35">[1]Work_sect!#REF!</definedName>
    <definedName name="__________WT6" localSheetId="37">[1]Work_sect!#REF!</definedName>
    <definedName name="__________WT6" localSheetId="29">[1]Work_sect!#REF!</definedName>
    <definedName name="__________WT6" localSheetId="43">[1]Work_sect!#REF!</definedName>
    <definedName name="__________WT6" localSheetId="45">[1]Work_sect!#REF!</definedName>
    <definedName name="__________WT6" localSheetId="0">[1]Work_sect!#REF!</definedName>
    <definedName name="__________WT6">[1]Work_sect!#REF!</definedName>
    <definedName name="__________WT7" localSheetId="5">[1]Work_sect!#REF!</definedName>
    <definedName name="__________WT7" localSheetId="7">[1]Work_sect!#REF!</definedName>
    <definedName name="__________WT7" localSheetId="9">[1]Work_sect!#REF!</definedName>
    <definedName name="__________WT7" localSheetId="19">[1]Work_sect!#REF!</definedName>
    <definedName name="__________WT7" localSheetId="32">[1]Work_sect!#REF!</definedName>
    <definedName name="__________WT7" localSheetId="35">[1]Work_sect!#REF!</definedName>
    <definedName name="__________WT7" localSheetId="37">[1]Work_sect!#REF!</definedName>
    <definedName name="__________WT7" localSheetId="29">[1]Work_sect!#REF!</definedName>
    <definedName name="__________WT7" localSheetId="43">[1]Work_sect!#REF!</definedName>
    <definedName name="__________WT7" localSheetId="45">[1]Work_sect!#REF!</definedName>
    <definedName name="__________WT7" localSheetId="0">[1]Work_sect!#REF!</definedName>
    <definedName name="__________WT7">[1]Work_sect!#REF!</definedName>
    <definedName name="_________RED3">"Check Box 8"</definedName>
    <definedName name="_________WT1" localSheetId="5">[1]Work_sect!#REF!</definedName>
    <definedName name="_________WT1" localSheetId="7">[1]Work_sect!#REF!</definedName>
    <definedName name="_________WT1" localSheetId="9">[1]Work_sect!#REF!</definedName>
    <definedName name="_________WT1" localSheetId="19">[1]Work_sect!#REF!</definedName>
    <definedName name="_________WT1" localSheetId="32">[1]Work_sect!#REF!</definedName>
    <definedName name="_________WT1" localSheetId="35">[1]Work_sect!#REF!</definedName>
    <definedName name="_________WT1" localSheetId="37">[1]Work_sect!#REF!</definedName>
    <definedName name="_________WT1" localSheetId="29">[1]Work_sect!#REF!</definedName>
    <definedName name="_________WT1" localSheetId="43">[1]Work_sect!#REF!</definedName>
    <definedName name="_________WT1" localSheetId="45">[1]Work_sect!#REF!</definedName>
    <definedName name="_________WT1" localSheetId="0">[1]Work_sect!#REF!</definedName>
    <definedName name="_________WT1">[1]Work_sect!#REF!</definedName>
    <definedName name="_________WT5" localSheetId="5">[1]Work_sect!#REF!</definedName>
    <definedName name="_________WT5" localSheetId="7">[1]Work_sect!#REF!</definedName>
    <definedName name="_________WT5" localSheetId="9">[1]Work_sect!#REF!</definedName>
    <definedName name="_________WT5" localSheetId="19">[1]Work_sect!#REF!</definedName>
    <definedName name="_________WT5" localSheetId="32">[1]Work_sect!#REF!</definedName>
    <definedName name="_________WT5" localSheetId="35">[1]Work_sect!#REF!</definedName>
    <definedName name="_________WT5" localSheetId="37">[1]Work_sect!#REF!</definedName>
    <definedName name="_________WT5" localSheetId="29">[1]Work_sect!#REF!</definedName>
    <definedName name="_________WT5" localSheetId="43">[1]Work_sect!#REF!</definedName>
    <definedName name="_________WT5" localSheetId="45">[1]Work_sect!#REF!</definedName>
    <definedName name="_________WT5" localSheetId="0">[1]Work_sect!#REF!</definedName>
    <definedName name="_________WT5">[1]Work_sect!#REF!</definedName>
    <definedName name="_________WT6" localSheetId="5">[1]Work_sect!#REF!</definedName>
    <definedName name="_________WT6" localSheetId="7">[1]Work_sect!#REF!</definedName>
    <definedName name="_________WT6" localSheetId="9">[1]Work_sect!#REF!</definedName>
    <definedName name="_________WT6" localSheetId="19">[1]Work_sect!#REF!</definedName>
    <definedName name="_________WT6" localSheetId="32">[1]Work_sect!#REF!</definedName>
    <definedName name="_________WT6" localSheetId="35">[1]Work_sect!#REF!</definedName>
    <definedName name="_________WT6" localSheetId="37">[1]Work_sect!#REF!</definedName>
    <definedName name="_________WT6" localSheetId="29">[1]Work_sect!#REF!</definedName>
    <definedName name="_________WT6" localSheetId="43">[1]Work_sect!#REF!</definedName>
    <definedName name="_________WT6" localSheetId="45">[1]Work_sect!#REF!</definedName>
    <definedName name="_________WT6" localSheetId="0">[1]Work_sect!#REF!</definedName>
    <definedName name="_________WT6">[1]Work_sect!#REF!</definedName>
    <definedName name="_________WT7" localSheetId="5">[1]Work_sect!#REF!</definedName>
    <definedName name="_________WT7" localSheetId="7">[1]Work_sect!#REF!</definedName>
    <definedName name="_________WT7" localSheetId="9">[1]Work_sect!#REF!</definedName>
    <definedName name="_________WT7" localSheetId="19">[1]Work_sect!#REF!</definedName>
    <definedName name="_________WT7" localSheetId="32">[1]Work_sect!#REF!</definedName>
    <definedName name="_________WT7" localSheetId="35">[1]Work_sect!#REF!</definedName>
    <definedName name="_________WT7" localSheetId="37">[1]Work_sect!#REF!</definedName>
    <definedName name="_________WT7" localSheetId="29">[1]Work_sect!#REF!</definedName>
    <definedName name="_________WT7" localSheetId="43">[1]Work_sect!#REF!</definedName>
    <definedName name="_________WT7" localSheetId="45">[1]Work_sect!#REF!</definedName>
    <definedName name="_________WT7" localSheetId="0">[1]Work_sect!#REF!</definedName>
    <definedName name="_________WT7">[1]Work_sect!#REF!</definedName>
    <definedName name="________RED3">"Check Box 8"</definedName>
    <definedName name="________WT1" localSheetId="5">[1]Work_sect!#REF!</definedName>
    <definedName name="________WT1" localSheetId="7">[1]Work_sect!#REF!</definedName>
    <definedName name="________WT1" localSheetId="9">[1]Work_sect!#REF!</definedName>
    <definedName name="________WT1" localSheetId="19">[1]Work_sect!#REF!</definedName>
    <definedName name="________WT1" localSheetId="32">[1]Work_sect!#REF!</definedName>
    <definedName name="________WT1" localSheetId="35">[1]Work_sect!#REF!</definedName>
    <definedName name="________WT1" localSheetId="37">[1]Work_sect!#REF!</definedName>
    <definedName name="________WT1" localSheetId="29">[1]Work_sect!#REF!</definedName>
    <definedName name="________WT1" localSheetId="43">[1]Work_sect!#REF!</definedName>
    <definedName name="________WT1" localSheetId="45">[1]Work_sect!#REF!</definedName>
    <definedName name="________WT1" localSheetId="0">[1]Work_sect!#REF!</definedName>
    <definedName name="________WT1">[1]Work_sect!#REF!</definedName>
    <definedName name="________WT5" localSheetId="5">[1]Work_sect!#REF!</definedName>
    <definedName name="________WT5" localSheetId="7">[1]Work_sect!#REF!</definedName>
    <definedName name="________WT5" localSheetId="9">[1]Work_sect!#REF!</definedName>
    <definedName name="________WT5" localSheetId="19">[1]Work_sect!#REF!</definedName>
    <definedName name="________WT5" localSheetId="32">[1]Work_sect!#REF!</definedName>
    <definedName name="________WT5" localSheetId="35">[1]Work_sect!#REF!</definedName>
    <definedName name="________WT5" localSheetId="37">[1]Work_sect!#REF!</definedName>
    <definedName name="________WT5" localSheetId="29">[1]Work_sect!#REF!</definedName>
    <definedName name="________WT5" localSheetId="43">[1]Work_sect!#REF!</definedName>
    <definedName name="________WT5" localSheetId="45">[1]Work_sect!#REF!</definedName>
    <definedName name="________WT5" localSheetId="0">[1]Work_sect!#REF!</definedName>
    <definedName name="________WT5">[1]Work_sect!#REF!</definedName>
    <definedName name="________WT6" localSheetId="5">[1]Work_sect!#REF!</definedName>
    <definedName name="________WT6" localSheetId="7">[1]Work_sect!#REF!</definedName>
    <definedName name="________WT6" localSheetId="9">[1]Work_sect!#REF!</definedName>
    <definedName name="________WT6" localSheetId="19">[1]Work_sect!#REF!</definedName>
    <definedName name="________WT6" localSheetId="32">[1]Work_sect!#REF!</definedName>
    <definedName name="________WT6" localSheetId="35">[1]Work_sect!#REF!</definedName>
    <definedName name="________WT6" localSheetId="37">[1]Work_sect!#REF!</definedName>
    <definedName name="________WT6" localSheetId="29">[1]Work_sect!#REF!</definedName>
    <definedName name="________WT6" localSheetId="43">[1]Work_sect!#REF!</definedName>
    <definedName name="________WT6" localSheetId="45">[1]Work_sect!#REF!</definedName>
    <definedName name="________WT6" localSheetId="0">[1]Work_sect!#REF!</definedName>
    <definedName name="________WT6">[1]Work_sect!#REF!</definedName>
    <definedName name="________WT7" localSheetId="5">[1]Work_sect!#REF!</definedName>
    <definedName name="________WT7" localSheetId="7">[1]Work_sect!#REF!</definedName>
    <definedName name="________WT7" localSheetId="9">[1]Work_sect!#REF!</definedName>
    <definedName name="________WT7" localSheetId="19">[1]Work_sect!#REF!</definedName>
    <definedName name="________WT7" localSheetId="32">[1]Work_sect!#REF!</definedName>
    <definedName name="________WT7" localSheetId="35">[1]Work_sect!#REF!</definedName>
    <definedName name="________WT7" localSheetId="37">[1]Work_sect!#REF!</definedName>
    <definedName name="________WT7" localSheetId="29">[1]Work_sect!#REF!</definedName>
    <definedName name="________WT7" localSheetId="43">[1]Work_sect!#REF!</definedName>
    <definedName name="________WT7" localSheetId="45">[1]Work_sect!#REF!</definedName>
    <definedName name="________WT7" localSheetId="0">[1]Work_sect!#REF!</definedName>
    <definedName name="________WT7">[1]Work_sect!#REF!</definedName>
    <definedName name="_______RED3">"Check Box 8"</definedName>
    <definedName name="_______WT1" localSheetId="5">[1]Work_sect!#REF!</definedName>
    <definedName name="_______WT1" localSheetId="7">[1]Work_sect!#REF!</definedName>
    <definedName name="_______WT1" localSheetId="9">[1]Work_sect!#REF!</definedName>
    <definedName name="_______WT1" localSheetId="19">[1]Work_sect!#REF!</definedName>
    <definedName name="_______WT1" localSheetId="32">[1]Work_sect!#REF!</definedName>
    <definedName name="_______WT1" localSheetId="35">[1]Work_sect!#REF!</definedName>
    <definedName name="_______WT1" localSheetId="37">[1]Work_sect!#REF!</definedName>
    <definedName name="_______WT1" localSheetId="29">[1]Work_sect!#REF!</definedName>
    <definedName name="_______WT1" localSheetId="43">[1]Work_sect!#REF!</definedName>
    <definedName name="_______WT1" localSheetId="45">[1]Work_sect!#REF!</definedName>
    <definedName name="_______WT1" localSheetId="0">[1]Work_sect!#REF!</definedName>
    <definedName name="_______WT1">[1]Work_sect!#REF!</definedName>
    <definedName name="_______WT5" localSheetId="5">[1]Work_sect!#REF!</definedName>
    <definedName name="_______WT5" localSheetId="7">[1]Work_sect!#REF!</definedName>
    <definedName name="_______WT5" localSheetId="9">[1]Work_sect!#REF!</definedName>
    <definedName name="_______WT5" localSheetId="19">[1]Work_sect!#REF!</definedName>
    <definedName name="_______WT5" localSheetId="32">[1]Work_sect!#REF!</definedName>
    <definedName name="_______WT5" localSheetId="35">[1]Work_sect!#REF!</definedName>
    <definedName name="_______WT5" localSheetId="37">[1]Work_sect!#REF!</definedName>
    <definedName name="_______WT5" localSheetId="29">[1]Work_sect!#REF!</definedName>
    <definedName name="_______WT5" localSheetId="43">[1]Work_sect!#REF!</definedName>
    <definedName name="_______WT5" localSheetId="45">[1]Work_sect!#REF!</definedName>
    <definedName name="_______WT5" localSheetId="0">[1]Work_sect!#REF!</definedName>
    <definedName name="_______WT5">[1]Work_sect!#REF!</definedName>
    <definedName name="_______WT6" localSheetId="5">[1]Work_sect!#REF!</definedName>
    <definedName name="_______WT6" localSheetId="7">[1]Work_sect!#REF!</definedName>
    <definedName name="_______WT6" localSheetId="9">[1]Work_sect!#REF!</definedName>
    <definedName name="_______WT6" localSheetId="19">[1]Work_sect!#REF!</definedName>
    <definedName name="_______WT6" localSheetId="32">[1]Work_sect!#REF!</definedName>
    <definedName name="_______WT6" localSheetId="35">[1]Work_sect!#REF!</definedName>
    <definedName name="_______WT6" localSheetId="37">[1]Work_sect!#REF!</definedName>
    <definedName name="_______WT6" localSheetId="29">[1]Work_sect!#REF!</definedName>
    <definedName name="_______WT6" localSheetId="43">[1]Work_sect!#REF!</definedName>
    <definedName name="_______WT6" localSheetId="45">[1]Work_sect!#REF!</definedName>
    <definedName name="_______WT6" localSheetId="0">[1]Work_sect!#REF!</definedName>
    <definedName name="_______WT6">[1]Work_sect!#REF!</definedName>
    <definedName name="_______WT7" localSheetId="5">[1]Work_sect!#REF!</definedName>
    <definedName name="_______WT7" localSheetId="7">[1]Work_sect!#REF!</definedName>
    <definedName name="_______WT7" localSheetId="9">[1]Work_sect!#REF!</definedName>
    <definedName name="_______WT7" localSheetId="19">[1]Work_sect!#REF!</definedName>
    <definedName name="_______WT7" localSheetId="32">[1]Work_sect!#REF!</definedName>
    <definedName name="_______WT7" localSheetId="35">[1]Work_sect!#REF!</definedName>
    <definedName name="_______WT7" localSheetId="37">[1]Work_sect!#REF!</definedName>
    <definedName name="_______WT7" localSheetId="29">[1]Work_sect!#REF!</definedName>
    <definedName name="_______WT7" localSheetId="43">[1]Work_sect!#REF!</definedName>
    <definedName name="_______WT7" localSheetId="45">[1]Work_sect!#REF!</definedName>
    <definedName name="_______WT7" localSheetId="0">[1]Work_sect!#REF!</definedName>
    <definedName name="_______WT7">[1]Work_sect!#REF!</definedName>
    <definedName name="______RED3">"Check Box 8"</definedName>
    <definedName name="______WT1" localSheetId="5">[1]Work_sect!#REF!</definedName>
    <definedName name="______WT1" localSheetId="7">[1]Work_sect!#REF!</definedName>
    <definedName name="______WT1" localSheetId="9">[1]Work_sect!#REF!</definedName>
    <definedName name="______WT1" localSheetId="19">[1]Work_sect!#REF!</definedName>
    <definedName name="______WT1" localSheetId="32">[1]Work_sect!#REF!</definedName>
    <definedName name="______WT1" localSheetId="35">[1]Work_sect!#REF!</definedName>
    <definedName name="______WT1" localSheetId="37">[1]Work_sect!#REF!</definedName>
    <definedName name="______WT1" localSheetId="29">[1]Work_sect!#REF!</definedName>
    <definedName name="______WT1" localSheetId="43">[1]Work_sect!#REF!</definedName>
    <definedName name="______WT1" localSheetId="45">[1]Work_sect!#REF!</definedName>
    <definedName name="______WT1" localSheetId="0">[1]Work_sect!#REF!</definedName>
    <definedName name="______WT1">[1]Work_sect!#REF!</definedName>
    <definedName name="______WT5" localSheetId="5">[1]Work_sect!#REF!</definedName>
    <definedName name="______WT5" localSheetId="7">[1]Work_sect!#REF!</definedName>
    <definedName name="______WT5" localSheetId="9">[1]Work_sect!#REF!</definedName>
    <definedName name="______WT5" localSheetId="19">[1]Work_sect!#REF!</definedName>
    <definedName name="______WT5" localSheetId="32">[1]Work_sect!#REF!</definedName>
    <definedName name="______WT5" localSheetId="35">[1]Work_sect!#REF!</definedName>
    <definedName name="______WT5" localSheetId="37">[1]Work_sect!#REF!</definedName>
    <definedName name="______WT5" localSheetId="29">[1]Work_sect!#REF!</definedName>
    <definedName name="______WT5" localSheetId="43">[1]Work_sect!#REF!</definedName>
    <definedName name="______WT5" localSheetId="45">[1]Work_sect!#REF!</definedName>
    <definedName name="______WT5" localSheetId="0">[1]Work_sect!#REF!</definedName>
    <definedName name="______WT5">[1]Work_sect!#REF!</definedName>
    <definedName name="______WT6" localSheetId="5">[1]Work_sect!#REF!</definedName>
    <definedName name="______WT6" localSheetId="7">[1]Work_sect!#REF!</definedName>
    <definedName name="______WT6" localSheetId="9">[1]Work_sect!#REF!</definedName>
    <definedName name="______WT6" localSheetId="19">[1]Work_sect!#REF!</definedName>
    <definedName name="______WT6" localSheetId="32">[1]Work_sect!#REF!</definedName>
    <definedName name="______WT6" localSheetId="35">[1]Work_sect!#REF!</definedName>
    <definedName name="______WT6" localSheetId="37">[1]Work_sect!#REF!</definedName>
    <definedName name="______WT6" localSheetId="29">[1]Work_sect!#REF!</definedName>
    <definedName name="______WT6" localSheetId="43">[1]Work_sect!#REF!</definedName>
    <definedName name="______WT6" localSheetId="45">[1]Work_sect!#REF!</definedName>
    <definedName name="______WT6" localSheetId="0">[1]Work_sect!#REF!</definedName>
    <definedName name="______WT6">[1]Work_sect!#REF!</definedName>
    <definedName name="______WT7" localSheetId="5">[1]Work_sect!#REF!</definedName>
    <definedName name="______WT7" localSheetId="7">[1]Work_sect!#REF!</definedName>
    <definedName name="______WT7" localSheetId="9">[1]Work_sect!#REF!</definedName>
    <definedName name="______WT7" localSheetId="19">[1]Work_sect!#REF!</definedName>
    <definedName name="______WT7" localSheetId="32">[1]Work_sect!#REF!</definedName>
    <definedName name="______WT7" localSheetId="35">[1]Work_sect!#REF!</definedName>
    <definedName name="______WT7" localSheetId="37">[1]Work_sect!#REF!</definedName>
    <definedName name="______WT7" localSheetId="29">[1]Work_sect!#REF!</definedName>
    <definedName name="______WT7" localSheetId="43">[1]Work_sect!#REF!</definedName>
    <definedName name="______WT7" localSheetId="45">[1]Work_sect!#REF!</definedName>
    <definedName name="______WT7" localSheetId="0">[1]Work_sect!#REF!</definedName>
    <definedName name="______WT7">[1]Work_sect!#REF!</definedName>
    <definedName name="_____RED3">"Check Box 8"</definedName>
    <definedName name="_____WT1" localSheetId="5">[1]Work_sect!#REF!</definedName>
    <definedName name="_____WT1" localSheetId="7">[1]Work_sect!#REF!</definedName>
    <definedName name="_____WT1" localSheetId="9">[1]Work_sect!#REF!</definedName>
    <definedName name="_____WT1" localSheetId="19">[1]Work_sect!#REF!</definedName>
    <definedName name="_____WT1" localSheetId="32">[1]Work_sect!#REF!</definedName>
    <definedName name="_____WT1" localSheetId="35">[1]Work_sect!#REF!</definedName>
    <definedName name="_____WT1" localSheetId="37">[1]Work_sect!#REF!</definedName>
    <definedName name="_____WT1" localSheetId="29">[1]Work_sect!#REF!</definedName>
    <definedName name="_____WT1" localSheetId="43">[1]Work_sect!#REF!</definedName>
    <definedName name="_____WT1" localSheetId="45">[1]Work_sect!#REF!</definedName>
    <definedName name="_____WT1" localSheetId="0">[1]Work_sect!#REF!</definedName>
    <definedName name="_____WT1">[1]Work_sect!#REF!</definedName>
    <definedName name="_____WT5" localSheetId="5">[1]Work_sect!#REF!</definedName>
    <definedName name="_____WT5" localSheetId="7">[1]Work_sect!#REF!</definedName>
    <definedName name="_____WT5" localSheetId="9">[1]Work_sect!#REF!</definedName>
    <definedName name="_____WT5" localSheetId="19">[1]Work_sect!#REF!</definedName>
    <definedName name="_____WT5" localSheetId="32">[1]Work_sect!#REF!</definedName>
    <definedName name="_____WT5" localSheetId="35">[1]Work_sect!#REF!</definedName>
    <definedName name="_____WT5" localSheetId="37">[1]Work_sect!#REF!</definedName>
    <definedName name="_____WT5" localSheetId="29">[1]Work_sect!#REF!</definedName>
    <definedName name="_____WT5" localSheetId="43">[1]Work_sect!#REF!</definedName>
    <definedName name="_____WT5" localSheetId="45">[1]Work_sect!#REF!</definedName>
    <definedName name="_____WT5" localSheetId="0">[1]Work_sect!#REF!</definedName>
    <definedName name="_____WT5">[1]Work_sect!#REF!</definedName>
    <definedName name="_____WT6" localSheetId="5">[1]Work_sect!#REF!</definedName>
    <definedName name="_____WT6" localSheetId="7">[1]Work_sect!#REF!</definedName>
    <definedName name="_____WT6" localSheetId="9">[1]Work_sect!#REF!</definedName>
    <definedName name="_____WT6" localSheetId="19">[1]Work_sect!#REF!</definedName>
    <definedName name="_____WT6" localSheetId="32">[1]Work_sect!#REF!</definedName>
    <definedName name="_____WT6" localSheetId="35">[1]Work_sect!#REF!</definedName>
    <definedName name="_____WT6" localSheetId="37">[1]Work_sect!#REF!</definedName>
    <definedName name="_____WT6" localSheetId="29">[1]Work_sect!#REF!</definedName>
    <definedName name="_____WT6" localSheetId="43">[1]Work_sect!#REF!</definedName>
    <definedName name="_____WT6" localSheetId="45">[1]Work_sect!#REF!</definedName>
    <definedName name="_____WT6" localSheetId="0">[1]Work_sect!#REF!</definedName>
    <definedName name="_____WT6">[1]Work_sect!#REF!</definedName>
    <definedName name="_____WT7" localSheetId="5">[1]Work_sect!#REF!</definedName>
    <definedName name="_____WT7" localSheetId="7">[1]Work_sect!#REF!</definedName>
    <definedName name="_____WT7" localSheetId="9">[1]Work_sect!#REF!</definedName>
    <definedName name="_____WT7" localSheetId="19">[1]Work_sect!#REF!</definedName>
    <definedName name="_____WT7" localSheetId="32">[1]Work_sect!#REF!</definedName>
    <definedName name="_____WT7" localSheetId="35">[1]Work_sect!#REF!</definedName>
    <definedName name="_____WT7" localSheetId="37">[1]Work_sect!#REF!</definedName>
    <definedName name="_____WT7" localSheetId="29">[1]Work_sect!#REF!</definedName>
    <definedName name="_____WT7" localSheetId="43">[1]Work_sect!#REF!</definedName>
    <definedName name="_____WT7" localSheetId="45">[1]Work_sect!#REF!</definedName>
    <definedName name="_____WT7" localSheetId="0">[1]Work_sect!#REF!</definedName>
    <definedName name="_____WT7">[1]Work_sect!#REF!</definedName>
    <definedName name="____RED3">"Check Box 8"</definedName>
    <definedName name="____WT1" localSheetId="5">[1]Work_sect!#REF!</definedName>
    <definedName name="____WT1" localSheetId="7">[1]Work_sect!#REF!</definedName>
    <definedName name="____WT1" localSheetId="9">[1]Work_sect!#REF!</definedName>
    <definedName name="____WT1" localSheetId="19">[1]Work_sect!#REF!</definedName>
    <definedName name="____WT1" localSheetId="32">[1]Work_sect!#REF!</definedName>
    <definedName name="____WT1" localSheetId="35">[1]Work_sect!#REF!</definedName>
    <definedName name="____WT1" localSheetId="37">[1]Work_sect!#REF!</definedName>
    <definedName name="____WT1" localSheetId="29">[1]Work_sect!#REF!</definedName>
    <definedName name="____WT1" localSheetId="43">[1]Work_sect!#REF!</definedName>
    <definedName name="____WT1" localSheetId="45">[1]Work_sect!#REF!</definedName>
    <definedName name="____WT1" localSheetId="0">[1]Work_sect!#REF!</definedName>
    <definedName name="____WT1">[1]Work_sect!#REF!</definedName>
    <definedName name="____WT5" localSheetId="5">[1]Work_sect!#REF!</definedName>
    <definedName name="____WT5" localSheetId="7">[1]Work_sect!#REF!</definedName>
    <definedName name="____WT5" localSheetId="9">[1]Work_sect!#REF!</definedName>
    <definedName name="____WT5" localSheetId="19">[1]Work_sect!#REF!</definedName>
    <definedName name="____WT5" localSheetId="32">[1]Work_sect!#REF!</definedName>
    <definedName name="____WT5" localSheetId="35">[1]Work_sect!#REF!</definedName>
    <definedName name="____WT5" localSheetId="37">[1]Work_sect!#REF!</definedName>
    <definedName name="____WT5" localSheetId="29">[1]Work_sect!#REF!</definedName>
    <definedName name="____WT5" localSheetId="43">[1]Work_sect!#REF!</definedName>
    <definedName name="____WT5" localSheetId="45">[1]Work_sect!#REF!</definedName>
    <definedName name="____WT5" localSheetId="0">[1]Work_sect!#REF!</definedName>
    <definedName name="____WT5">[1]Work_sect!#REF!</definedName>
    <definedName name="____WT6" localSheetId="5">[1]Work_sect!#REF!</definedName>
    <definedName name="____WT6" localSheetId="7">[1]Work_sect!#REF!</definedName>
    <definedName name="____WT6" localSheetId="9">[1]Work_sect!#REF!</definedName>
    <definedName name="____WT6" localSheetId="19">[1]Work_sect!#REF!</definedName>
    <definedName name="____WT6" localSheetId="32">[1]Work_sect!#REF!</definedName>
    <definedName name="____WT6" localSheetId="35">[1]Work_sect!#REF!</definedName>
    <definedName name="____WT6" localSheetId="37">[1]Work_sect!#REF!</definedName>
    <definedName name="____WT6" localSheetId="29">[1]Work_sect!#REF!</definedName>
    <definedName name="____WT6" localSheetId="43">[1]Work_sect!#REF!</definedName>
    <definedName name="____WT6" localSheetId="45">[1]Work_sect!#REF!</definedName>
    <definedName name="____WT6" localSheetId="0">[1]Work_sect!#REF!</definedName>
    <definedName name="____WT6">[1]Work_sect!#REF!</definedName>
    <definedName name="____WT7" localSheetId="5">[1]Work_sect!#REF!</definedName>
    <definedName name="____WT7" localSheetId="7">[1]Work_sect!#REF!</definedName>
    <definedName name="____WT7" localSheetId="9">[1]Work_sect!#REF!</definedName>
    <definedName name="____WT7" localSheetId="19">[1]Work_sect!#REF!</definedName>
    <definedName name="____WT7" localSheetId="32">[1]Work_sect!#REF!</definedName>
    <definedName name="____WT7" localSheetId="35">[1]Work_sect!#REF!</definedName>
    <definedName name="____WT7" localSheetId="37">[1]Work_sect!#REF!</definedName>
    <definedName name="____WT7" localSheetId="29">[1]Work_sect!#REF!</definedName>
    <definedName name="____WT7" localSheetId="43">[1]Work_sect!#REF!</definedName>
    <definedName name="____WT7" localSheetId="45">[1]Work_sect!#REF!</definedName>
    <definedName name="____WT7" localSheetId="0">[1]Work_sect!#REF!</definedName>
    <definedName name="____WT7">[1]Work_sect!#REF!</definedName>
    <definedName name="___RED3">"Check Box 8"</definedName>
    <definedName name="___WT1" localSheetId="5">[1]Work_sect!#REF!</definedName>
    <definedName name="___WT1" localSheetId="7">[1]Work_sect!#REF!</definedName>
    <definedName name="___WT1" localSheetId="9">[1]Work_sect!#REF!</definedName>
    <definedName name="___WT1" localSheetId="19">[1]Work_sect!#REF!</definedName>
    <definedName name="___WT1" localSheetId="32">[1]Work_sect!#REF!</definedName>
    <definedName name="___WT1" localSheetId="35">[1]Work_sect!#REF!</definedName>
    <definedName name="___WT1" localSheetId="37">[1]Work_sect!#REF!</definedName>
    <definedName name="___WT1" localSheetId="29">[1]Work_sect!#REF!</definedName>
    <definedName name="___WT1" localSheetId="43">[1]Work_sect!#REF!</definedName>
    <definedName name="___WT1" localSheetId="45">[1]Work_sect!#REF!</definedName>
    <definedName name="___WT1" localSheetId="30">[1]Work_sect!#REF!</definedName>
    <definedName name="___WT1" localSheetId="0">[1]Work_sect!#REF!</definedName>
    <definedName name="___WT1">[1]Work_sect!#REF!</definedName>
    <definedName name="___WT5" localSheetId="5">[1]Work_sect!#REF!</definedName>
    <definedName name="___WT5" localSheetId="7">[1]Work_sect!#REF!</definedName>
    <definedName name="___WT5" localSheetId="9">[1]Work_sect!#REF!</definedName>
    <definedName name="___WT5" localSheetId="19">[1]Work_sect!#REF!</definedName>
    <definedName name="___WT5" localSheetId="32">[1]Work_sect!#REF!</definedName>
    <definedName name="___WT5" localSheetId="35">[1]Work_sect!#REF!</definedName>
    <definedName name="___WT5" localSheetId="37">[1]Work_sect!#REF!</definedName>
    <definedName name="___WT5" localSheetId="29">[1]Work_sect!#REF!</definedName>
    <definedName name="___WT5" localSheetId="43">[1]Work_sect!#REF!</definedName>
    <definedName name="___WT5" localSheetId="45">[1]Work_sect!#REF!</definedName>
    <definedName name="___WT5" localSheetId="30">[1]Work_sect!#REF!</definedName>
    <definedName name="___WT5" localSheetId="0">[1]Work_sect!#REF!</definedName>
    <definedName name="___WT5">[1]Work_sect!#REF!</definedName>
    <definedName name="___WT6" localSheetId="5">[1]Work_sect!#REF!</definedName>
    <definedName name="___WT6" localSheetId="7">[1]Work_sect!#REF!</definedName>
    <definedName name="___WT6" localSheetId="9">[1]Work_sect!#REF!</definedName>
    <definedName name="___WT6" localSheetId="19">[1]Work_sect!#REF!</definedName>
    <definedName name="___WT6" localSheetId="32">[1]Work_sect!#REF!</definedName>
    <definedName name="___WT6" localSheetId="35">[1]Work_sect!#REF!</definedName>
    <definedName name="___WT6" localSheetId="37">[1]Work_sect!#REF!</definedName>
    <definedName name="___WT6" localSheetId="29">[1]Work_sect!#REF!</definedName>
    <definedName name="___WT6" localSheetId="43">[1]Work_sect!#REF!</definedName>
    <definedName name="___WT6" localSheetId="45">[1]Work_sect!#REF!</definedName>
    <definedName name="___WT6" localSheetId="30">[1]Work_sect!#REF!</definedName>
    <definedName name="___WT6" localSheetId="0">[1]Work_sect!#REF!</definedName>
    <definedName name="___WT6">[1]Work_sect!#REF!</definedName>
    <definedName name="___WT7" localSheetId="5">[1]Work_sect!#REF!</definedName>
    <definedName name="___WT7" localSheetId="7">[1]Work_sect!#REF!</definedName>
    <definedName name="___WT7" localSheetId="9">[1]Work_sect!#REF!</definedName>
    <definedName name="___WT7" localSheetId="19">[1]Work_sect!#REF!</definedName>
    <definedName name="___WT7" localSheetId="32">[1]Work_sect!#REF!</definedName>
    <definedName name="___WT7" localSheetId="35">[1]Work_sect!#REF!</definedName>
    <definedName name="___WT7" localSheetId="37">[1]Work_sect!#REF!</definedName>
    <definedName name="___WT7" localSheetId="29">[1]Work_sect!#REF!</definedName>
    <definedName name="___WT7" localSheetId="43">[1]Work_sect!#REF!</definedName>
    <definedName name="___WT7" localSheetId="45">[1]Work_sect!#REF!</definedName>
    <definedName name="___WT7" localSheetId="30">[1]Work_sect!#REF!</definedName>
    <definedName name="___WT7" localSheetId="0">[1]Work_sect!#REF!</definedName>
    <definedName name="___WT7">[1]Work_sect!#REF!</definedName>
    <definedName name="__1__123Graph_AChart_1A" hidden="1">[2]CPIINDEX!$O$263:$O$310</definedName>
    <definedName name="__123Graph_A" localSheetId="5" hidden="1">[3]Work_a!#REF!</definedName>
    <definedName name="__123Graph_A" localSheetId="7" hidden="1">[3]Work_a!#REF!</definedName>
    <definedName name="__123Graph_A" localSheetId="9" hidden="1">[3]Work_a!#REF!</definedName>
    <definedName name="__123Graph_A" localSheetId="19" hidden="1">[3]Work_a!#REF!</definedName>
    <definedName name="__123Graph_A" localSheetId="32" hidden="1">[3]Work_a!#REF!</definedName>
    <definedName name="__123Graph_A" localSheetId="35" hidden="1">[3]Work_a!#REF!</definedName>
    <definedName name="__123Graph_A" localSheetId="37" hidden="1">[3]Work_a!#REF!</definedName>
    <definedName name="__123Graph_A" localSheetId="29" hidden="1">[3]Work_a!#REF!</definedName>
    <definedName name="__123Graph_A" localSheetId="43" hidden="1">[3]Work_a!#REF!</definedName>
    <definedName name="__123Graph_A" localSheetId="45" hidden="1">[3]Work_a!#REF!</definedName>
    <definedName name="__123Graph_A" localSheetId="0" hidden="1">[3]Work_a!#REF!</definedName>
    <definedName name="__123Graph_A" hidden="1">[3]Work_a!#REF!</definedName>
    <definedName name="__123Graph_ACurrent" hidden="1">[2]CPIINDEX!$O$263:$O$310</definedName>
    <definedName name="__123Graph_B" localSheetId="5" hidden="1">[3]Work_a!#REF!</definedName>
    <definedName name="__123Graph_B" localSheetId="7" hidden="1">[3]Work_a!#REF!</definedName>
    <definedName name="__123Graph_B" localSheetId="9" hidden="1">[3]Work_a!#REF!</definedName>
    <definedName name="__123Graph_B" localSheetId="19" hidden="1">[3]Work_a!#REF!</definedName>
    <definedName name="__123Graph_B" localSheetId="32" hidden="1">[3]Work_a!#REF!</definedName>
    <definedName name="__123Graph_B" localSheetId="35" hidden="1">[3]Work_a!#REF!</definedName>
    <definedName name="__123Graph_B" localSheetId="37" hidden="1">[3]Work_a!#REF!</definedName>
    <definedName name="__123Graph_B" localSheetId="29" hidden="1">[3]Work_a!#REF!</definedName>
    <definedName name="__123Graph_B" localSheetId="43" hidden="1">[3]Work_a!#REF!</definedName>
    <definedName name="__123Graph_B" localSheetId="45" hidden="1">[3]Work_a!#REF!</definedName>
    <definedName name="__123Graph_B" localSheetId="0" hidden="1">[3]Work_a!#REF!</definedName>
    <definedName name="__123Graph_B" hidden="1">[3]Work_a!#REF!</definedName>
    <definedName name="__123Graph_BCurrent" hidden="1">[2]CPIINDEX!$S$263:$S$310</definedName>
    <definedName name="__123Graph_C" localSheetId="5" hidden="1">[3]Work_a!#REF!</definedName>
    <definedName name="__123Graph_C" localSheetId="7" hidden="1">[3]Work_a!#REF!</definedName>
    <definedName name="__123Graph_C" localSheetId="9" hidden="1">[3]Work_a!#REF!</definedName>
    <definedName name="__123Graph_C" localSheetId="19" hidden="1">[3]Work_a!#REF!</definedName>
    <definedName name="__123Graph_C" localSheetId="32" hidden="1">[3]Work_a!#REF!</definedName>
    <definedName name="__123Graph_C" localSheetId="35" hidden="1">[3]Work_a!#REF!</definedName>
    <definedName name="__123Graph_C" localSheetId="37" hidden="1">[3]Work_a!#REF!</definedName>
    <definedName name="__123Graph_C" localSheetId="29" hidden="1">[3]Work_a!#REF!</definedName>
    <definedName name="__123Graph_C" localSheetId="43" hidden="1">[3]Work_a!#REF!</definedName>
    <definedName name="__123Graph_C" localSheetId="45" hidden="1">[3]Work_a!#REF!</definedName>
    <definedName name="__123Graph_C" localSheetId="0" hidden="1">[3]Work_a!#REF!</definedName>
    <definedName name="__123Graph_C" hidden="1">[3]Work_a!#REF!</definedName>
    <definedName name="__123Graph_D" localSheetId="5" hidden="1">[3]Work_a!#REF!</definedName>
    <definedName name="__123Graph_D" localSheetId="7" hidden="1">[3]Work_a!#REF!</definedName>
    <definedName name="__123Graph_D" localSheetId="9" hidden="1">[3]Work_a!#REF!</definedName>
    <definedName name="__123Graph_D" localSheetId="19" hidden="1">[3]Work_a!#REF!</definedName>
    <definedName name="__123Graph_D" localSheetId="32" hidden="1">[3]Work_a!#REF!</definedName>
    <definedName name="__123Graph_D" localSheetId="35" hidden="1">[3]Work_a!#REF!</definedName>
    <definedName name="__123Graph_D" localSheetId="37" hidden="1">[3]Work_a!#REF!</definedName>
    <definedName name="__123Graph_D" localSheetId="29" hidden="1">[3]Work_a!#REF!</definedName>
    <definedName name="__123Graph_D" localSheetId="43" hidden="1">[3]Work_a!#REF!</definedName>
    <definedName name="__123Graph_D" localSheetId="45" hidden="1">[3]Work_a!#REF!</definedName>
    <definedName name="__123Graph_D" localSheetId="0" hidden="1">[3]Work_a!#REF!</definedName>
    <definedName name="__123Graph_D" hidden="1">[3]Work_a!#REF!</definedName>
    <definedName name="__123Graph_E" localSheetId="5" hidden="1">[3]Work_a!#REF!</definedName>
    <definedName name="__123Graph_E" localSheetId="7" hidden="1">[3]Work_a!#REF!</definedName>
    <definedName name="__123Graph_E" localSheetId="9" hidden="1">[3]Work_a!#REF!</definedName>
    <definedName name="__123Graph_E" localSheetId="19" hidden="1">[3]Work_a!#REF!</definedName>
    <definedName name="__123Graph_E" localSheetId="32" hidden="1">[3]Work_a!#REF!</definedName>
    <definedName name="__123Graph_E" localSheetId="35" hidden="1">[3]Work_a!#REF!</definedName>
    <definedName name="__123Graph_E" localSheetId="37" hidden="1">[3]Work_a!#REF!</definedName>
    <definedName name="__123Graph_E" localSheetId="29" hidden="1">[3]Work_a!#REF!</definedName>
    <definedName name="__123Graph_E" localSheetId="43" hidden="1">[3]Work_a!#REF!</definedName>
    <definedName name="__123Graph_E" localSheetId="45" hidden="1">[3]Work_a!#REF!</definedName>
    <definedName name="__123Graph_E" localSheetId="0" hidden="1">[3]Work_a!#REF!</definedName>
    <definedName name="__123Graph_E" hidden="1">[3]Work_a!#REF!</definedName>
    <definedName name="__123Graph_F" localSheetId="5" hidden="1">[3]Work_a!#REF!</definedName>
    <definedName name="__123Graph_F" localSheetId="7" hidden="1">[3]Work_a!#REF!</definedName>
    <definedName name="__123Graph_F" localSheetId="9" hidden="1">[3]Work_a!#REF!</definedName>
    <definedName name="__123Graph_F" localSheetId="19" hidden="1">[3]Work_a!#REF!</definedName>
    <definedName name="__123Graph_F" localSheetId="32" hidden="1">[3]Work_a!#REF!</definedName>
    <definedName name="__123Graph_F" localSheetId="35" hidden="1">[3]Work_a!#REF!</definedName>
    <definedName name="__123Graph_F" localSheetId="37" hidden="1">[3]Work_a!#REF!</definedName>
    <definedName name="__123Graph_F" localSheetId="29" hidden="1">[3]Work_a!#REF!</definedName>
    <definedName name="__123Graph_F" localSheetId="43" hidden="1">[3]Work_a!#REF!</definedName>
    <definedName name="__123Graph_F" localSheetId="45" hidden="1">[3]Work_a!#REF!</definedName>
    <definedName name="__123Graph_F" localSheetId="0" hidden="1">[3]Work_a!#REF!</definedName>
    <definedName name="__123Graph_F" hidden="1">[3]Work_a!#REF!</definedName>
    <definedName name="__123Graph_X" localSheetId="5" hidden="1">[3]Work_a!#REF!</definedName>
    <definedName name="__123Graph_X" localSheetId="7" hidden="1">[3]Work_a!#REF!</definedName>
    <definedName name="__123Graph_X" localSheetId="9" hidden="1">[3]Work_a!#REF!</definedName>
    <definedName name="__123Graph_X" localSheetId="19" hidden="1">[3]Work_a!#REF!</definedName>
    <definedName name="__123Graph_X" localSheetId="32" hidden="1">[3]Work_a!#REF!</definedName>
    <definedName name="__123Graph_X" localSheetId="35" hidden="1">[3]Work_a!#REF!</definedName>
    <definedName name="__123Graph_X" localSheetId="37" hidden="1">[3]Work_a!#REF!</definedName>
    <definedName name="__123Graph_X" localSheetId="29" hidden="1">[3]Work_a!#REF!</definedName>
    <definedName name="__123Graph_X" localSheetId="43" hidden="1">[3]Work_a!#REF!</definedName>
    <definedName name="__123Graph_X" localSheetId="45" hidden="1">[3]Work_a!#REF!</definedName>
    <definedName name="__123Graph_X" localSheetId="0" hidden="1">[3]Work_a!#REF!</definedName>
    <definedName name="__123Graph_X" hidden="1">[3]Work_a!#REF!</definedName>
    <definedName name="__123Graph_XCurrent" hidden="1">[2]CPIINDEX!$B$263:$B$310</definedName>
    <definedName name="__2__123Graph_AChart_2A" hidden="1">[2]CPIINDEX!$K$203:$K$304</definedName>
    <definedName name="__3__123Graph_AChart_3A" hidden="1">[2]CPIINDEX!$O$203:$O$304</definedName>
    <definedName name="__4__123Graph_AChart_4A" hidden="1">[2]CPIINDEX!$O$239:$O$298</definedName>
    <definedName name="__5__123Graph_BChart_1A" hidden="1">[2]CPIINDEX!$S$263:$S$310</definedName>
    <definedName name="__iip1" localSheetId="5">#REF!</definedName>
    <definedName name="__iip1" localSheetId="7">#REF!</definedName>
    <definedName name="__iip1" localSheetId="9">#REF!</definedName>
    <definedName name="__iip1" localSheetId="19">#REF!</definedName>
    <definedName name="__iip1" localSheetId="32">#REF!</definedName>
    <definedName name="__iip1" localSheetId="35">#REF!</definedName>
    <definedName name="__iip1" localSheetId="37">#REF!</definedName>
    <definedName name="__iip1" localSheetId="29">#REF!</definedName>
    <definedName name="__iip1" localSheetId="43">#REF!</definedName>
    <definedName name="__iip1" localSheetId="45">#REF!</definedName>
    <definedName name="__iip1" localSheetId="0">#REF!</definedName>
    <definedName name="__iip1">#REF!</definedName>
    <definedName name="__RED3">"Check Box 8"</definedName>
    <definedName name="__WT1" localSheetId="5">[1]Work_sect!#REF!</definedName>
    <definedName name="__WT1" localSheetId="7">[1]Work_sect!#REF!</definedName>
    <definedName name="__WT1" localSheetId="9">[1]Work_sect!#REF!</definedName>
    <definedName name="__WT1" localSheetId="19">[1]Work_sect!#REF!</definedName>
    <definedName name="__WT1" localSheetId="32">[1]Work_sect!#REF!</definedName>
    <definedName name="__WT1" localSheetId="35">[1]Work_sect!#REF!</definedName>
    <definedName name="__WT1" localSheetId="37">[1]Work_sect!#REF!</definedName>
    <definedName name="__WT1" localSheetId="29">[1]Work_sect!#REF!</definedName>
    <definedName name="__WT1" localSheetId="43">[1]Work_sect!#REF!</definedName>
    <definedName name="__WT1" localSheetId="45">[1]Work_sect!#REF!</definedName>
    <definedName name="__WT1" localSheetId="30">[1]Work_sect!#REF!</definedName>
    <definedName name="__WT1" localSheetId="0">[1]Work_sect!#REF!</definedName>
    <definedName name="__WT1">[1]Work_sect!#REF!</definedName>
    <definedName name="__WT5" localSheetId="5">[1]Work_sect!#REF!</definedName>
    <definedName name="__WT5" localSheetId="7">[1]Work_sect!#REF!</definedName>
    <definedName name="__WT5" localSheetId="9">[1]Work_sect!#REF!</definedName>
    <definedName name="__WT5" localSheetId="19">[1]Work_sect!#REF!</definedName>
    <definedName name="__WT5" localSheetId="32">[1]Work_sect!#REF!</definedName>
    <definedName name="__WT5" localSheetId="35">[1]Work_sect!#REF!</definedName>
    <definedName name="__WT5" localSheetId="37">[1]Work_sect!#REF!</definedName>
    <definedName name="__WT5" localSheetId="29">[1]Work_sect!#REF!</definedName>
    <definedName name="__WT5" localSheetId="43">[1]Work_sect!#REF!</definedName>
    <definedName name="__WT5" localSheetId="45">[1]Work_sect!#REF!</definedName>
    <definedName name="__WT5" localSheetId="30">[1]Work_sect!#REF!</definedName>
    <definedName name="__WT5" localSheetId="0">[1]Work_sect!#REF!</definedName>
    <definedName name="__WT5">[1]Work_sect!#REF!</definedName>
    <definedName name="__WT6" localSheetId="5">[1]Work_sect!#REF!</definedName>
    <definedName name="__WT6" localSheetId="7">[1]Work_sect!#REF!</definedName>
    <definedName name="__WT6" localSheetId="9">[1]Work_sect!#REF!</definedName>
    <definedName name="__WT6" localSheetId="19">[1]Work_sect!#REF!</definedName>
    <definedName name="__WT6" localSheetId="32">[1]Work_sect!#REF!</definedName>
    <definedName name="__WT6" localSheetId="35">[1]Work_sect!#REF!</definedName>
    <definedName name="__WT6" localSheetId="37">[1]Work_sect!#REF!</definedName>
    <definedName name="__WT6" localSheetId="29">[1]Work_sect!#REF!</definedName>
    <definedName name="__WT6" localSheetId="43">[1]Work_sect!#REF!</definedName>
    <definedName name="__WT6" localSheetId="45">[1]Work_sect!#REF!</definedName>
    <definedName name="__WT6" localSheetId="30">[1]Work_sect!#REF!</definedName>
    <definedName name="__WT6" localSheetId="0">[1]Work_sect!#REF!</definedName>
    <definedName name="__WT6">[1]Work_sect!#REF!</definedName>
    <definedName name="__WT7" localSheetId="5">[1]Work_sect!#REF!</definedName>
    <definedName name="__WT7" localSheetId="7">[1]Work_sect!#REF!</definedName>
    <definedName name="__WT7" localSheetId="9">[1]Work_sect!#REF!</definedName>
    <definedName name="__WT7" localSheetId="19">[1]Work_sect!#REF!</definedName>
    <definedName name="__WT7" localSheetId="32">[1]Work_sect!#REF!</definedName>
    <definedName name="__WT7" localSheetId="35">[1]Work_sect!#REF!</definedName>
    <definedName name="__WT7" localSheetId="37">[1]Work_sect!#REF!</definedName>
    <definedName name="__WT7" localSheetId="29">[1]Work_sect!#REF!</definedName>
    <definedName name="__WT7" localSheetId="43">[1]Work_sect!#REF!</definedName>
    <definedName name="__WT7" localSheetId="45">[1]Work_sect!#REF!</definedName>
    <definedName name="__WT7" localSheetId="30">[1]Work_sect!#REF!</definedName>
    <definedName name="__WT7" localSheetId="0">[1]Work_sect!#REF!</definedName>
    <definedName name="__WT7">[1]Work_sect!#REF!</definedName>
    <definedName name="_1__123Graph_AChart_1A" hidden="1">[2]CPIINDEX!$O$263:$O$310</definedName>
    <definedName name="_10__123Graph_XChart_3A" hidden="1">[2]CPIINDEX!$B$203:$B$310</definedName>
    <definedName name="_11__123Graph_XChart_4A" hidden="1">[2]CPIINDEX!$B$239:$B$298</definedName>
    <definedName name="_13__123Graph_BChart_4A" localSheetId="5" hidden="1">[2]CPIINDEX!#REF!</definedName>
    <definedName name="_13__123Graph_BChart_4A" localSheetId="7" hidden="1">[2]CPIINDEX!#REF!</definedName>
    <definedName name="_13__123Graph_BChart_4A" localSheetId="9" hidden="1">[2]CPIINDEX!#REF!</definedName>
    <definedName name="_13__123Graph_BChart_4A" localSheetId="19" hidden="1">[2]CPIINDEX!#REF!</definedName>
    <definedName name="_13__123Graph_BChart_4A" localSheetId="32" hidden="1">[2]CPIINDEX!#REF!</definedName>
    <definedName name="_13__123Graph_BChart_4A" localSheetId="35" hidden="1">[2]CPIINDEX!#REF!</definedName>
    <definedName name="_13__123Graph_BChart_4A" localSheetId="37" hidden="1">[2]CPIINDEX!#REF!</definedName>
    <definedName name="_13__123Graph_BChart_4A" localSheetId="29" hidden="1">[2]CPIINDEX!#REF!</definedName>
    <definedName name="_13__123Graph_BChart_4A" localSheetId="43" hidden="1">[2]CPIINDEX!#REF!</definedName>
    <definedName name="_13__123Graph_BChart_4A" localSheetId="45" hidden="1">[2]CPIINDEX!#REF!</definedName>
    <definedName name="_13__123Graph_BChart_4A" localSheetId="30" hidden="1">[2]CPIINDEX!#REF!</definedName>
    <definedName name="_13__123Graph_BChart_4A" localSheetId="0" hidden="1">[2]CPIINDEX!#REF!</definedName>
    <definedName name="_13__123Graph_BChart_4A" hidden="1">[2]CPIINDEX!#REF!</definedName>
    <definedName name="_14__123Graph_XChart_1A" hidden="1">[2]CPIINDEX!$B$263:$B$310</definedName>
    <definedName name="_15__123Graph_XChart_2A" hidden="1">[2]CPIINDEX!$B$203:$B$310</definedName>
    <definedName name="_16__123Graph_XChart_3A" hidden="1">[2]CPIINDEX!$B$203:$B$310</definedName>
    <definedName name="_17__123Graph_XChart_4A" hidden="1">[2]CPIINDEX!$B$239:$B$298</definedName>
    <definedName name="_2" localSheetId="1">#REF!</definedName>
    <definedName name="_2" localSheetId="2">#REF!</definedName>
    <definedName name="_2" localSheetId="3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6">#REF!</definedName>
    <definedName name="_2" localSheetId="17">#REF!</definedName>
    <definedName name="_2" localSheetId="5">#REF!</definedName>
    <definedName name="_2" localSheetId="7">#REF!</definedName>
    <definedName name="_2" localSheetId="9">#REF!</definedName>
    <definedName name="_2" localSheetId="14">#REF!</definedName>
    <definedName name="_2" localSheetId="15">#REF!</definedName>
    <definedName name="_2" localSheetId="18">#REF!</definedName>
    <definedName name="_2" localSheetId="19">#REF!</definedName>
    <definedName name="_2" localSheetId="20">#REF!</definedName>
    <definedName name="_2" localSheetId="22">#REF!</definedName>
    <definedName name="_2" localSheetId="31">#REF!</definedName>
    <definedName name="_2" localSheetId="32">#REF!</definedName>
    <definedName name="_2" localSheetId="33">#REF!</definedName>
    <definedName name="_2" localSheetId="35">#REF!</definedName>
    <definedName name="_2" localSheetId="36">#REF!</definedName>
    <definedName name="_2" localSheetId="37">#REF!</definedName>
    <definedName name="_2" localSheetId="23">#REF!</definedName>
    <definedName name="_2" localSheetId="24">#REF!</definedName>
    <definedName name="_2" localSheetId="25">#REF!</definedName>
    <definedName name="_2" localSheetId="26">#REF!</definedName>
    <definedName name="_2" localSheetId="27">#REF!</definedName>
    <definedName name="_2" localSheetId="28">#REF!</definedName>
    <definedName name="_2" localSheetId="29">#REF!</definedName>
    <definedName name="_2" localSheetId="38">#REF!</definedName>
    <definedName name="_2" localSheetId="39">#REF!</definedName>
    <definedName name="_2" localSheetId="40">#REF!</definedName>
    <definedName name="_2" localSheetId="43">#REF!</definedName>
    <definedName name="_2" localSheetId="45">#REF!</definedName>
    <definedName name="_2" localSheetId="30">#REF!</definedName>
    <definedName name="_2" localSheetId="0">#REF!</definedName>
    <definedName name="_2">#REF!</definedName>
    <definedName name="_2__123Graph_AChart_2A" hidden="1">[2]CPIINDEX!$K$203:$K$304</definedName>
    <definedName name="_2__234" localSheetId="5" hidden="1">[2]CPIINDEX!#REF!</definedName>
    <definedName name="_2__234" localSheetId="7" hidden="1">[2]CPIINDEX!#REF!</definedName>
    <definedName name="_2__234" localSheetId="9" hidden="1">[2]CPIINDEX!#REF!</definedName>
    <definedName name="_2__234" localSheetId="19" hidden="1">[2]CPIINDEX!#REF!</definedName>
    <definedName name="_2__234" localSheetId="32" hidden="1">[2]CPIINDEX!#REF!</definedName>
    <definedName name="_2__234" localSheetId="35" hidden="1">[2]CPIINDEX!#REF!</definedName>
    <definedName name="_2__234" localSheetId="37" hidden="1">[2]CPIINDEX!#REF!</definedName>
    <definedName name="_2__234" localSheetId="29" hidden="1">[2]CPIINDEX!#REF!</definedName>
    <definedName name="_2__234" localSheetId="43" hidden="1">[2]CPIINDEX!#REF!</definedName>
    <definedName name="_2__234" localSheetId="45" hidden="1">[2]CPIINDEX!#REF!</definedName>
    <definedName name="_2__234" localSheetId="30" hidden="1">[2]CPIINDEX!#REF!</definedName>
    <definedName name="_2__234" localSheetId="0" hidden="1">[2]CPIINDEX!#REF!</definedName>
    <definedName name="_2__234" hidden="1">[2]CPIINDEX!#REF!</definedName>
    <definedName name="_3__123Graph_AChart_3A" hidden="1">[2]CPIINDEX!$O$203:$O$304</definedName>
    <definedName name="_4__123Graph_AChart_4A" hidden="1">[2]CPIINDEX!$O$239:$O$298</definedName>
    <definedName name="_5__123Graph_BChart_1A" hidden="1">[2]CPIINDEX!$S$263:$S$310</definedName>
    <definedName name="_6__123Graph_BChart_3A" localSheetId="5" hidden="1">[2]CPIINDEX!#REF!</definedName>
    <definedName name="_6__123Graph_BChart_3A" localSheetId="7" hidden="1">[2]CPIINDEX!#REF!</definedName>
    <definedName name="_6__123Graph_BChart_3A" localSheetId="9" hidden="1">[2]CPIINDEX!#REF!</definedName>
    <definedName name="_6__123Graph_BChart_3A" localSheetId="19" hidden="1">[2]CPIINDEX!#REF!</definedName>
    <definedName name="_6__123Graph_BChart_3A" localSheetId="32" hidden="1">[2]CPIINDEX!#REF!</definedName>
    <definedName name="_6__123Graph_BChart_3A" localSheetId="35" hidden="1">[2]CPIINDEX!#REF!</definedName>
    <definedName name="_6__123Graph_BChart_3A" localSheetId="37" hidden="1">[2]CPIINDEX!#REF!</definedName>
    <definedName name="_6__123Graph_BChart_3A" localSheetId="29" hidden="1">[2]CPIINDEX!#REF!</definedName>
    <definedName name="_6__123Graph_BChart_3A" localSheetId="43" hidden="1">[2]CPIINDEX!#REF!</definedName>
    <definedName name="_6__123Graph_BChart_3A" localSheetId="45" hidden="1">[2]CPIINDEX!#REF!</definedName>
    <definedName name="_6__123Graph_BChart_3A" localSheetId="30" hidden="1">[2]CPIINDEX!#REF!</definedName>
    <definedName name="_6__123Graph_BChart_3A" localSheetId="0" hidden="1">[2]CPIINDEX!#REF!</definedName>
    <definedName name="_6__123Graph_BChart_3A" hidden="1">[2]CPIINDEX!#REF!</definedName>
    <definedName name="_7__123Graph_BChart_4A" localSheetId="5" hidden="1">[2]CPIINDEX!#REF!</definedName>
    <definedName name="_7__123Graph_BChart_4A" localSheetId="7" hidden="1">[2]CPIINDEX!#REF!</definedName>
    <definedName name="_7__123Graph_BChart_4A" localSheetId="9" hidden="1">[2]CPIINDEX!#REF!</definedName>
    <definedName name="_7__123Graph_BChart_4A" localSheetId="19" hidden="1">[2]CPIINDEX!#REF!</definedName>
    <definedName name="_7__123Graph_BChart_4A" localSheetId="32" hidden="1">[2]CPIINDEX!#REF!</definedName>
    <definedName name="_7__123Graph_BChart_4A" localSheetId="35" hidden="1">[2]CPIINDEX!#REF!</definedName>
    <definedName name="_7__123Graph_BChart_4A" localSheetId="37" hidden="1">[2]CPIINDEX!#REF!</definedName>
    <definedName name="_7__123Graph_BChart_4A" localSheetId="29" hidden="1">[2]CPIINDEX!#REF!</definedName>
    <definedName name="_7__123Graph_BChart_4A" localSheetId="43" hidden="1">[2]CPIINDEX!#REF!</definedName>
    <definedName name="_7__123Graph_BChart_4A" localSheetId="45" hidden="1">[2]CPIINDEX!#REF!</definedName>
    <definedName name="_7__123Graph_BChart_4A" localSheetId="30" hidden="1">[2]CPIINDEX!#REF!</definedName>
    <definedName name="_7__123Graph_BChart_4A" localSheetId="0" hidden="1">[2]CPIINDEX!#REF!</definedName>
    <definedName name="_7__123Graph_BChart_4A" hidden="1">[2]CPIINDEX!#REF!</definedName>
    <definedName name="_8__123Graph_XChart_1A" hidden="1">[2]CPIINDEX!$B$263:$B$310</definedName>
    <definedName name="_9__123Graph_BChart_3A" localSheetId="5" hidden="1">[2]CPIINDEX!#REF!</definedName>
    <definedName name="_9__123Graph_BChart_3A" localSheetId="7" hidden="1">[2]CPIINDEX!#REF!</definedName>
    <definedName name="_9__123Graph_BChart_3A" localSheetId="9" hidden="1">[2]CPIINDEX!#REF!</definedName>
    <definedName name="_9__123Graph_BChart_3A" localSheetId="19" hidden="1">[2]CPIINDEX!#REF!</definedName>
    <definedName name="_9__123Graph_BChart_3A" localSheetId="32" hidden="1">[2]CPIINDEX!#REF!</definedName>
    <definedName name="_9__123Graph_BChart_3A" localSheetId="35" hidden="1">[2]CPIINDEX!#REF!</definedName>
    <definedName name="_9__123Graph_BChart_3A" localSheetId="37" hidden="1">[2]CPIINDEX!#REF!</definedName>
    <definedName name="_9__123Graph_BChart_3A" localSheetId="29" hidden="1">[2]CPIINDEX!#REF!</definedName>
    <definedName name="_9__123Graph_BChart_3A" localSheetId="43" hidden="1">[2]CPIINDEX!#REF!</definedName>
    <definedName name="_9__123Graph_BChart_3A" localSheetId="45" hidden="1">[2]CPIINDEX!#REF!</definedName>
    <definedName name="_9__123Graph_BChart_3A" localSheetId="0" hidden="1">[2]CPIINDEX!#REF!</definedName>
    <definedName name="_9__123Graph_BChart_3A" hidden="1">[2]CPIINDEX!#REF!</definedName>
    <definedName name="_9__123Graph_XChart_2A" hidden="1">[2]CPIINDEX!$B$203:$B$310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9" hidden="1">#REF!</definedName>
    <definedName name="_Fill" localSheetId="32" hidden="1">#REF!</definedName>
    <definedName name="_Fill" localSheetId="35" hidden="1">#REF!</definedName>
    <definedName name="_Fill" localSheetId="37" hidden="1">#REF!</definedName>
    <definedName name="_Fill" localSheetId="29" hidden="1">#REF!</definedName>
    <definedName name="_Fill" localSheetId="43" hidden="1">#REF!</definedName>
    <definedName name="_Fill" localSheetId="45" hidden="1">#REF!</definedName>
    <definedName name="_Fill" localSheetId="30" hidden="1">#REF!</definedName>
    <definedName name="_Fill" localSheetId="0" hidden="1">#REF!</definedName>
    <definedName name="_Fill" hidden="1">#REF!</definedName>
    <definedName name="_iip1" localSheetId="2">#REF!</definedName>
    <definedName name="_iip1" localSheetId="3">#REF!</definedName>
    <definedName name="_iip1" localSheetId="13">#REF!</definedName>
    <definedName name="_iip1" localSheetId="5">#REF!</definedName>
    <definedName name="_iip1" localSheetId="7">#REF!</definedName>
    <definedName name="_iip1" localSheetId="9">#REF!</definedName>
    <definedName name="_iip1" localSheetId="19">#REF!</definedName>
    <definedName name="_iip1" localSheetId="32">#REF!</definedName>
    <definedName name="_iip1" localSheetId="35">#REF!</definedName>
    <definedName name="_iip1" localSheetId="37">#REF!</definedName>
    <definedName name="_iip1" localSheetId="29">#REF!</definedName>
    <definedName name="_iip1" localSheetId="43">#REF!</definedName>
    <definedName name="_iip1" localSheetId="45">#REF!</definedName>
    <definedName name="_iip1" localSheetId="0">#REF!</definedName>
    <definedName name="_iip1">#REF!</definedName>
    <definedName name="_RED3">"Check Box 8"</definedName>
    <definedName name="_WT1" localSheetId="5">[1]Work_sect!#REF!</definedName>
    <definedName name="_WT1" localSheetId="7">[1]Work_sect!#REF!</definedName>
    <definedName name="_WT1" localSheetId="9">[1]Work_sect!#REF!</definedName>
    <definedName name="_WT1" localSheetId="19">[1]Work_sect!#REF!</definedName>
    <definedName name="_WT1" localSheetId="32">[1]Work_sect!#REF!</definedName>
    <definedName name="_WT1" localSheetId="35">[1]Work_sect!#REF!</definedName>
    <definedName name="_WT1" localSheetId="37">[1]Work_sect!#REF!</definedName>
    <definedName name="_WT1" localSheetId="29">[1]Work_sect!#REF!</definedName>
    <definedName name="_WT1" localSheetId="43">[1]Work_sect!#REF!</definedName>
    <definedName name="_WT1" localSheetId="45">[1]Work_sect!#REF!</definedName>
    <definedName name="_WT1" localSheetId="30">[1]Work_sect!#REF!</definedName>
    <definedName name="_WT1" localSheetId="0">[1]Work_sect!#REF!</definedName>
    <definedName name="_WT1">[1]Work_sect!#REF!</definedName>
    <definedName name="_WT5" localSheetId="5">[1]Work_sect!#REF!</definedName>
    <definedName name="_WT5" localSheetId="7">[1]Work_sect!#REF!</definedName>
    <definedName name="_WT5" localSheetId="9">[1]Work_sect!#REF!</definedName>
    <definedName name="_WT5" localSheetId="19">[1]Work_sect!#REF!</definedName>
    <definedName name="_WT5" localSheetId="32">[1]Work_sect!#REF!</definedName>
    <definedName name="_WT5" localSheetId="35">[1]Work_sect!#REF!</definedName>
    <definedName name="_WT5" localSheetId="37">[1]Work_sect!#REF!</definedName>
    <definedName name="_WT5" localSheetId="29">[1]Work_sect!#REF!</definedName>
    <definedName name="_WT5" localSheetId="43">[1]Work_sect!#REF!</definedName>
    <definedName name="_WT5" localSheetId="45">[1]Work_sect!#REF!</definedName>
    <definedName name="_WT5" localSheetId="30">[1]Work_sect!#REF!</definedName>
    <definedName name="_WT5" localSheetId="0">[1]Work_sect!#REF!</definedName>
    <definedName name="_WT5">[1]Work_sect!#REF!</definedName>
    <definedName name="_WT6" localSheetId="5">[1]Work_sect!#REF!</definedName>
    <definedName name="_WT6" localSheetId="7">[1]Work_sect!#REF!</definedName>
    <definedName name="_WT6" localSheetId="9">[1]Work_sect!#REF!</definedName>
    <definedName name="_WT6" localSheetId="19">[1]Work_sect!#REF!</definedName>
    <definedName name="_WT6" localSheetId="32">[1]Work_sect!#REF!</definedName>
    <definedName name="_WT6" localSheetId="35">[1]Work_sect!#REF!</definedName>
    <definedName name="_WT6" localSheetId="37">[1]Work_sect!#REF!</definedName>
    <definedName name="_WT6" localSheetId="29">[1]Work_sect!#REF!</definedName>
    <definedName name="_WT6" localSheetId="43">[1]Work_sect!#REF!</definedName>
    <definedName name="_WT6" localSheetId="45">[1]Work_sect!#REF!</definedName>
    <definedName name="_WT6" localSheetId="30">[1]Work_sect!#REF!</definedName>
    <definedName name="_WT6" localSheetId="0">[1]Work_sect!#REF!</definedName>
    <definedName name="_WT6">[1]Work_sect!#REF!</definedName>
    <definedName name="_WT7" localSheetId="5">[1]Work_sect!#REF!</definedName>
    <definedName name="_WT7" localSheetId="7">[1]Work_sect!#REF!</definedName>
    <definedName name="_WT7" localSheetId="9">[1]Work_sect!#REF!</definedName>
    <definedName name="_WT7" localSheetId="19">[1]Work_sect!#REF!</definedName>
    <definedName name="_WT7" localSheetId="32">[1]Work_sect!#REF!</definedName>
    <definedName name="_WT7" localSheetId="35">[1]Work_sect!#REF!</definedName>
    <definedName name="_WT7" localSheetId="37">[1]Work_sect!#REF!</definedName>
    <definedName name="_WT7" localSheetId="29">[1]Work_sect!#REF!</definedName>
    <definedName name="_WT7" localSheetId="43">[1]Work_sect!#REF!</definedName>
    <definedName name="_WT7" localSheetId="45">[1]Work_sect!#REF!</definedName>
    <definedName name="_WT7" localSheetId="30">[1]Work_sect!#REF!</definedName>
    <definedName name="_WT7" localSheetId="0">[1]Work_sect!#REF!</definedName>
    <definedName name="_WT7">[1]Work_sect!#REF!</definedName>
    <definedName name="a" localSheetId="2">#REF!</definedName>
    <definedName name="a" localSheetId="3">#REF!</definedName>
    <definedName name="a" localSheetId="13">#REF!</definedName>
    <definedName name="a" localSheetId="31">#REF!</definedName>
    <definedName name="a" localSheetId="32">#REF!</definedName>
    <definedName name="a" localSheetId="29" hidden="1">{"red33",#N/A,FALSE,"Sheet1"}</definedName>
    <definedName name="a" localSheetId="45" hidden="1">{"red33",#N/A,FALSE,"Sheet1"}</definedName>
    <definedName name="a" localSheetId="30">#REF!</definedName>
    <definedName name="a" localSheetId="0">#REF!</definedName>
    <definedName name="a" hidden="1">{"red33",#N/A,FALSE,"Sheet1"}</definedName>
    <definedName name="A._Pre_cutoff_date_original_maturities__subject_to_further_rescheduling_1" localSheetId="5">#REF!</definedName>
    <definedName name="A._Pre_cutoff_date_original_maturities__subject_to_further_rescheduling_1" localSheetId="7">#REF!</definedName>
    <definedName name="A._Pre_cutoff_date_original_maturities__subject_to_further_rescheduling_1" localSheetId="9">#REF!</definedName>
    <definedName name="A._Pre_cutoff_date_original_maturities__subject_to_further_rescheduling_1" localSheetId="19">#REF!</definedName>
    <definedName name="A._Pre_cutoff_date_original_maturities__subject_to_further_rescheduling_1" localSheetId="32">#REF!</definedName>
    <definedName name="A._Pre_cutoff_date_original_maturities__subject_to_further_rescheduling_1" localSheetId="35">#REF!</definedName>
    <definedName name="A._Pre_cutoff_date_original_maturities__subject_to_further_rescheduling_1" localSheetId="37">#REF!</definedName>
    <definedName name="A._Pre_cutoff_date_original_maturities__subject_to_further_rescheduling_1" localSheetId="29">#REF!</definedName>
    <definedName name="A._Pre_cutoff_date_original_maturities__subject_to_further_rescheduling_1" localSheetId="43">#REF!</definedName>
    <definedName name="A._Pre_cutoff_date_original_maturities__subject_to_further_rescheduling_1" localSheetId="45">#REF!</definedName>
    <definedName name="A._Pre_cutoff_date_original_maturities__subject_to_further_rescheduling_1" localSheetId="30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2000000" localSheetId="5">#REF!</definedName>
    <definedName name="A2000000" localSheetId="7">#REF!</definedName>
    <definedName name="A2000000" localSheetId="9">#REF!</definedName>
    <definedName name="A2000000" localSheetId="19">#REF!</definedName>
    <definedName name="A2000000" localSheetId="32">#REF!</definedName>
    <definedName name="A2000000" localSheetId="35">#REF!</definedName>
    <definedName name="A2000000" localSheetId="37">#REF!</definedName>
    <definedName name="A2000000" localSheetId="29">#REF!</definedName>
    <definedName name="A2000000" localSheetId="43">#REF!</definedName>
    <definedName name="A2000000" localSheetId="45">#REF!</definedName>
    <definedName name="A2000000" localSheetId="30">#REF!</definedName>
    <definedName name="A2000000" localSheetId="0">#REF!</definedName>
    <definedName name="A2000000">#REF!</definedName>
    <definedName name="A6000000" localSheetId="5">#REF!</definedName>
    <definedName name="A6000000" localSheetId="7">#REF!</definedName>
    <definedName name="A6000000" localSheetId="9">#REF!</definedName>
    <definedName name="A6000000" localSheetId="19">#REF!</definedName>
    <definedName name="A6000000" localSheetId="32">#REF!</definedName>
    <definedName name="A6000000" localSheetId="35">#REF!</definedName>
    <definedName name="A6000000" localSheetId="37">#REF!</definedName>
    <definedName name="A6000000" localSheetId="29">#REF!</definedName>
    <definedName name="A6000000" localSheetId="43">#REF!</definedName>
    <definedName name="A6000000" localSheetId="45">#REF!</definedName>
    <definedName name="A6000000" localSheetId="30">#REF!</definedName>
    <definedName name="A6000000" localSheetId="0">#REF!</definedName>
    <definedName name="A6000000">#REF!</definedName>
    <definedName name="aa" localSheetId="5">#REF!</definedName>
    <definedName name="aa" localSheetId="7">#REF!</definedName>
    <definedName name="aa" localSheetId="9">#REF!</definedName>
    <definedName name="aa" localSheetId="19">#REF!</definedName>
    <definedName name="aa" localSheetId="32">#REF!</definedName>
    <definedName name="aa" localSheetId="35">#REF!</definedName>
    <definedName name="aa" localSheetId="37">#REF!</definedName>
    <definedName name="aa" localSheetId="29">#REF!</definedName>
    <definedName name="aa" localSheetId="43">#REF!</definedName>
    <definedName name="aa" localSheetId="45">#REF!</definedName>
    <definedName name="aa" localSheetId="0">#REF!</definedName>
    <definedName name="aa">#REF!</definedName>
    <definedName name="aaa" localSheetId="5">#REF!</definedName>
    <definedName name="aaa" localSheetId="7">#REF!</definedName>
    <definedName name="aaa" localSheetId="9">#REF!</definedName>
    <definedName name="aaa" localSheetId="19">#REF!</definedName>
    <definedName name="aaa" localSheetId="32">#REF!</definedName>
    <definedName name="aaa" localSheetId="35">#REF!</definedName>
    <definedName name="aaa" localSheetId="37">#REF!</definedName>
    <definedName name="aaa" localSheetId="29">#REF!</definedName>
    <definedName name="aaa" localSheetId="43">#REF!</definedName>
    <definedName name="aaa" localSheetId="45">#REF!</definedName>
    <definedName name="aaa" localSheetId="0">#REF!</definedName>
    <definedName name="aaa">#REF!</definedName>
    <definedName name="aaaaaaaa" localSheetId="5">#REF!</definedName>
    <definedName name="aaaaaaaa" localSheetId="7">#REF!</definedName>
    <definedName name="aaaaaaaa" localSheetId="9">#REF!</definedName>
    <definedName name="aaaaaaaa" localSheetId="19">#REF!</definedName>
    <definedName name="aaaaaaaa" localSheetId="32">#REF!</definedName>
    <definedName name="aaaaaaaa" localSheetId="35">#REF!</definedName>
    <definedName name="aaaaaaaa" localSheetId="37">#REF!</definedName>
    <definedName name="aaaaaaaa" localSheetId="29">#REF!</definedName>
    <definedName name="aaaaaaaa" localSheetId="43">#REF!</definedName>
    <definedName name="aaaaaaaa" localSheetId="45">#REF!</definedName>
    <definedName name="aaaaaaaa" localSheetId="0">#REF!</definedName>
    <definedName name="aaaaaaaa">#REF!</definedName>
    <definedName name="ab" localSheetId="13">#REF!</definedName>
    <definedName name="ab" localSheetId="5">#REF!</definedName>
    <definedName name="ab" localSheetId="7">#REF!</definedName>
    <definedName name="ab" localSheetId="9">#REF!</definedName>
    <definedName name="ab" localSheetId="19">#REF!</definedName>
    <definedName name="ab" localSheetId="32">#REF!</definedName>
    <definedName name="ab" localSheetId="35">#REF!</definedName>
    <definedName name="ab" localSheetId="37">#REF!</definedName>
    <definedName name="ab" localSheetId="29">#REF!</definedName>
    <definedName name="ab" localSheetId="43">#REF!</definedName>
    <definedName name="ab" localSheetId="45">#REF!</definedName>
    <definedName name="ab" localSheetId="0">#REF!</definedName>
    <definedName name="ab">#REF!</definedName>
    <definedName name="Accrual" localSheetId="5">#REF!</definedName>
    <definedName name="Accrual" localSheetId="7">#REF!</definedName>
    <definedName name="Accrual" localSheetId="9">#REF!</definedName>
    <definedName name="Accrual" localSheetId="19">#REF!</definedName>
    <definedName name="Accrual" localSheetId="32">#REF!</definedName>
    <definedName name="Accrual" localSheetId="35">#REF!</definedName>
    <definedName name="Accrual" localSheetId="37">#REF!</definedName>
    <definedName name="Accrual" localSheetId="29">#REF!</definedName>
    <definedName name="Accrual" localSheetId="43">#REF!</definedName>
    <definedName name="Accrual" localSheetId="45">#REF!</definedName>
    <definedName name="Accrual" localSheetId="0">#REF!</definedName>
    <definedName name="Accrual">#REF!</definedName>
    <definedName name="acctmonth" localSheetId="5">#REF!</definedName>
    <definedName name="acctmonth" localSheetId="7">#REF!</definedName>
    <definedName name="acctmonth" localSheetId="9">#REF!</definedName>
    <definedName name="acctmonth" localSheetId="19">#REF!</definedName>
    <definedName name="acctmonth" localSheetId="32">#REF!</definedName>
    <definedName name="acctmonth" localSheetId="35">#REF!</definedName>
    <definedName name="acctmonth" localSheetId="37">#REF!</definedName>
    <definedName name="acctmonth" localSheetId="29">#REF!</definedName>
    <definedName name="acctmonth" localSheetId="43">#REF!</definedName>
    <definedName name="acctmonth" localSheetId="45">#REF!</definedName>
    <definedName name="acctmonth" localSheetId="0">#REF!</definedName>
    <definedName name="acctmonth">#REF!</definedName>
    <definedName name="AD" localSheetId="5">#REF!</definedName>
    <definedName name="AD" localSheetId="7">#REF!</definedName>
    <definedName name="AD" localSheetId="9">#REF!</definedName>
    <definedName name="AD" localSheetId="19">#REF!</definedName>
    <definedName name="AD" localSheetId="32">#REF!</definedName>
    <definedName name="AD" localSheetId="35">#REF!</definedName>
    <definedName name="AD" localSheetId="37">#REF!</definedName>
    <definedName name="AD" localSheetId="29">#REF!</definedName>
    <definedName name="AD" localSheetId="43">#REF!</definedName>
    <definedName name="AD" localSheetId="45">#REF!</definedName>
    <definedName name="AD" localSheetId="0">#REF!</definedName>
    <definedName name="AD">#REF!</definedName>
    <definedName name="adc" localSheetId="5">#REF!</definedName>
    <definedName name="adc" localSheetId="7">#REF!</definedName>
    <definedName name="adc" localSheetId="9">#REF!</definedName>
    <definedName name="adc" localSheetId="19">#REF!</definedName>
    <definedName name="adc" localSheetId="32">#REF!</definedName>
    <definedName name="adc" localSheetId="35">#REF!</definedName>
    <definedName name="adc" localSheetId="37">#REF!</definedName>
    <definedName name="adc" localSheetId="29">#REF!</definedName>
    <definedName name="adc" localSheetId="43">#REF!</definedName>
    <definedName name="adc" localSheetId="45">#REF!</definedName>
    <definedName name="adc" localSheetId="0">#REF!</definedName>
    <definedName name="adc">#REF!</definedName>
    <definedName name="aDV" localSheetId="5">#REF!</definedName>
    <definedName name="aDV" localSheetId="7">#REF!</definedName>
    <definedName name="aDV" localSheetId="9">#REF!</definedName>
    <definedName name="aDV" localSheetId="19">#REF!</definedName>
    <definedName name="aDV" localSheetId="32">#REF!</definedName>
    <definedName name="aDV" localSheetId="35">#REF!</definedName>
    <definedName name="aDV" localSheetId="37">#REF!</definedName>
    <definedName name="aDV" localSheetId="29">#REF!</definedName>
    <definedName name="aDV" localSheetId="43">#REF!</definedName>
    <definedName name="aDV" localSheetId="45">#REF!</definedName>
    <definedName name="aDV" localSheetId="0">#REF!</definedName>
    <definedName name="aDV">#REF!</definedName>
    <definedName name="AMPO5">"Gráfico 8"</definedName>
    <definedName name="asdfff" localSheetId="5">#REF!</definedName>
    <definedName name="asdfff" localSheetId="7">#REF!</definedName>
    <definedName name="asdfff" localSheetId="9">#REF!</definedName>
    <definedName name="asdfff" localSheetId="19">#REF!</definedName>
    <definedName name="asdfff" localSheetId="32">#REF!</definedName>
    <definedName name="asdfff" localSheetId="35">#REF!</definedName>
    <definedName name="asdfff" localSheetId="37">#REF!</definedName>
    <definedName name="asdfff" localSheetId="29">#REF!</definedName>
    <definedName name="asdfff" localSheetId="43">#REF!</definedName>
    <definedName name="asdfff" localSheetId="45">#REF!</definedName>
    <definedName name="asdfff" localSheetId="0">#REF!</definedName>
    <definedName name="asdfff">#REF!</definedName>
    <definedName name="asfg" localSheetId="5">#REF!</definedName>
    <definedName name="asfg" localSheetId="7">#REF!</definedName>
    <definedName name="asfg" localSheetId="9">#REF!</definedName>
    <definedName name="asfg" localSheetId="19">#REF!</definedName>
    <definedName name="asfg" localSheetId="32">#REF!</definedName>
    <definedName name="asfg" localSheetId="35">#REF!</definedName>
    <definedName name="asfg" localSheetId="37">#REF!</definedName>
    <definedName name="asfg" localSheetId="29">#REF!</definedName>
    <definedName name="asfg" localSheetId="43">#REF!</definedName>
    <definedName name="asfg" localSheetId="45">#REF!</definedName>
    <definedName name="asfg" localSheetId="0">#REF!</definedName>
    <definedName name="asfg">#REF!</definedName>
    <definedName name="asgf" localSheetId="5">#REF!</definedName>
    <definedName name="asgf" localSheetId="7">#REF!</definedName>
    <definedName name="asgf" localSheetId="9">#REF!</definedName>
    <definedName name="asgf" localSheetId="19">#REF!</definedName>
    <definedName name="asgf" localSheetId="32">#REF!</definedName>
    <definedName name="asgf" localSheetId="35">#REF!</definedName>
    <definedName name="asgf" localSheetId="37">#REF!</definedName>
    <definedName name="asgf" localSheetId="29">#REF!</definedName>
    <definedName name="asgf" localSheetId="43">#REF!</definedName>
    <definedName name="asgf" localSheetId="45">#REF!</definedName>
    <definedName name="asgf" localSheetId="0">#REF!</definedName>
    <definedName name="asgf">#REF!</definedName>
    <definedName name="ass" localSheetId="5">#REF!</definedName>
    <definedName name="ass" localSheetId="7">#REF!</definedName>
    <definedName name="ass" localSheetId="9">#REF!</definedName>
    <definedName name="ass" localSheetId="19">#REF!</definedName>
    <definedName name="ass" localSheetId="31">#REF!</definedName>
    <definedName name="ass" localSheetId="32">#REF!</definedName>
    <definedName name="ass" localSheetId="35">#REF!</definedName>
    <definedName name="ass" localSheetId="37">#REF!</definedName>
    <definedName name="ass" localSheetId="29">#REF!</definedName>
    <definedName name="ass" localSheetId="43">#REF!</definedName>
    <definedName name="ass" localSheetId="45">#REF!</definedName>
    <definedName name="ass" localSheetId="30">#REF!</definedName>
    <definedName name="ass" localSheetId="0">#REF!</definedName>
    <definedName name="ass">#REF!</definedName>
    <definedName name="ASSBOP" localSheetId="5">[1]Work_sect!#REF!</definedName>
    <definedName name="ASSBOP" localSheetId="7">[1]Work_sect!#REF!</definedName>
    <definedName name="ASSBOP" localSheetId="9">[1]Work_sect!#REF!</definedName>
    <definedName name="ASSBOP" localSheetId="19">[1]Work_sect!#REF!</definedName>
    <definedName name="ASSBOP" localSheetId="32">[1]Work_sect!#REF!</definedName>
    <definedName name="ASSBOP" localSheetId="35">[1]Work_sect!#REF!</definedName>
    <definedName name="ASSBOP" localSheetId="37">[1]Work_sect!#REF!</definedName>
    <definedName name="ASSBOP" localSheetId="29">[1]Work_sect!#REF!</definedName>
    <definedName name="ASSBOP" localSheetId="43">[1]Work_sect!#REF!</definedName>
    <definedName name="ASSBOP" localSheetId="45">[1]Work_sect!#REF!</definedName>
    <definedName name="ASSBOP" localSheetId="30">[1]Work_sect!#REF!</definedName>
    <definedName name="ASSBOP" localSheetId="0">[1]Work_sect!#REF!</definedName>
    <definedName name="ASSBOP">[1]Work_sect!#REF!</definedName>
    <definedName name="ASSFISC" localSheetId="5">[1]Work_sect!#REF!</definedName>
    <definedName name="ASSFISC" localSheetId="7">[1]Work_sect!#REF!</definedName>
    <definedName name="ASSFISC" localSheetId="9">[1]Work_sect!#REF!</definedName>
    <definedName name="ASSFISC" localSheetId="19">[1]Work_sect!#REF!</definedName>
    <definedName name="ASSFISC" localSheetId="32">[1]Work_sect!#REF!</definedName>
    <definedName name="ASSFISC" localSheetId="35">[1]Work_sect!#REF!</definedName>
    <definedName name="ASSFISC" localSheetId="37">[1]Work_sect!#REF!</definedName>
    <definedName name="ASSFISC" localSheetId="29">[1]Work_sect!#REF!</definedName>
    <definedName name="ASSFISC" localSheetId="43">[1]Work_sect!#REF!</definedName>
    <definedName name="ASSFISC" localSheetId="45">[1]Work_sect!#REF!</definedName>
    <definedName name="ASSFISC" localSheetId="30">[1]Work_sect!#REF!</definedName>
    <definedName name="ASSFISC" localSheetId="0">[1]Work_sect!#REF!</definedName>
    <definedName name="ASSFISC">[1]Work_sect!#REF!</definedName>
    <definedName name="ASSGLOBAL" localSheetId="5">[1]Work_sect!#REF!</definedName>
    <definedName name="ASSGLOBAL" localSheetId="7">[1]Work_sect!#REF!</definedName>
    <definedName name="ASSGLOBAL" localSheetId="9">[1]Work_sect!#REF!</definedName>
    <definedName name="ASSGLOBAL" localSheetId="19">[1]Work_sect!#REF!</definedName>
    <definedName name="ASSGLOBAL" localSheetId="32">[1]Work_sect!#REF!</definedName>
    <definedName name="ASSGLOBAL" localSheetId="35">[1]Work_sect!#REF!</definedName>
    <definedName name="ASSGLOBAL" localSheetId="37">[1]Work_sect!#REF!</definedName>
    <definedName name="ASSGLOBAL" localSheetId="29">[1]Work_sect!#REF!</definedName>
    <definedName name="ASSGLOBAL" localSheetId="43">[1]Work_sect!#REF!</definedName>
    <definedName name="ASSGLOBAL" localSheetId="45">[1]Work_sect!#REF!</definedName>
    <definedName name="ASSGLOBAL" localSheetId="30">[1]Work_sect!#REF!</definedName>
    <definedName name="ASSGLOBAL" localSheetId="0">[1]Work_sect!#REF!</definedName>
    <definedName name="ASSGLOBAL">[1]Work_sect!#REF!</definedName>
    <definedName name="ASSMON" localSheetId="5">[1]Work_sect!#REF!</definedName>
    <definedName name="ASSMON" localSheetId="7">[1]Work_sect!#REF!</definedName>
    <definedName name="ASSMON" localSheetId="9">[1]Work_sect!#REF!</definedName>
    <definedName name="ASSMON" localSheetId="19">[1]Work_sect!#REF!</definedName>
    <definedName name="ASSMON" localSheetId="32">[1]Work_sect!#REF!</definedName>
    <definedName name="ASSMON" localSheetId="35">[1]Work_sect!#REF!</definedName>
    <definedName name="ASSMON" localSheetId="37">[1]Work_sect!#REF!</definedName>
    <definedName name="ASSMON" localSheetId="29">[1]Work_sect!#REF!</definedName>
    <definedName name="ASSMON" localSheetId="43">[1]Work_sect!#REF!</definedName>
    <definedName name="ASSMON" localSheetId="45">[1]Work_sect!#REF!</definedName>
    <definedName name="ASSMON" localSheetId="30">[1]Work_sect!#REF!</definedName>
    <definedName name="ASSMON" localSheetId="0">[1]Work_sect!#REF!</definedName>
    <definedName name="ASSMON">[1]Work_sect!#REF!</definedName>
    <definedName name="ASSSECTOR" localSheetId="5">[1]Work_sect!#REF!</definedName>
    <definedName name="ASSSECTOR" localSheetId="7">[1]Work_sect!#REF!</definedName>
    <definedName name="ASSSECTOR" localSheetId="9">[1]Work_sect!#REF!</definedName>
    <definedName name="ASSSECTOR" localSheetId="19">[1]Work_sect!#REF!</definedName>
    <definedName name="ASSSECTOR" localSheetId="32">[1]Work_sect!#REF!</definedName>
    <definedName name="ASSSECTOR" localSheetId="35">[1]Work_sect!#REF!</definedName>
    <definedName name="ASSSECTOR" localSheetId="37">[1]Work_sect!#REF!</definedName>
    <definedName name="ASSSECTOR" localSheetId="29">[1]Work_sect!#REF!</definedName>
    <definedName name="ASSSECTOR" localSheetId="43">[1]Work_sect!#REF!</definedName>
    <definedName name="ASSSECTOR" localSheetId="45">[1]Work_sect!#REF!</definedName>
    <definedName name="ASSSECTOR" localSheetId="30">[1]Work_sect!#REF!</definedName>
    <definedName name="ASSSECTOR" localSheetId="0">[1]Work_sect!#REF!</definedName>
    <definedName name="ASSSECTOR">[1]Work_sect!#REF!</definedName>
    <definedName name="Assumptions_for_Rescheduling" localSheetId="5">#REF!</definedName>
    <definedName name="Assumptions_for_Rescheduling" localSheetId="7">#REF!</definedName>
    <definedName name="Assumptions_for_Rescheduling" localSheetId="9">#REF!</definedName>
    <definedName name="Assumptions_for_Rescheduling" localSheetId="19">#REF!</definedName>
    <definedName name="Assumptions_for_Rescheduling" localSheetId="32">#REF!</definedName>
    <definedName name="Assumptions_for_Rescheduling" localSheetId="35">#REF!</definedName>
    <definedName name="Assumptions_for_Rescheduling" localSheetId="37">#REF!</definedName>
    <definedName name="Assumptions_for_Rescheduling" localSheetId="29">#REF!</definedName>
    <definedName name="Assumptions_for_Rescheduling" localSheetId="43">#REF!</definedName>
    <definedName name="Assumptions_for_Rescheduling" localSheetId="45">#REF!</definedName>
    <definedName name="Assumptions_for_Rescheduling" localSheetId="30">#REF!</definedName>
    <definedName name="Assumptions_for_Rescheduling" localSheetId="0">#REF!</definedName>
    <definedName name="Assumptions_for_Rescheduling">#REF!</definedName>
    <definedName name="b" localSheetId="5">#REF!</definedName>
    <definedName name="b" localSheetId="7">#REF!</definedName>
    <definedName name="b" localSheetId="9">#REF!</definedName>
    <definedName name="b" localSheetId="19">#REF!</definedName>
    <definedName name="B" localSheetId="31">#REF!</definedName>
    <definedName name="B" localSheetId="32">#REF!</definedName>
    <definedName name="b" localSheetId="35">#REF!</definedName>
    <definedName name="b" localSheetId="37">#REF!</definedName>
    <definedName name="b" localSheetId="29">#REF!</definedName>
    <definedName name="b" localSheetId="43">#REF!</definedName>
    <definedName name="b" localSheetId="45">#REF!</definedName>
    <definedName name="B" localSheetId="30">#REF!</definedName>
    <definedName name="b" localSheetId="0">#REF!</definedName>
    <definedName name="b">#REF!</definedName>
    <definedName name="BACODE">[4]FEB!$M$3:$AP$3</definedName>
    <definedName name="BaseYear">[5]Nominal!$A$4</definedName>
    <definedName name="bbbb" localSheetId="5">#REF!</definedName>
    <definedName name="bbbb" localSheetId="7">#REF!</definedName>
    <definedName name="bbbb" localSheetId="9">#REF!</definedName>
    <definedName name="bbbb" localSheetId="19">#REF!</definedName>
    <definedName name="bbbb" localSheetId="32">#REF!</definedName>
    <definedName name="bbbb" localSheetId="35">#REF!</definedName>
    <definedName name="bbbb" localSheetId="37">#REF!</definedName>
    <definedName name="bbbb" localSheetId="29">#REF!</definedName>
    <definedName name="bbbb" localSheetId="43">#REF!</definedName>
    <definedName name="bbbb" localSheetId="45">#REF!</definedName>
    <definedName name="bbbb" localSheetId="0">#REF!</definedName>
    <definedName name="bbbb">#REF!</definedName>
    <definedName name="BKCODE" localSheetId="5">#REF!</definedName>
    <definedName name="BKCODE" localSheetId="7">#REF!</definedName>
    <definedName name="BKCODE" localSheetId="9">#REF!</definedName>
    <definedName name="BKCODE" localSheetId="19">#REF!</definedName>
    <definedName name="BKCODE" localSheetId="32">#REF!</definedName>
    <definedName name="BKCODE" localSheetId="35">#REF!</definedName>
    <definedName name="BKCODE" localSheetId="37">#REF!</definedName>
    <definedName name="BKCODE" localSheetId="29">#REF!</definedName>
    <definedName name="BKCODE" localSheetId="43">#REF!</definedName>
    <definedName name="BKCODE" localSheetId="45">#REF!</definedName>
    <definedName name="BKCODE" localSheetId="0">#REF!</definedName>
    <definedName name="BKCODE">#REF!</definedName>
    <definedName name="bl" localSheetId="5">#REF!</definedName>
    <definedName name="bl" localSheetId="7">#REF!</definedName>
    <definedName name="bl" localSheetId="9">#REF!</definedName>
    <definedName name="bl" localSheetId="19">#REF!</definedName>
    <definedName name="bl" localSheetId="32">#REF!</definedName>
    <definedName name="bl" localSheetId="35">#REF!</definedName>
    <definedName name="bl" localSheetId="37">#REF!</definedName>
    <definedName name="bl" localSheetId="29">#REF!</definedName>
    <definedName name="bl" localSheetId="43">#REF!</definedName>
    <definedName name="bl" localSheetId="45">#REF!</definedName>
    <definedName name="bl" localSheetId="0">#REF!</definedName>
    <definedName name="bl">#REF!</definedName>
    <definedName name="BLPH14" localSheetId="5" hidden="1">[6]Raw_1!#REF!</definedName>
    <definedName name="BLPH14" localSheetId="7" hidden="1">[6]Raw_1!#REF!</definedName>
    <definedName name="BLPH14" localSheetId="9" hidden="1">[6]Raw_1!#REF!</definedName>
    <definedName name="BLPH14" localSheetId="19" hidden="1">[6]Raw_1!#REF!</definedName>
    <definedName name="BLPH14" localSheetId="32" hidden="1">[6]Raw_1!#REF!</definedName>
    <definedName name="BLPH14" localSheetId="35" hidden="1">[6]Raw_1!#REF!</definedName>
    <definedName name="BLPH14" localSheetId="37" hidden="1">[6]Raw_1!#REF!</definedName>
    <definedName name="BLPH14" localSheetId="29" hidden="1">[6]Raw_1!#REF!</definedName>
    <definedName name="BLPH14" localSheetId="43" hidden="1">[6]Raw_1!#REF!</definedName>
    <definedName name="BLPH14" localSheetId="45" hidden="1">[6]Raw_1!#REF!</definedName>
    <definedName name="BLPH14" localSheetId="30" hidden="1">[6]Raw_1!#REF!</definedName>
    <definedName name="BLPH14" localSheetId="0" hidden="1">[6]Raw_1!#REF!</definedName>
    <definedName name="BLPH14" hidden="1">[6]Raw_1!#REF!</definedName>
    <definedName name="bola" localSheetId="5">#REF!</definedName>
    <definedName name="bola" localSheetId="7">#REF!</definedName>
    <definedName name="bola" localSheetId="9">#REF!</definedName>
    <definedName name="bola" localSheetId="19">#REF!</definedName>
    <definedName name="bola" localSheetId="32">#REF!</definedName>
    <definedName name="bola" localSheetId="35">#REF!</definedName>
    <definedName name="bola" localSheetId="37">#REF!</definedName>
    <definedName name="bola" localSheetId="29">#REF!</definedName>
    <definedName name="bola" localSheetId="43">#REF!</definedName>
    <definedName name="bola" localSheetId="45">#REF!</definedName>
    <definedName name="bola" localSheetId="0">#REF!</definedName>
    <definedName name="bola">#REF!</definedName>
    <definedName name="bop" localSheetId="5">#REF!</definedName>
    <definedName name="bop" localSheetId="7">#REF!</definedName>
    <definedName name="bop" localSheetId="9">#REF!</definedName>
    <definedName name="bop" localSheetId="19">#REF!</definedName>
    <definedName name="bop" localSheetId="32">#REF!</definedName>
    <definedName name="bop" localSheetId="35">#REF!</definedName>
    <definedName name="bop" localSheetId="37">#REF!</definedName>
    <definedName name="bop" localSheetId="29">#REF!</definedName>
    <definedName name="bop" localSheetId="43">#REF!</definedName>
    <definedName name="bop" localSheetId="45">#REF!</definedName>
    <definedName name="bop" localSheetId="0">#REF!</definedName>
    <definedName name="bop">#REF!</definedName>
    <definedName name="Cash" localSheetId="5">#REF!</definedName>
    <definedName name="Cash" localSheetId="7">#REF!</definedName>
    <definedName name="Cash" localSheetId="9">#REF!</definedName>
    <definedName name="Cash" localSheetId="19">#REF!</definedName>
    <definedName name="Cash" localSheetId="32">#REF!</definedName>
    <definedName name="Cash" localSheetId="35">#REF!</definedName>
    <definedName name="Cash" localSheetId="37">#REF!</definedName>
    <definedName name="Cash" localSheetId="29">#REF!</definedName>
    <definedName name="Cash" localSheetId="43">#REF!</definedName>
    <definedName name="Cash" localSheetId="45">#REF!</definedName>
    <definedName name="Cash" localSheetId="0">#REF!</definedName>
    <definedName name="Cash">#REF!</definedName>
    <definedName name="CodeFullName">'[7]CODE LIST'!$P$3:$P$274</definedName>
    <definedName name="CodeOnly">'[7]CODE LIST'!$D$3:$D$274</definedName>
    <definedName name="CONSFLAG" localSheetId="5">#REF!</definedName>
    <definedName name="CONSFLAG" localSheetId="7">#REF!</definedName>
    <definedName name="CONSFLAG" localSheetId="9">#REF!</definedName>
    <definedName name="CONSFLAG" localSheetId="19">#REF!</definedName>
    <definedName name="CONSFLAG" localSheetId="32">#REF!</definedName>
    <definedName name="CONSFLAG" localSheetId="35">#REF!</definedName>
    <definedName name="CONSFLAG" localSheetId="37">#REF!</definedName>
    <definedName name="CONSFLAG" localSheetId="29">#REF!</definedName>
    <definedName name="CONSFLAG" localSheetId="43">#REF!</definedName>
    <definedName name="CONSFLAG" localSheetId="45">#REF!</definedName>
    <definedName name="CONSFLAG" localSheetId="0">#REF!</definedName>
    <definedName name="CONSFLAG">#REF!</definedName>
    <definedName name="contents2" localSheetId="5" hidden="1">[8]MSRV!#REF!</definedName>
    <definedName name="contents2" localSheetId="7" hidden="1">[8]MSRV!#REF!</definedName>
    <definedName name="contents2" localSheetId="9" hidden="1">[8]MSRV!#REF!</definedName>
    <definedName name="contents2" localSheetId="19" hidden="1">[8]MSRV!#REF!</definedName>
    <definedName name="contents2" localSheetId="32" hidden="1">[8]MSRV!#REF!</definedName>
    <definedName name="contents2" localSheetId="35" hidden="1">[8]MSRV!#REF!</definedName>
    <definedName name="contents2" localSheetId="37" hidden="1">[8]MSRV!#REF!</definedName>
    <definedName name="contents2" localSheetId="29" hidden="1">[8]MSRV!#REF!</definedName>
    <definedName name="contents2" localSheetId="43" hidden="1">[8]MSRV!#REF!</definedName>
    <definedName name="contents2" localSheetId="45" hidden="1">[8]MSRV!#REF!</definedName>
    <definedName name="contents2" localSheetId="30" hidden="1">[8]MSRV!#REF!</definedName>
    <definedName name="contents2" localSheetId="0" hidden="1">[8]MSRV!#REF!</definedName>
    <definedName name="contents2" hidden="1">[8]MSRV!#REF!</definedName>
    <definedName name="CountryName">[5]Nominal!$A$6</definedName>
    <definedName name="Coverage" localSheetId="5">#REF!</definedName>
    <definedName name="Coverage" localSheetId="7">#REF!</definedName>
    <definedName name="Coverage" localSheetId="9">#REF!</definedName>
    <definedName name="Coverage" localSheetId="19">#REF!</definedName>
    <definedName name="Coverage" localSheetId="32">#REF!</definedName>
    <definedName name="Coverage" localSheetId="35">#REF!</definedName>
    <definedName name="Coverage" localSheetId="37">#REF!</definedName>
    <definedName name="Coverage" localSheetId="29">#REF!</definedName>
    <definedName name="Coverage" localSheetId="43">#REF!</definedName>
    <definedName name="Coverage" localSheetId="45">#REF!</definedName>
    <definedName name="Coverage" localSheetId="0">#REF!</definedName>
    <definedName name="Coverage">#REF!</definedName>
    <definedName name="CUADRO_10.3.1">'[9]fondo promedio'!$A$36:$L$74</definedName>
    <definedName name="CUADRO_N__4.1.3" localSheetId="5">#REF!</definedName>
    <definedName name="CUADRO_N__4.1.3" localSheetId="7">#REF!</definedName>
    <definedName name="CUADRO_N__4.1.3" localSheetId="9">#REF!</definedName>
    <definedName name="CUADRO_N__4.1.3" localSheetId="19">#REF!</definedName>
    <definedName name="CUADRO_N__4.1.3" localSheetId="32">#REF!</definedName>
    <definedName name="CUADRO_N__4.1.3" localSheetId="35">#REF!</definedName>
    <definedName name="CUADRO_N__4.1.3" localSheetId="37">#REF!</definedName>
    <definedName name="CUADRO_N__4.1.3" localSheetId="29">#REF!</definedName>
    <definedName name="CUADRO_N__4.1.3" localSheetId="43">#REF!</definedName>
    <definedName name="CUADRO_N__4.1.3" localSheetId="45">#REF!</definedName>
    <definedName name="CUADRO_N__4.1.3" localSheetId="30">#REF!</definedName>
    <definedName name="CUADRO_N__4.1.3" localSheetId="0">#REF!</definedName>
    <definedName name="CUADRO_N__4.1.3">#REF!</definedName>
    <definedName name="D" localSheetId="5">#REF!</definedName>
    <definedName name="D" localSheetId="7">#REF!</definedName>
    <definedName name="D" localSheetId="9">#REF!</definedName>
    <definedName name="D" localSheetId="19">#REF!</definedName>
    <definedName name="D" localSheetId="32">#REF!</definedName>
    <definedName name="D" localSheetId="35">#REF!</definedName>
    <definedName name="D" localSheetId="37">#REF!</definedName>
    <definedName name="D" localSheetId="29">#REF!</definedName>
    <definedName name="D" localSheetId="43">#REF!</definedName>
    <definedName name="D" localSheetId="45">#REF!</definedName>
    <definedName name="D" localSheetId="0">#REF!</definedName>
    <definedName name="D">#REF!</definedName>
    <definedName name="D2.1c" localSheetId="1">#REF!</definedName>
    <definedName name="D2.1c" localSheetId="2">#REF!</definedName>
    <definedName name="D2.1c" localSheetId="10">#REF!</definedName>
    <definedName name="D2.1c" localSheetId="11">#REF!</definedName>
    <definedName name="D2.1c" localSheetId="12">#REF!</definedName>
    <definedName name="D2.1c" localSheetId="13">#REF!</definedName>
    <definedName name="D2.1c" localSheetId="16">#REF!</definedName>
    <definedName name="D2.1c" localSheetId="17">#REF!</definedName>
    <definedName name="D2.1c" localSheetId="5">#REF!</definedName>
    <definedName name="D2.1c" localSheetId="7">#REF!</definedName>
    <definedName name="D2.1c" localSheetId="9">#REF!</definedName>
    <definedName name="D2.1c" localSheetId="19">#REF!</definedName>
    <definedName name="D2.1c" localSheetId="20">#REF!</definedName>
    <definedName name="D2.1c" localSheetId="22">#REF!</definedName>
    <definedName name="D2.1c" localSheetId="32">#REF!</definedName>
    <definedName name="D2.1c" localSheetId="35">#REF!</definedName>
    <definedName name="D2.1c" localSheetId="36">#REF!</definedName>
    <definedName name="D2.1c" localSheetId="37">#REF!</definedName>
    <definedName name="D2.1c" localSheetId="23">#REF!</definedName>
    <definedName name="D2.1c" localSheetId="24">#REF!</definedName>
    <definedName name="D2.1c" localSheetId="25">#REF!</definedName>
    <definedName name="D2.1c" localSheetId="26">#REF!</definedName>
    <definedName name="D2.1c" localSheetId="27">#REF!</definedName>
    <definedName name="D2.1c" localSheetId="28">#REF!</definedName>
    <definedName name="D2.1c" localSheetId="29">#REF!</definedName>
    <definedName name="D2.1c" localSheetId="38">#REF!</definedName>
    <definedName name="D2.1c" localSheetId="39">#REF!</definedName>
    <definedName name="D2.1c" localSheetId="40">#REF!</definedName>
    <definedName name="D2.1c" localSheetId="43">#REF!</definedName>
    <definedName name="D2.1c" localSheetId="45">#REF!</definedName>
    <definedName name="D2.1c" localSheetId="30">#REF!</definedName>
    <definedName name="D2.1c" localSheetId="0">#REF!</definedName>
    <definedName name="D2.1c">#REF!</definedName>
    <definedName name="D2c1" localSheetId="1">#REF!</definedName>
    <definedName name="D2c1" localSheetId="2">#REF!</definedName>
    <definedName name="D2c1" localSheetId="10">#REF!</definedName>
    <definedName name="D2c1" localSheetId="11">#REF!</definedName>
    <definedName name="D2c1" localSheetId="12">#REF!</definedName>
    <definedName name="D2c1" localSheetId="13">#REF!</definedName>
    <definedName name="D2c1" localSheetId="16">#REF!</definedName>
    <definedName name="D2c1" localSheetId="17">#REF!</definedName>
    <definedName name="D2c1" localSheetId="5">#REF!</definedName>
    <definedName name="D2c1" localSheetId="7">#REF!</definedName>
    <definedName name="D2c1" localSheetId="9">#REF!</definedName>
    <definedName name="D2c1" localSheetId="19">#REF!</definedName>
    <definedName name="D2c1" localSheetId="20">#REF!</definedName>
    <definedName name="D2c1" localSheetId="22">#REF!</definedName>
    <definedName name="D2c1" localSheetId="32">#REF!</definedName>
    <definedName name="D2c1" localSheetId="35">#REF!</definedName>
    <definedName name="D2c1" localSheetId="36">#REF!</definedName>
    <definedName name="D2c1" localSheetId="37">#REF!</definedName>
    <definedName name="D2c1" localSheetId="23">#REF!</definedName>
    <definedName name="D2c1" localSheetId="24">#REF!</definedName>
    <definedName name="D2c1" localSheetId="25">#REF!</definedName>
    <definedName name="D2c1" localSheetId="26">#REF!</definedName>
    <definedName name="D2c1" localSheetId="27">#REF!</definedName>
    <definedName name="D2c1" localSheetId="28">#REF!</definedName>
    <definedName name="D2c1" localSheetId="29">#REF!</definedName>
    <definedName name="D2c1" localSheetId="38">#REF!</definedName>
    <definedName name="D2c1" localSheetId="39">#REF!</definedName>
    <definedName name="D2c1" localSheetId="40">#REF!</definedName>
    <definedName name="D2c1" localSheetId="43">#REF!</definedName>
    <definedName name="D2c1" localSheetId="45">#REF!</definedName>
    <definedName name="D2c1" localSheetId="30">#REF!</definedName>
    <definedName name="D2c1" localSheetId="0">#REF!</definedName>
    <definedName name="D2c1">#REF!</definedName>
    <definedName name="D5.1." localSheetId="2">#REF!</definedName>
    <definedName name="D5.1." localSheetId="10">#REF!</definedName>
    <definedName name="D5.1." localSheetId="11">#REF!</definedName>
    <definedName name="D5.1." localSheetId="12">#REF!</definedName>
    <definedName name="D5.1." localSheetId="13">#REF!</definedName>
    <definedName name="D5.1." localSheetId="16">#REF!</definedName>
    <definedName name="D5.1." localSheetId="17">#REF!</definedName>
    <definedName name="D5.1." localSheetId="5">#REF!</definedName>
    <definedName name="D5.1." localSheetId="7">#REF!</definedName>
    <definedName name="D5.1." localSheetId="9">#REF!</definedName>
    <definedName name="D5.1." localSheetId="19">#REF!</definedName>
    <definedName name="D5.1." localSheetId="20">#REF!</definedName>
    <definedName name="D5.1." localSheetId="22">#REF!</definedName>
    <definedName name="D5.1." localSheetId="32">#REF!</definedName>
    <definedName name="D5.1." localSheetId="35">#REF!</definedName>
    <definedName name="D5.1." localSheetId="36">#REF!</definedName>
    <definedName name="D5.1." localSheetId="37">#REF!</definedName>
    <definedName name="D5.1." localSheetId="23">#REF!</definedName>
    <definedName name="D5.1." localSheetId="24">#REF!</definedName>
    <definedName name="D5.1." localSheetId="25">#REF!</definedName>
    <definedName name="D5.1." localSheetId="26">#REF!</definedName>
    <definedName name="D5.1." localSheetId="27">#REF!</definedName>
    <definedName name="D5.1." localSheetId="28">#REF!</definedName>
    <definedName name="D5.1." localSheetId="29">#REF!</definedName>
    <definedName name="D5.1." localSheetId="38">#REF!</definedName>
    <definedName name="D5.1." localSheetId="39">#REF!</definedName>
    <definedName name="D5.1." localSheetId="40">#REF!</definedName>
    <definedName name="D5.1." localSheetId="43">#REF!</definedName>
    <definedName name="D5.1." localSheetId="45">#REF!</definedName>
    <definedName name="D5.1." localSheetId="0">#REF!</definedName>
    <definedName name="D5.1.">#REF!</definedName>
    <definedName name="daa" localSheetId="5">#REF!</definedName>
    <definedName name="daa" localSheetId="7">#REF!</definedName>
    <definedName name="daa" localSheetId="9">#REF!</definedName>
    <definedName name="daa" localSheetId="19">#REF!</definedName>
    <definedName name="daa" localSheetId="32">#REF!</definedName>
    <definedName name="daa" localSheetId="35">#REF!</definedName>
    <definedName name="daa" localSheetId="37">#REF!</definedName>
    <definedName name="daa" localSheetId="29">#REF!</definedName>
    <definedName name="daa" localSheetId="43">#REF!</definedName>
    <definedName name="daa" localSheetId="45">#REF!</definedName>
    <definedName name="daa" localSheetId="0">#REF!</definedName>
    <definedName name="daa">#REF!</definedName>
    <definedName name="Date" localSheetId="5">#REF!</definedName>
    <definedName name="Date" localSheetId="7">#REF!</definedName>
    <definedName name="Date" localSheetId="9">#REF!</definedName>
    <definedName name="Date" localSheetId="19">#REF!</definedName>
    <definedName name="Date" localSheetId="32">#REF!</definedName>
    <definedName name="Date" localSheetId="35">#REF!</definedName>
    <definedName name="Date" localSheetId="37">#REF!</definedName>
    <definedName name="Date" localSheetId="29">#REF!</definedName>
    <definedName name="Date" localSheetId="43">#REF!</definedName>
    <definedName name="Date" localSheetId="45">#REF!</definedName>
    <definedName name="Date" localSheetId="30">#REF!</definedName>
    <definedName name="Date" localSheetId="0">#REF!</definedName>
    <definedName name="Date">#REF!</definedName>
    <definedName name="dd" localSheetId="5">#REF!</definedName>
    <definedName name="dd" localSheetId="7">#REF!</definedName>
    <definedName name="dd" localSheetId="9">#REF!</definedName>
    <definedName name="dd" localSheetId="19">#REF!</definedName>
    <definedName name="dd" localSheetId="31">#REF!</definedName>
    <definedName name="dd" localSheetId="32">#REF!</definedName>
    <definedName name="dd" localSheetId="35">#REF!</definedName>
    <definedName name="dd" localSheetId="37">#REF!</definedName>
    <definedName name="dd" localSheetId="29">#REF!</definedName>
    <definedName name="dd" localSheetId="43">#REF!</definedName>
    <definedName name="dd" localSheetId="45">#REF!</definedName>
    <definedName name="dd" localSheetId="30">#REF!</definedName>
    <definedName name="dd" localSheetId="0">#REF!</definedName>
    <definedName name="dd">#REF!</definedName>
    <definedName name="Department">[5]Nominal!$B$2</definedName>
    <definedName name="DFFFFFFFF" localSheetId="5">#REF!</definedName>
    <definedName name="DFFFFFFFF" localSheetId="7">#REF!</definedName>
    <definedName name="DFFFFFFFF" localSheetId="9">#REF!</definedName>
    <definedName name="DFFFFFFFF" localSheetId="19">#REF!</definedName>
    <definedName name="DFFFFFFFF" localSheetId="32">#REF!</definedName>
    <definedName name="DFFFFFFFF" localSheetId="35">#REF!</definedName>
    <definedName name="DFFFFFFFF" localSheetId="37">#REF!</definedName>
    <definedName name="DFFFFFFFF" localSheetId="29">#REF!</definedName>
    <definedName name="DFFFFFFFF" localSheetId="43">#REF!</definedName>
    <definedName name="DFFFFFFFF" localSheetId="45">#REF!</definedName>
    <definedName name="DFFFFFFFF" localSheetId="0">#REF!</definedName>
    <definedName name="DFFFFFFFF">#REF!</definedName>
    <definedName name="dffffffffffff" localSheetId="5">#REF!</definedName>
    <definedName name="dffffffffffff" localSheetId="7">#REF!</definedName>
    <definedName name="dffffffffffff" localSheetId="9">#REF!</definedName>
    <definedName name="dffffffffffff" localSheetId="19">#REF!</definedName>
    <definedName name="dffffffffffff" localSheetId="32">#REF!</definedName>
    <definedName name="dffffffffffff" localSheetId="35">#REF!</definedName>
    <definedName name="dffffffffffff" localSheetId="37">#REF!</definedName>
    <definedName name="dffffffffffff" localSheetId="29">#REF!</definedName>
    <definedName name="dffffffffffff" localSheetId="43">#REF!</definedName>
    <definedName name="dffffffffffff" localSheetId="45">#REF!</definedName>
    <definedName name="dffffffffffff" localSheetId="0">#REF!</definedName>
    <definedName name="dffffffffffff">#REF!</definedName>
    <definedName name="ds" localSheetId="2">#REF!</definedName>
    <definedName name="ds" localSheetId="3">#REF!</definedName>
    <definedName name="ds" localSheetId="13">#REF!</definedName>
    <definedName name="ds" localSheetId="5">#REF!</definedName>
    <definedName name="ds" localSheetId="7">#REF!</definedName>
    <definedName name="ds" localSheetId="9">#REF!</definedName>
    <definedName name="ds" localSheetId="19">#REF!</definedName>
    <definedName name="ds" localSheetId="32">#REF!</definedName>
    <definedName name="ds" localSheetId="35">#REF!</definedName>
    <definedName name="ds" localSheetId="37">#REF!</definedName>
    <definedName name="ds" localSheetId="29">#REF!</definedName>
    <definedName name="ds" localSheetId="43">#REF!</definedName>
    <definedName name="ds" localSheetId="45">#REF!</definedName>
    <definedName name="ds" localSheetId="0">#REF!</definedName>
    <definedName name="ds">#REF!</definedName>
    <definedName name="dss" localSheetId="2">#REF!</definedName>
    <definedName name="dss" localSheetId="3">#REF!</definedName>
    <definedName name="dss" localSheetId="13">#REF!</definedName>
    <definedName name="dss" localSheetId="5">#REF!</definedName>
    <definedName name="dss" localSheetId="7">#REF!</definedName>
    <definedName name="dss" localSheetId="9">#REF!</definedName>
    <definedName name="dss" localSheetId="19">#REF!</definedName>
    <definedName name="dss" localSheetId="32">#REF!</definedName>
    <definedName name="dss" localSheetId="35">#REF!</definedName>
    <definedName name="dss" localSheetId="37">#REF!</definedName>
    <definedName name="dss" localSheetId="29">#REF!</definedName>
    <definedName name="dss" localSheetId="43">#REF!</definedName>
    <definedName name="dss" localSheetId="45">#REF!</definedName>
    <definedName name="dss" localSheetId="0">#REF!</definedName>
    <definedName name="dss">#REF!</definedName>
    <definedName name="DVVVV" localSheetId="5">#REF!</definedName>
    <definedName name="DVVVV" localSheetId="7">#REF!</definedName>
    <definedName name="DVVVV" localSheetId="9">#REF!</definedName>
    <definedName name="DVVVV" localSheetId="19">#REF!</definedName>
    <definedName name="DVVVV" localSheetId="32">#REF!</definedName>
    <definedName name="DVVVV" localSheetId="35">#REF!</definedName>
    <definedName name="DVVVV" localSheetId="37">#REF!</definedName>
    <definedName name="DVVVV" localSheetId="29">#REF!</definedName>
    <definedName name="DVVVV" localSheetId="43">#REF!</definedName>
    <definedName name="DVVVV" localSheetId="45">#REF!</definedName>
    <definedName name="DVVVV" localSheetId="0">#REF!</definedName>
    <definedName name="DVVVV">#REF!</definedName>
    <definedName name="E" localSheetId="5">#REF!</definedName>
    <definedName name="E" localSheetId="7">#REF!</definedName>
    <definedName name="E" localSheetId="9">#REF!</definedName>
    <definedName name="E" localSheetId="19">#REF!</definedName>
    <definedName name="E" localSheetId="32">#REF!</definedName>
    <definedName name="E" localSheetId="35">#REF!</definedName>
    <definedName name="E" localSheetId="37">#REF!</definedName>
    <definedName name="E" localSheetId="29">#REF!</definedName>
    <definedName name="E" localSheetId="43">#REF!</definedName>
    <definedName name="E" localSheetId="45">#REF!</definedName>
    <definedName name="E" localSheetId="0">#REF!</definedName>
    <definedName name="E">#REF!</definedName>
    <definedName name="eq" localSheetId="5">#REF!</definedName>
    <definedName name="eq" localSheetId="7">#REF!</definedName>
    <definedName name="eq" localSheetId="9">#REF!</definedName>
    <definedName name="eq" localSheetId="19">#REF!</definedName>
    <definedName name="eq" localSheetId="32">#REF!</definedName>
    <definedName name="eq" localSheetId="35">#REF!</definedName>
    <definedName name="eq" localSheetId="37">#REF!</definedName>
    <definedName name="eq" localSheetId="29">#REF!</definedName>
    <definedName name="eq" localSheetId="43">#REF!</definedName>
    <definedName name="eq" localSheetId="45">#REF!</definedName>
    <definedName name="eq" localSheetId="0">#REF!</definedName>
    <definedName name="eq">#REF!</definedName>
    <definedName name="F" localSheetId="5">#REF!</definedName>
    <definedName name="F" localSheetId="7">#REF!</definedName>
    <definedName name="F" localSheetId="9">#REF!</definedName>
    <definedName name="F" localSheetId="19">#REF!</definedName>
    <definedName name="F" localSheetId="32">#REF!</definedName>
    <definedName name="F" localSheetId="35">#REF!</definedName>
    <definedName name="F" localSheetId="37">#REF!</definedName>
    <definedName name="F" localSheetId="29">#REF!</definedName>
    <definedName name="F" localSheetId="43">#REF!</definedName>
    <definedName name="F" localSheetId="45">#REF!</definedName>
    <definedName name="F" localSheetId="0">#REF!</definedName>
    <definedName name="F">#REF!</definedName>
    <definedName name="Forex3" localSheetId="5">#REF!</definedName>
    <definedName name="Forex3" localSheetId="7">#REF!</definedName>
    <definedName name="Forex3" localSheetId="9">#REF!</definedName>
    <definedName name="Forex3" localSheetId="19">#REF!</definedName>
    <definedName name="Forex3" localSheetId="32">#REF!</definedName>
    <definedName name="Forex3" localSheetId="35">#REF!</definedName>
    <definedName name="Forex3" localSheetId="37">#REF!</definedName>
    <definedName name="Forex3" localSheetId="29">#REF!</definedName>
    <definedName name="Forex3" localSheetId="43">#REF!</definedName>
    <definedName name="Forex3" localSheetId="45">#REF!</definedName>
    <definedName name="Forex3" localSheetId="30">#REF!</definedName>
    <definedName name="Forex3" localSheetId="0">#REF!</definedName>
    <definedName name="Forex3">#REF!</definedName>
    <definedName name="g" localSheetId="5">#REF!</definedName>
    <definedName name="g" localSheetId="7">#REF!</definedName>
    <definedName name="g" localSheetId="9">#REF!</definedName>
    <definedName name="g" localSheetId="19">#REF!</definedName>
    <definedName name="g" localSheetId="31">#REF!</definedName>
    <definedName name="g" localSheetId="32">#REF!</definedName>
    <definedName name="g" localSheetId="35">#REF!</definedName>
    <definedName name="g" localSheetId="37">#REF!</definedName>
    <definedName name="g" localSheetId="29">#REF!</definedName>
    <definedName name="g" localSheetId="43">#REF!</definedName>
    <definedName name="g" localSheetId="45">#REF!</definedName>
    <definedName name="g" localSheetId="30">#REF!</definedName>
    <definedName name="g" localSheetId="0">#REF!</definedName>
    <definedName name="g">#REF!</definedName>
    <definedName name="GFSLIST" localSheetId="5">#REF!</definedName>
    <definedName name="GFSLIST" localSheetId="7">#REF!</definedName>
    <definedName name="GFSLIST" localSheetId="9">#REF!</definedName>
    <definedName name="GFSLIST" localSheetId="19">#REF!</definedName>
    <definedName name="GFSLIST" localSheetId="32">#REF!</definedName>
    <definedName name="GFSLIST" localSheetId="35">#REF!</definedName>
    <definedName name="GFSLIST" localSheetId="37">#REF!</definedName>
    <definedName name="GFSLIST" localSheetId="29">#REF!</definedName>
    <definedName name="GFSLIST" localSheetId="43">#REF!</definedName>
    <definedName name="GFSLIST" localSheetId="45">#REF!</definedName>
    <definedName name="GFSLIST" localSheetId="0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5">#REF!</definedName>
    <definedName name="GRÁFICO_N_10.2.4." localSheetId="7">#REF!</definedName>
    <definedName name="GRÁFICO_N_10.2.4." localSheetId="9">#REF!</definedName>
    <definedName name="GRÁFICO_N_10.2.4." localSheetId="19">#REF!</definedName>
    <definedName name="GRÁFICO_N_10.2.4." localSheetId="32">#REF!</definedName>
    <definedName name="GRÁFICO_N_10.2.4." localSheetId="35">#REF!</definedName>
    <definedName name="GRÁFICO_N_10.2.4." localSheetId="37">#REF!</definedName>
    <definedName name="GRÁFICO_N_10.2.4." localSheetId="29">#REF!</definedName>
    <definedName name="GRÁFICO_N_10.2.4." localSheetId="43">#REF!</definedName>
    <definedName name="GRÁFICO_N_10.2.4." localSheetId="45">#REF!</definedName>
    <definedName name="GRÁFICO_N_10.2.4." localSheetId="30">#REF!</definedName>
    <definedName name="GRÁFICO_N_10.2.4." localSheetId="0">#REF!</definedName>
    <definedName name="GRÁFICO_N_10.2.4.">#REF!</definedName>
    <definedName name="H" localSheetId="5">#REF!</definedName>
    <definedName name="H" localSheetId="7">#REF!</definedName>
    <definedName name="H" localSheetId="9">#REF!</definedName>
    <definedName name="H" localSheetId="19">#REF!</definedName>
    <definedName name="H" localSheetId="32">#REF!</definedName>
    <definedName name="H" localSheetId="35">#REF!</definedName>
    <definedName name="H" localSheetId="37">#REF!</definedName>
    <definedName name="H" localSheetId="29">#REF!</definedName>
    <definedName name="H" localSheetId="43">#REF!</definedName>
    <definedName name="H" localSheetId="45">#REF!</definedName>
    <definedName name="H" localSheetId="0">#REF!</definedName>
    <definedName name="H">#REF!</definedName>
    <definedName name="hide" localSheetId="2">'[10]CCI CERTIFICATES ISSUED'!$D$1:$D$65536,'[10]CCI CERTIFICATES ISSUED'!$F$1:$M$65536,'[10]CCI CERTIFICATES ISSUED'!$R$1:$X$65536</definedName>
    <definedName name="hide">'[10]CCI CERTIFICATES ISSUED'!$D$1:$D$65536,'[10]CCI CERTIFICATES ISSUED'!$F$1:$M$65536,'[10]CCI CERTIFICATES ISSUED'!$R$1:$X$65536</definedName>
    <definedName name="hide_for_nepc_report" localSheetId="2">'[10]CCI CERTIFICATES ISSUED'!$F$1:$F$65536,'[10]CCI CERTIFICATES ISSUED'!$I$1:$J$65536,'[10]CCI CERTIFICATES ISSUED'!$L$1:$L$65536,'[10]CCI CERTIFICATES ISSUED'!$N$1:$Q$65536,'[10]CCI CERTIFICATES ISSUED'!$T$1:$AC$65536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 localSheetId="2">'[10]CCI CERTIFICATES ISSUED'!$D$1:$D$65536,'[10]CCI CERTIFICATES ISSUED'!$F$1:$M$65536,'[10]CCI CERTIFICATES ISSUED'!$R$1:$X$65536</definedName>
    <definedName name="hide_for_normal_report">'[10]CCI CERTIFICATES ISSUED'!$D$1:$D$65536,'[10]CCI CERTIFICATES ISSUED'!$F$1:$M$65536,'[10]CCI CERTIFICATES ISSUED'!$R$1:$X$65536</definedName>
    <definedName name="IFEMREPRT" localSheetId="5">#REF!</definedName>
    <definedName name="IFEMREPRT" localSheetId="7">#REF!</definedName>
    <definedName name="IFEMREPRT" localSheetId="9">#REF!</definedName>
    <definedName name="IFEMREPRT" localSheetId="19">#REF!</definedName>
    <definedName name="IFEMREPRT" localSheetId="32">#REF!</definedName>
    <definedName name="IFEMREPRT" localSheetId="35">#REF!</definedName>
    <definedName name="IFEMREPRT" localSheetId="37">#REF!</definedName>
    <definedName name="IFEMREPRT" localSheetId="29">#REF!</definedName>
    <definedName name="IFEMREPRT" localSheetId="43">#REF!</definedName>
    <definedName name="IFEMREPRT" localSheetId="45">#REF!</definedName>
    <definedName name="IFEMREPRT" localSheetId="30">#REF!</definedName>
    <definedName name="IFEMREPRT" localSheetId="0">#REF!</definedName>
    <definedName name="IFEMREPRT">#REF!</definedName>
    <definedName name="ind" localSheetId="5">#REF!</definedName>
    <definedName name="ind" localSheetId="7">#REF!</definedName>
    <definedName name="ind" localSheetId="9">#REF!</definedName>
    <definedName name="ind" localSheetId="19">#REF!</definedName>
    <definedName name="ind" localSheetId="32">#REF!</definedName>
    <definedName name="ind" localSheetId="35">#REF!</definedName>
    <definedName name="ind" localSheetId="37">#REF!</definedName>
    <definedName name="ind" localSheetId="29">#REF!</definedName>
    <definedName name="ind" localSheetId="43">#REF!</definedName>
    <definedName name="ind" localSheetId="45">#REF!</definedName>
    <definedName name="ind" localSheetId="0">#REF!</definedName>
    <definedName name="ind">#REF!</definedName>
    <definedName name="inflow" localSheetId="1">#REF!</definedName>
    <definedName name="inflow" localSheetId="2">#REF!</definedName>
    <definedName name="inflow" localSheetId="3">#REF!</definedName>
    <definedName name="inflow" localSheetId="10">#REF!</definedName>
    <definedName name="inflow" localSheetId="11">#REF!</definedName>
    <definedName name="inflow" localSheetId="12">#REF!</definedName>
    <definedName name="inflow" localSheetId="13">#REF!</definedName>
    <definedName name="inflow" localSheetId="16">#REF!</definedName>
    <definedName name="inflow" localSheetId="17">#REF!</definedName>
    <definedName name="inflow" localSheetId="5">#REF!</definedName>
    <definedName name="inflow" localSheetId="7">#REF!</definedName>
    <definedName name="inflow" localSheetId="9">#REF!</definedName>
    <definedName name="inflow" localSheetId="19">#REF!</definedName>
    <definedName name="inflow" localSheetId="20">#REF!</definedName>
    <definedName name="inflow" localSheetId="22">#REF!</definedName>
    <definedName name="inflow" localSheetId="31">#REF!</definedName>
    <definedName name="inflow" localSheetId="32">#REF!</definedName>
    <definedName name="inflow" localSheetId="33">#REF!</definedName>
    <definedName name="inflow" localSheetId="35">#REF!</definedName>
    <definedName name="inflow" localSheetId="36">#REF!</definedName>
    <definedName name="inflow" localSheetId="37">#REF!</definedName>
    <definedName name="inflow" localSheetId="23">#REF!</definedName>
    <definedName name="inflow" localSheetId="24">#REF!</definedName>
    <definedName name="inflow" localSheetId="25">#REF!</definedName>
    <definedName name="inflow" localSheetId="26">#REF!</definedName>
    <definedName name="inflow" localSheetId="27">#REF!</definedName>
    <definedName name="inflow" localSheetId="28">#REF!</definedName>
    <definedName name="inflow" localSheetId="29">#REF!</definedName>
    <definedName name="inflow" localSheetId="38">#REF!</definedName>
    <definedName name="inflow" localSheetId="39">#REF!</definedName>
    <definedName name="inflow" localSheetId="40">#REF!</definedName>
    <definedName name="inflow" localSheetId="43">#REF!</definedName>
    <definedName name="inflow" localSheetId="45">#REF!</definedName>
    <definedName name="inflow" localSheetId="30">#REF!</definedName>
    <definedName name="inflow" localSheetId="0">#REF!</definedName>
    <definedName name="inflow">#REF!</definedName>
    <definedName name="Inflow4" localSheetId="5">#REF!</definedName>
    <definedName name="Inflow4" localSheetId="7">#REF!</definedName>
    <definedName name="Inflow4" localSheetId="9">#REF!</definedName>
    <definedName name="Inflow4" localSheetId="19">#REF!</definedName>
    <definedName name="Inflow4" localSheetId="31">#REF!</definedName>
    <definedName name="Inflow4" localSheetId="32">#REF!</definedName>
    <definedName name="Inflow4" localSheetId="35">#REF!</definedName>
    <definedName name="Inflow4" localSheetId="37">#REF!</definedName>
    <definedName name="Inflow4" localSheetId="29">#REF!</definedName>
    <definedName name="Inflow4" localSheetId="43">#REF!</definedName>
    <definedName name="Inflow4" localSheetId="45">#REF!</definedName>
    <definedName name="Inflow4" localSheetId="30">#REF!</definedName>
    <definedName name="Inflow4" localSheetId="0">#REF!</definedName>
    <definedName name="Inflow4">#REF!</definedName>
    <definedName name="J" localSheetId="5">#REF!</definedName>
    <definedName name="J" localSheetId="7">#REF!</definedName>
    <definedName name="J" localSheetId="9">#REF!</definedName>
    <definedName name="J" localSheetId="19">#REF!</definedName>
    <definedName name="J" localSheetId="32">#REF!</definedName>
    <definedName name="J" localSheetId="35">#REF!</definedName>
    <definedName name="J" localSheetId="37">#REF!</definedName>
    <definedName name="J" localSheetId="29">#REF!</definedName>
    <definedName name="J" localSheetId="43">#REF!</definedName>
    <definedName name="J" localSheetId="45">#REF!</definedName>
    <definedName name="J" localSheetId="0">#REF!</definedName>
    <definedName name="J">#REF!</definedName>
    <definedName name="latest_month" localSheetId="30">#REF!</definedName>
    <definedName name="latest_month">[11]control!$B$1</definedName>
    <definedName name="LEXCODE" localSheetId="5">#REF!</definedName>
    <definedName name="LEXCODE" localSheetId="7">#REF!</definedName>
    <definedName name="LEXCODE" localSheetId="9">#REF!</definedName>
    <definedName name="LEXCODE" localSheetId="19">#REF!</definedName>
    <definedName name="LEXCODE" localSheetId="32">#REF!</definedName>
    <definedName name="LEXCODE" localSheetId="35">#REF!</definedName>
    <definedName name="LEXCODE" localSheetId="37">#REF!</definedName>
    <definedName name="LEXCODE" localSheetId="29">#REF!</definedName>
    <definedName name="LEXCODE" localSheetId="43">#REF!</definedName>
    <definedName name="LEXCODE" localSheetId="45">#REF!</definedName>
    <definedName name="LEXCODE" localSheetId="0">#REF!</definedName>
    <definedName name="LEXCODE">#REF!</definedName>
    <definedName name="LEXICON" localSheetId="5">#REF!</definedName>
    <definedName name="LEXICON" localSheetId="7">#REF!</definedName>
    <definedName name="LEXICON" localSheetId="9">#REF!</definedName>
    <definedName name="LEXICON" localSheetId="19">#REF!</definedName>
    <definedName name="LEXICON" localSheetId="32">#REF!</definedName>
    <definedName name="LEXICON" localSheetId="35">#REF!</definedName>
    <definedName name="LEXICON" localSheetId="37">#REF!</definedName>
    <definedName name="LEXICON" localSheetId="29">#REF!</definedName>
    <definedName name="LEXICON" localSheetId="43">#REF!</definedName>
    <definedName name="LEXICON" localSheetId="45">#REF!</definedName>
    <definedName name="LEXICON" localSheetId="0">#REF!</definedName>
    <definedName name="LEXICON">#REF!</definedName>
    <definedName name="ltst" localSheetId="5">#REF!</definedName>
    <definedName name="ltst" localSheetId="7">#REF!</definedName>
    <definedName name="ltst" localSheetId="9">#REF!</definedName>
    <definedName name="ltst" localSheetId="19">#REF!</definedName>
    <definedName name="ltst" localSheetId="32">#REF!</definedName>
    <definedName name="ltst" localSheetId="35">#REF!</definedName>
    <definedName name="ltst" localSheetId="37">#REF!</definedName>
    <definedName name="ltst" localSheetId="29">#REF!</definedName>
    <definedName name="ltst" localSheetId="43">#REF!</definedName>
    <definedName name="ltst" localSheetId="45">#REF!</definedName>
    <definedName name="ltst" localSheetId="30">#REF!</definedName>
    <definedName name="ltst" localSheetId="0">#REF!</definedName>
    <definedName name="ltst">#REF!</definedName>
    <definedName name="m" localSheetId="3">'[12]DD &amp; SS of FOREx (2)'!$Y$1</definedName>
    <definedName name="m" localSheetId="18">'[13]DD &amp; SS of FOREx (2)'!$Y$1</definedName>
    <definedName name="m" localSheetId="19">'[13]DD &amp; SS of FOREx (2)'!$Y$1</definedName>
    <definedName name="m" localSheetId="31">#REF!</definedName>
    <definedName name="m" localSheetId="32">#REF!</definedName>
    <definedName name="m" localSheetId="30">#REF!</definedName>
    <definedName name="m">'[14]DD &amp; SS of FOREx (2)'!$Y$1</definedName>
    <definedName name="mb" localSheetId="2">#REF!</definedName>
    <definedName name="mb" localSheetId="3">#REF!</definedName>
    <definedName name="mb" localSheetId="13">#REF!</definedName>
    <definedName name="mb" localSheetId="5">#REF!</definedName>
    <definedName name="mb" localSheetId="7">#REF!</definedName>
    <definedName name="mb" localSheetId="9">#REF!</definedName>
    <definedName name="mb" localSheetId="19">#REF!</definedName>
    <definedName name="mb" localSheetId="32">#REF!</definedName>
    <definedName name="mb" localSheetId="35">#REF!</definedName>
    <definedName name="mb" localSheetId="37">#REF!</definedName>
    <definedName name="mb" localSheetId="29">#REF!</definedName>
    <definedName name="mb" localSheetId="43">#REF!</definedName>
    <definedName name="mb" localSheetId="45">#REF!</definedName>
    <definedName name="mb" localSheetId="30">#REF!</definedName>
    <definedName name="mb" localSheetId="0">#REF!</definedName>
    <definedName name="mb">#REF!</definedName>
    <definedName name="mba" localSheetId="2">#REF!</definedName>
    <definedName name="mba" localSheetId="3">#REF!</definedName>
    <definedName name="mba" localSheetId="13">#REF!</definedName>
    <definedName name="mba" localSheetId="5">#REF!</definedName>
    <definedName name="mba" localSheetId="7">#REF!</definedName>
    <definedName name="mba" localSheetId="9">#REF!</definedName>
    <definedName name="mba" localSheetId="19">#REF!</definedName>
    <definedName name="mba" localSheetId="32">#REF!</definedName>
    <definedName name="mba" localSheetId="35">#REF!</definedName>
    <definedName name="mba" localSheetId="37">#REF!</definedName>
    <definedName name="mba" localSheetId="29">#REF!</definedName>
    <definedName name="mba" localSheetId="43">#REF!</definedName>
    <definedName name="mba" localSheetId="45">#REF!</definedName>
    <definedName name="mba" localSheetId="30">#REF!</definedName>
    <definedName name="mba" localSheetId="0">#REF!</definedName>
    <definedName name="mba">#REF!</definedName>
    <definedName name="mike">'[15]DD &amp; SS of FOREx (2)'!$Y$1</definedName>
    <definedName name="Months" localSheetId="5">#REF!</definedName>
    <definedName name="Months" localSheetId="7">#REF!</definedName>
    <definedName name="Months" localSheetId="9">#REF!</definedName>
    <definedName name="Months" localSheetId="19">#REF!</definedName>
    <definedName name="Months" localSheetId="32">#REF!</definedName>
    <definedName name="Months" localSheetId="35">#REF!</definedName>
    <definedName name="Months" localSheetId="37">#REF!</definedName>
    <definedName name="Months" localSheetId="29">#REF!</definedName>
    <definedName name="Months" localSheetId="43">#REF!</definedName>
    <definedName name="Months" localSheetId="45">#REF!</definedName>
    <definedName name="Months" localSheetId="30">#REF!</definedName>
    <definedName name="Months" localSheetId="0">#REF!</definedName>
    <definedName name="Months">#REF!</definedName>
    <definedName name="moth" localSheetId="5">#REF!</definedName>
    <definedName name="moth" localSheetId="7">#REF!</definedName>
    <definedName name="moth" localSheetId="9">#REF!</definedName>
    <definedName name="moth" localSheetId="19">#REF!</definedName>
    <definedName name="moth" localSheetId="32">#REF!</definedName>
    <definedName name="moth" localSheetId="35">#REF!</definedName>
    <definedName name="moth" localSheetId="37">#REF!</definedName>
    <definedName name="moth" localSheetId="29">#REF!</definedName>
    <definedName name="moth" localSheetId="43">#REF!</definedName>
    <definedName name="moth" localSheetId="45">#REF!</definedName>
    <definedName name="moth" localSheetId="30">#REF!</definedName>
    <definedName name="moth" localSheetId="0">#REF!</definedName>
    <definedName name="moth">#REF!</definedName>
    <definedName name="Mr" localSheetId="5">#REF!</definedName>
    <definedName name="Mr" localSheetId="7">#REF!</definedName>
    <definedName name="Mr" localSheetId="9">#REF!</definedName>
    <definedName name="Mr" localSheetId="19">#REF!</definedName>
    <definedName name="Mr" localSheetId="32">#REF!</definedName>
    <definedName name="Mr" localSheetId="35">#REF!</definedName>
    <definedName name="Mr" localSheetId="37">#REF!</definedName>
    <definedName name="Mr" localSheetId="29">#REF!</definedName>
    <definedName name="Mr" localSheetId="43">#REF!</definedName>
    <definedName name="Mr" localSheetId="45">#REF!</definedName>
    <definedName name="Mr" localSheetId="30">#REF!</definedName>
    <definedName name="Mr" localSheetId="0">#REF!</definedName>
    <definedName name="Mr">#REF!</definedName>
    <definedName name="MTH" localSheetId="5">#REF!</definedName>
    <definedName name="MTH" localSheetId="7">#REF!</definedName>
    <definedName name="MTH" localSheetId="9">#REF!</definedName>
    <definedName name="MTH" localSheetId="19">#REF!</definedName>
    <definedName name="MTH" localSheetId="32">#REF!</definedName>
    <definedName name="MTH" localSheetId="35">#REF!</definedName>
    <definedName name="MTH" localSheetId="37">#REF!</definedName>
    <definedName name="MTH" localSheetId="29">#REF!</definedName>
    <definedName name="MTH" localSheetId="43">#REF!</definedName>
    <definedName name="MTH" localSheetId="45">#REF!</definedName>
    <definedName name="MTH" localSheetId="30">#REF!</definedName>
    <definedName name="MTH" localSheetId="0">#REF!</definedName>
    <definedName name="MTH">#REF!</definedName>
    <definedName name="n" localSheetId="5">#REF!</definedName>
    <definedName name="n" localSheetId="7">#REF!</definedName>
    <definedName name="n" localSheetId="9">#REF!</definedName>
    <definedName name="n" localSheetId="19">#REF!</definedName>
    <definedName name="n" localSheetId="31">#REF!</definedName>
    <definedName name="n" localSheetId="32">#REF!</definedName>
    <definedName name="n" localSheetId="35">#REF!</definedName>
    <definedName name="n" localSheetId="37">#REF!</definedName>
    <definedName name="n" localSheetId="29">#REF!</definedName>
    <definedName name="n" localSheetId="43">#REF!</definedName>
    <definedName name="n" localSheetId="45">#REF!</definedName>
    <definedName name="n" localSheetId="30">#REF!</definedName>
    <definedName name="n" localSheetId="0">#REF!</definedName>
    <definedName name="n">#REF!</definedName>
    <definedName name="NBSHEET" localSheetId="5">#REF!</definedName>
    <definedName name="NBSHEET" localSheetId="7">#REF!</definedName>
    <definedName name="NBSHEET" localSheetId="9">#REF!</definedName>
    <definedName name="NBSHEET" localSheetId="19">#REF!</definedName>
    <definedName name="NBSHEET" localSheetId="32">#REF!</definedName>
    <definedName name="NBSHEET" localSheetId="35">#REF!</definedName>
    <definedName name="NBSHEET" localSheetId="37">#REF!</definedName>
    <definedName name="NBSHEET" localSheetId="29">#REF!</definedName>
    <definedName name="NBSHEET" localSheetId="43">#REF!</definedName>
    <definedName name="NBSHEET" localSheetId="45">#REF!</definedName>
    <definedName name="NBSHEET" localSheetId="0">#REF!</definedName>
    <definedName name="NBSHEET">#REF!</definedName>
    <definedName name="near" localSheetId="5">#REF!</definedName>
    <definedName name="near" localSheetId="7">#REF!</definedName>
    <definedName name="near" localSheetId="9">#REF!</definedName>
    <definedName name="near" localSheetId="19">#REF!</definedName>
    <definedName name="near" localSheetId="31">#REF!</definedName>
    <definedName name="near" localSheetId="32">#REF!</definedName>
    <definedName name="near" localSheetId="35">#REF!</definedName>
    <definedName name="near" localSheetId="37">#REF!</definedName>
    <definedName name="near" localSheetId="29">#REF!</definedName>
    <definedName name="near" localSheetId="43">#REF!</definedName>
    <definedName name="near" localSheetId="45">#REF!</definedName>
    <definedName name="near" localSheetId="30">#REF!</definedName>
    <definedName name="near" localSheetId="0">#REF!</definedName>
    <definedName name="near">#REF!</definedName>
    <definedName name="NeerandReer" localSheetId="5">#REF!</definedName>
    <definedName name="NeerandReer" localSheetId="7">#REF!</definedName>
    <definedName name="NeerandReer" localSheetId="9">#REF!</definedName>
    <definedName name="NeerandReer" localSheetId="19">#REF!</definedName>
    <definedName name="NeerandReer" localSheetId="31">#REF!</definedName>
    <definedName name="NeerandReer" localSheetId="32">#REF!</definedName>
    <definedName name="NeerandReer" localSheetId="35">#REF!</definedName>
    <definedName name="NeerandReer" localSheetId="37">#REF!</definedName>
    <definedName name="NeerandReer" localSheetId="29">#REF!</definedName>
    <definedName name="NeerandReer" localSheetId="43">#REF!</definedName>
    <definedName name="NeerandReer" localSheetId="45">#REF!</definedName>
    <definedName name="NeerandReer" localSheetId="30">#REF!</definedName>
    <definedName name="NeerandReer" localSheetId="0">#REF!</definedName>
    <definedName name="NeerandReer">#REF!</definedName>
    <definedName name="NewGFSlist" localSheetId="5">#REF!</definedName>
    <definedName name="NewGFSlist" localSheetId="7">#REF!</definedName>
    <definedName name="NewGFSlist" localSheetId="9">#REF!</definedName>
    <definedName name="NewGFSlist" localSheetId="19">#REF!</definedName>
    <definedName name="NewGFSlist" localSheetId="32">#REF!</definedName>
    <definedName name="NewGFSlist" localSheetId="35">#REF!</definedName>
    <definedName name="NewGFSlist" localSheetId="37">#REF!</definedName>
    <definedName name="NewGFSlist" localSheetId="29">#REF!</definedName>
    <definedName name="NewGFSlist" localSheetId="43">#REF!</definedName>
    <definedName name="NewGFSlist" localSheetId="45">#REF!</definedName>
    <definedName name="NewGFSlist" localSheetId="0">#REF!</definedName>
    <definedName name="NewGFSlist">#REF!</definedName>
    <definedName name="NewRGDf" localSheetId="5">#REF!</definedName>
    <definedName name="NewRGDf" localSheetId="7">#REF!</definedName>
    <definedName name="NewRGDf" localSheetId="9">#REF!</definedName>
    <definedName name="NewRGDf" localSheetId="19">#REF!</definedName>
    <definedName name="NewRGDf" localSheetId="32">#REF!</definedName>
    <definedName name="NewRGDf" localSheetId="35">#REF!</definedName>
    <definedName name="NewRGDf" localSheetId="37">#REF!</definedName>
    <definedName name="NewRGDf" localSheetId="29">#REF!</definedName>
    <definedName name="NewRGDf" localSheetId="43">#REF!</definedName>
    <definedName name="NewRGDf" localSheetId="45">#REF!</definedName>
    <definedName name="NewRGDf" localSheetId="30">#REF!</definedName>
    <definedName name="NewRGDf" localSheetId="0">#REF!</definedName>
    <definedName name="NewRGDf">#REF!</definedName>
    <definedName name="NLEX" localSheetId="5">#REF!</definedName>
    <definedName name="NLEX" localSheetId="7">#REF!</definedName>
    <definedName name="NLEX" localSheetId="9">#REF!</definedName>
    <definedName name="NLEX" localSheetId="19">#REF!</definedName>
    <definedName name="NLEX" localSheetId="32">#REF!</definedName>
    <definedName name="NLEX" localSheetId="35">#REF!</definedName>
    <definedName name="NLEX" localSheetId="37">#REF!</definedName>
    <definedName name="NLEX" localSheetId="29">#REF!</definedName>
    <definedName name="NLEX" localSheetId="43">#REF!</definedName>
    <definedName name="NLEX" localSheetId="45">#REF!</definedName>
    <definedName name="NLEX" localSheetId="0">#REF!</definedName>
    <definedName name="NLEX">#REF!</definedName>
    <definedName name="nnga" localSheetId="5" hidden="1">#REF!</definedName>
    <definedName name="nnga" localSheetId="7" hidden="1">#REF!</definedName>
    <definedName name="nnga" localSheetId="9" hidden="1">#REF!</definedName>
    <definedName name="nnga" localSheetId="19" hidden="1">#REF!</definedName>
    <definedName name="nnga" localSheetId="32" hidden="1">#REF!</definedName>
    <definedName name="nnga" localSheetId="35" hidden="1">#REF!</definedName>
    <definedName name="nnga" localSheetId="37" hidden="1">#REF!</definedName>
    <definedName name="nnga" localSheetId="29" hidden="1">#REF!</definedName>
    <definedName name="nnga" localSheetId="43" hidden="1">#REF!</definedName>
    <definedName name="nnga" localSheetId="45" hidden="1">#REF!</definedName>
    <definedName name="nnga" localSheetId="30" hidden="1">#REF!</definedName>
    <definedName name="nnga" localSheetId="0" hidden="1">#REF!</definedName>
    <definedName name="nnga" hidden="1">#REF!</definedName>
    <definedName name="Notes" localSheetId="5">#REF!</definedName>
    <definedName name="Notes" localSheetId="7">#REF!</definedName>
    <definedName name="Notes" localSheetId="9">#REF!</definedName>
    <definedName name="Notes" localSheetId="18">#REF!</definedName>
    <definedName name="Notes" localSheetId="19">#REF!</definedName>
    <definedName name="Notes" localSheetId="32">#REF!</definedName>
    <definedName name="Notes" localSheetId="35">#REF!</definedName>
    <definedName name="Notes" localSheetId="37">#REF!</definedName>
    <definedName name="Notes" localSheetId="29">#REF!</definedName>
    <definedName name="Notes" localSheetId="43">#REF!</definedName>
    <definedName name="Notes" localSheetId="45">#REF!</definedName>
    <definedName name="Notes" localSheetId="30">#REF!</definedName>
    <definedName name="Notes" localSheetId="0">#REF!</definedName>
    <definedName name="Notes">#REF!</definedName>
    <definedName name="nxps" localSheetId="2">#REF!</definedName>
    <definedName name="nxps" localSheetId="3">#REF!</definedName>
    <definedName name="nxps" localSheetId="13">#REF!</definedName>
    <definedName name="nxps" localSheetId="5">#REF!</definedName>
    <definedName name="nxps" localSheetId="7">#REF!</definedName>
    <definedName name="nxps" localSheetId="9">#REF!</definedName>
    <definedName name="nxps" localSheetId="19">#REF!</definedName>
    <definedName name="nxps" localSheetId="32">#REF!</definedName>
    <definedName name="nxps" localSheetId="35">#REF!</definedName>
    <definedName name="nxps" localSheetId="37">#REF!</definedName>
    <definedName name="nxps" localSheetId="29">#REF!</definedName>
    <definedName name="nxps" localSheetId="43">#REF!</definedName>
    <definedName name="nxps" localSheetId="45">#REF!</definedName>
    <definedName name="nxps" localSheetId="0">#REF!</definedName>
    <definedName name="nxps">#REF!</definedName>
    <definedName name="nxps_cad" localSheetId="2">#REF!</definedName>
    <definedName name="nxps_cad" localSheetId="3">#REF!</definedName>
    <definedName name="nxps_cad" localSheetId="13">#REF!</definedName>
    <definedName name="nxps_cad" localSheetId="5">#REF!</definedName>
    <definedName name="nxps_cad" localSheetId="7">#REF!</definedName>
    <definedName name="nxps_cad" localSheetId="9">#REF!</definedName>
    <definedName name="nxps_cad" localSheetId="19">#REF!</definedName>
    <definedName name="nxps_cad" localSheetId="32">#REF!</definedName>
    <definedName name="nxps_cad" localSheetId="35">#REF!</definedName>
    <definedName name="nxps_cad" localSheetId="37">#REF!</definedName>
    <definedName name="nxps_cad" localSheetId="29">#REF!</definedName>
    <definedName name="nxps_cad" localSheetId="43">#REF!</definedName>
    <definedName name="nxps_cad" localSheetId="45">#REF!</definedName>
    <definedName name="nxps_cad" localSheetId="0">#REF!</definedName>
    <definedName name="nxps_cad">#REF!</definedName>
    <definedName name="nxps_eur" localSheetId="2">#REF!</definedName>
    <definedName name="nxps_eur" localSheetId="3">#REF!</definedName>
    <definedName name="nxps_eur" localSheetId="13">#REF!</definedName>
    <definedName name="nxps_eur" localSheetId="5">#REF!</definedName>
    <definedName name="nxps_eur" localSheetId="7">#REF!</definedName>
    <definedName name="nxps_eur" localSheetId="9">#REF!</definedName>
    <definedName name="nxps_eur" localSheetId="19">#REF!</definedName>
    <definedName name="nxps_eur" localSheetId="32">#REF!</definedName>
    <definedName name="nxps_eur" localSheetId="35">#REF!</definedName>
    <definedName name="nxps_eur" localSheetId="37">#REF!</definedName>
    <definedName name="nxps_eur" localSheetId="29">#REF!</definedName>
    <definedName name="nxps_eur" localSheetId="43">#REF!</definedName>
    <definedName name="nxps_eur" localSheetId="45">#REF!</definedName>
    <definedName name="nxps_eur" localSheetId="0">#REF!</definedName>
    <definedName name="nxps_eur">#REF!</definedName>
    <definedName name="nxps_gbp" localSheetId="2">#REF!</definedName>
    <definedName name="nxps_gbp" localSheetId="3">#REF!</definedName>
    <definedName name="nxps_gbp" localSheetId="13">#REF!</definedName>
    <definedName name="nxps_gbp" localSheetId="5">#REF!</definedName>
    <definedName name="nxps_gbp" localSheetId="7">#REF!</definedName>
    <definedName name="nxps_gbp" localSheetId="9">#REF!</definedName>
    <definedName name="nxps_gbp" localSheetId="19">#REF!</definedName>
    <definedName name="nxps_gbp" localSheetId="32">#REF!</definedName>
    <definedName name="nxps_gbp" localSheetId="35">#REF!</definedName>
    <definedName name="nxps_gbp" localSheetId="37">#REF!</definedName>
    <definedName name="nxps_gbp" localSheetId="29">#REF!</definedName>
    <definedName name="nxps_gbp" localSheetId="43">#REF!</definedName>
    <definedName name="nxps_gbp" localSheetId="45">#REF!</definedName>
    <definedName name="nxps_gbp" localSheetId="0">#REF!</definedName>
    <definedName name="nxps_gbp">#REF!</definedName>
    <definedName name="nxps_usd" localSheetId="2">#REF!</definedName>
    <definedName name="nxps_usd" localSheetId="3">#REF!</definedName>
    <definedName name="nxps_usd" localSheetId="13">#REF!</definedName>
    <definedName name="nxps_usd" localSheetId="5">#REF!</definedName>
    <definedName name="nxps_usd" localSheetId="7">#REF!</definedName>
    <definedName name="nxps_usd" localSheetId="9">#REF!</definedName>
    <definedName name="nxps_usd" localSheetId="19">#REF!</definedName>
    <definedName name="nxps_usd" localSheetId="32">#REF!</definedName>
    <definedName name="nxps_usd" localSheetId="35">#REF!</definedName>
    <definedName name="nxps_usd" localSheetId="37">#REF!</definedName>
    <definedName name="nxps_usd" localSheetId="29">#REF!</definedName>
    <definedName name="nxps_usd" localSheetId="43">#REF!</definedName>
    <definedName name="nxps_usd" localSheetId="45">#REF!</definedName>
    <definedName name="nxps_usd" localSheetId="0">#REF!</definedName>
    <definedName name="nxps_usd">#REF!</definedName>
    <definedName name="obi" localSheetId="5">#REF!</definedName>
    <definedName name="obi" localSheetId="7">#REF!</definedName>
    <definedName name="obi" localSheetId="9">#REF!</definedName>
    <definedName name="obi" localSheetId="19">#REF!</definedName>
    <definedName name="obi" localSheetId="32">#REF!</definedName>
    <definedName name="obi" localSheetId="35">#REF!</definedName>
    <definedName name="obi" localSheetId="37">#REF!</definedName>
    <definedName name="obi" localSheetId="29">#REF!</definedName>
    <definedName name="obi" localSheetId="43">#REF!</definedName>
    <definedName name="obi" localSheetId="45">#REF!</definedName>
    <definedName name="obi" localSheetId="0">#REF!</definedName>
    <definedName name="obi">#REF!</definedName>
    <definedName name="outflow" localSheetId="5">#REF!</definedName>
    <definedName name="outflow" localSheetId="7">#REF!</definedName>
    <definedName name="outflow" localSheetId="9">#REF!</definedName>
    <definedName name="outflow" localSheetId="19">#REF!</definedName>
    <definedName name="outflow" localSheetId="31">#REF!</definedName>
    <definedName name="outflow" localSheetId="32">#REF!</definedName>
    <definedName name="outflow" localSheetId="35">#REF!</definedName>
    <definedName name="outflow" localSheetId="37">#REF!</definedName>
    <definedName name="outflow" localSheetId="29">#REF!</definedName>
    <definedName name="outflow" localSheetId="43">#REF!</definedName>
    <definedName name="outflow" localSheetId="45">#REF!</definedName>
    <definedName name="outflow" localSheetId="30">#REF!</definedName>
    <definedName name="outflow" localSheetId="0">#REF!</definedName>
    <definedName name="outflow">#REF!</definedName>
    <definedName name="period">[16]IN!$D$1:$I$1</definedName>
    <definedName name="PIN" localSheetId="29" hidden="1">{"red33",#N/A,FALSE,"Sheet1"}</definedName>
    <definedName name="PIN" localSheetId="45" hidden="1">{"red33",#N/A,FALSE,"Sheet1"}</definedName>
    <definedName name="PIN" localSheetId="30" hidden="1">{"red33",#N/A,FALSE,"Sheet1"}</definedName>
    <definedName name="PIN" localSheetId="0" hidden="1">{"red33",#N/A,FALSE,"Sheet1"}</definedName>
    <definedName name="PIN" hidden="1">{"red33",#N/A,FALSE,"Sheet1"}</definedName>
    <definedName name="pr_sr" localSheetId="5">#REF!</definedName>
    <definedName name="pr_sr" localSheetId="7">#REF!</definedName>
    <definedName name="pr_sr" localSheetId="9">#REF!</definedName>
    <definedName name="pr_sr" localSheetId="19">#REF!</definedName>
    <definedName name="pr_sr" localSheetId="32">#REF!</definedName>
    <definedName name="pr_sr" localSheetId="35">#REF!</definedName>
    <definedName name="pr_sr" localSheetId="37">#REF!</definedName>
    <definedName name="pr_sr" localSheetId="29">#REF!</definedName>
    <definedName name="pr_sr" localSheetId="43">#REF!</definedName>
    <definedName name="pr_sr" localSheetId="45">#REF!</definedName>
    <definedName name="pr_sr" localSheetId="30">#REF!</definedName>
    <definedName name="pr_sr" localSheetId="0">#REF!</definedName>
    <definedName name="pr_sr">#REF!</definedName>
    <definedName name="preceding_month" localSheetId="5">#REF!</definedName>
    <definedName name="preceding_month" localSheetId="7">#REF!</definedName>
    <definedName name="preceding_month" localSheetId="9">#REF!</definedName>
    <definedName name="preceding_month" localSheetId="19">#REF!</definedName>
    <definedName name="preceding_month" localSheetId="32">#REF!</definedName>
    <definedName name="preceding_month" localSheetId="35">#REF!</definedName>
    <definedName name="preceding_month" localSheetId="37">#REF!</definedName>
    <definedName name="preceding_month" localSheetId="29">#REF!</definedName>
    <definedName name="preceding_month" localSheetId="43">#REF!</definedName>
    <definedName name="preceding_month" localSheetId="45">#REF!</definedName>
    <definedName name="preceding_month" localSheetId="30">#REF!</definedName>
    <definedName name="preceding_month" localSheetId="0">#REF!</definedName>
    <definedName name="preceding_month">#REF!</definedName>
    <definedName name="previuosmonth" localSheetId="5">#REF!</definedName>
    <definedName name="previuosmonth" localSheetId="7">#REF!</definedName>
    <definedName name="previuosmonth" localSheetId="9">#REF!</definedName>
    <definedName name="previuosmonth" localSheetId="19">#REF!</definedName>
    <definedName name="previuosmonth" localSheetId="32">#REF!</definedName>
    <definedName name="previuosmonth" localSheetId="35">#REF!</definedName>
    <definedName name="previuosmonth" localSheetId="37">#REF!</definedName>
    <definedName name="previuosmonth" localSheetId="29">#REF!</definedName>
    <definedName name="previuosmonth" localSheetId="43">#REF!</definedName>
    <definedName name="previuosmonth" localSheetId="45">#REF!</definedName>
    <definedName name="previuosmonth" localSheetId="0">#REF!</definedName>
    <definedName name="previuosmonth">#REF!</definedName>
    <definedName name="_xlnm.Print_Area" localSheetId="1">'D 1.1.'!$A$1:$M$45</definedName>
    <definedName name="_xlnm.Print_Area" localSheetId="2">'D 1.2.1 '!$A$1:$L$39</definedName>
    <definedName name="_xlnm.Print_Area" localSheetId="3">'D 1.2.2 '!$A$1:$G$49</definedName>
    <definedName name="_xlnm.Print_Area" localSheetId="10">'D 2.1.1 (1981-1993) '!$A$1:$AP$43</definedName>
    <definedName name="_xlnm.Print_Area" localSheetId="11">'D 2.1.2'!$A$1:$L$61</definedName>
    <definedName name="_xlnm.Print_Area" localSheetId="12">'D 2.1.3A '!$A$1:$O$223</definedName>
    <definedName name="_xlnm.Print_Area" localSheetId="13">'D 2.1.3B '!$A$1:$O$223</definedName>
    <definedName name="_xlnm.Print_Area" localSheetId="16">'D 2.2.1'!$A$1:$O$115</definedName>
    <definedName name="_xlnm.Print_Area" localSheetId="17">'D 2.2.2'!$A$1:$O$115</definedName>
    <definedName name="_xlnm.Print_Area" localSheetId="4">'D.1.3 '!$A$1:$T$225</definedName>
    <definedName name="_xlnm.Print_Area" localSheetId="5">'D.1.3.1'!$A$1:$T$29</definedName>
    <definedName name="_xlnm.Print_Area" localSheetId="6">'D.1.4 '!$A$1:$V$223</definedName>
    <definedName name="_xlnm.Print_Area" localSheetId="7">'D.1.4.1'!$A$1:$W$29</definedName>
    <definedName name="_xlnm.Print_Area" localSheetId="8">'D.1.5 '!$A$1:$T$223</definedName>
    <definedName name="_xlnm.Print_Area" localSheetId="9">'D.1.5.1'!$A$1:$T$29</definedName>
    <definedName name="_xlnm.Print_Area" localSheetId="14">'D.2.1.4A'!$A$1:$I$450</definedName>
    <definedName name="_xlnm.Print_Area" localSheetId="15">'D.2.1.4B'!$A$1:$I$453</definedName>
    <definedName name="_xlnm.Print_Area" localSheetId="18">'D.2.2.3A'!$A$1:$I$224</definedName>
    <definedName name="_xlnm.Print_Area" localSheetId="19">'D.2.2.3B'!$A$1:$I$224</definedName>
    <definedName name="_xlnm.Print_Area" localSheetId="20">'D.3.1'!$A$1:$M$42</definedName>
    <definedName name="_xlnm.Print_Area" localSheetId="21">'D.3.2'!$A$1:$L$17</definedName>
    <definedName name="_xlnm.Print_Area" localSheetId="22">'D.4.1'!$A$1:$N$48</definedName>
    <definedName name="_xlnm.Print_Area" localSheetId="31">'D.4.10'!$A$1:$V$138</definedName>
    <definedName name="_xlnm.Print_Area" localSheetId="32">'D.4.10.1'!$A$1:$K$51</definedName>
    <definedName name="_xlnm.Print_Area" localSheetId="33">'D.4.11 '!$A$1:$N$20</definedName>
    <definedName name="_xlnm.Print_Area" localSheetId="34">'D.4.12 '!$A$1:$N$31</definedName>
    <definedName name="_xlnm.Print_Area" localSheetId="35">'D.4.12.1'!$A$1:$N$8</definedName>
    <definedName name="_xlnm.Print_Area" localSheetId="36">'D.4.13 '!$A$1:$N$31</definedName>
    <definedName name="_xlnm.Print_Area" localSheetId="37">'D.4.13.1'!$A$1:$N$8</definedName>
    <definedName name="_xlnm.Print_Area" localSheetId="23">'D.4.2 '!$A$1:$N$34</definedName>
    <definedName name="_xlnm.Print_Area" localSheetId="24">'D.4.3 '!$A$1:$I$23</definedName>
    <definedName name="_xlnm.Print_Area" localSheetId="25">'D.4.4 '!$A$1:$J$39</definedName>
    <definedName name="_xlnm.Print_Area" localSheetId="26">'D.4.5 '!$A$1:$I$23</definedName>
    <definedName name="_xlnm.Print_Area" localSheetId="27">'D.4.6'!$A$1:$J$41</definedName>
    <definedName name="_xlnm.Print_Area" localSheetId="28">'D.4.7'!$A$1:$M$25</definedName>
    <definedName name="_xlnm.Print_Area" localSheetId="29">'D.4.8 '!$A$1:$P$56</definedName>
    <definedName name="_xlnm.Print_Area" localSheetId="38">'D.5.1 '!$A$1:$L$64</definedName>
    <definedName name="_xlnm.Print_Area" localSheetId="39">'D.5.2 '!$A$1:$R$27</definedName>
    <definedName name="_xlnm.Print_Area" localSheetId="40">'D.5.3 '!$A$1:$M$32</definedName>
    <definedName name="_xlnm.Print_Area" localSheetId="41">'D.6.1'!$A$1:$W$72</definedName>
    <definedName name="_xlnm.Print_Area" localSheetId="42">'D.7.1.1 '!$A$1:$U$29</definedName>
    <definedName name="_xlnm.Print_Area" localSheetId="43">'D.7.1.2'!$A$1:$AL$27</definedName>
    <definedName name="_xlnm.Print_Area" localSheetId="44">'D.7.1.3'!$A$1:$AL$138</definedName>
    <definedName name="_xlnm.Print_Area" localSheetId="45">'D.7.2 '!$A$1:$K$721</definedName>
    <definedName name="_xlnm.Print_Area" localSheetId="30">'D4.9'!$A$1:$U$128</definedName>
    <definedName name="_xlnm.Print_Area" localSheetId="0">#REF!</definedName>
    <definedName name="_xlnm.Print_Area">#REF!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6">#REF!</definedName>
    <definedName name="Print_Area_MI" localSheetId="17">#REF!</definedName>
    <definedName name="Print_Area_MI" localSheetId="5">#REF!</definedName>
    <definedName name="Print_Area_MI" localSheetId="7">#REF!</definedName>
    <definedName name="Print_Area_MI" localSheetId="9">#REF!</definedName>
    <definedName name="Print_Area_MI" localSheetId="19">#REF!</definedName>
    <definedName name="Print_Area_MI" localSheetId="20">#REF!</definedName>
    <definedName name="Print_Area_MI" localSheetId="22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3">#REF!</definedName>
    <definedName name="Print_Area_MI" localSheetId="45">#REF!</definedName>
    <definedName name="Print_Area_MI" localSheetId="30">#REF!</definedName>
    <definedName name="Print_Area_MI" localSheetId="0">#REF!</definedName>
    <definedName name="Print_Area_MI">#REF!</definedName>
    <definedName name="_xlnm.Print_Titles" localSheetId="12">'D 2.1.3A '!$2:$3</definedName>
    <definedName name="_xlnm.Print_Titles" localSheetId="13">'D 2.1.3B '!$2:$3</definedName>
    <definedName name="_xlnm.Print_Titles" localSheetId="16">'D 2.2.1'!$2:$2</definedName>
    <definedName name="_xlnm.Print_Titles" localSheetId="17">'D 2.2.2'!$2:$2</definedName>
    <definedName name="PRINT_TITLES_MI" localSheetId="5">#REF!</definedName>
    <definedName name="PRINT_TITLES_MI" localSheetId="7">#REF!</definedName>
    <definedName name="PRINT_TITLES_MI" localSheetId="9">#REF!</definedName>
    <definedName name="PRINT_TITLES_MI" localSheetId="19">#REF!</definedName>
    <definedName name="PRINT_TITLES_MI" localSheetId="32">#REF!</definedName>
    <definedName name="PRINT_TITLES_MI" localSheetId="35">#REF!</definedName>
    <definedName name="PRINT_TITLES_MI" localSheetId="37">#REF!</definedName>
    <definedName name="PRINT_TITLES_MI" localSheetId="29">#REF!</definedName>
    <definedName name="PRINT_TITLES_MI" localSheetId="43">#REF!</definedName>
    <definedName name="PRINT_TITLES_MI" localSheetId="45">#REF!</definedName>
    <definedName name="PRINT_TITLES_MI" localSheetId="30">#REF!</definedName>
    <definedName name="PRINT_TITLES_MI" localSheetId="0">#REF!</definedName>
    <definedName name="PRINT_TITLES_MI">#REF!</definedName>
    <definedName name="print16" localSheetId="5">'[17]16'!#REF!</definedName>
    <definedName name="print16" localSheetId="7">'[17]16'!#REF!</definedName>
    <definedName name="print16" localSheetId="9">'[17]16'!#REF!</definedName>
    <definedName name="print16" localSheetId="19">'[17]16'!#REF!</definedName>
    <definedName name="print16" localSheetId="32">'[17]16'!#REF!</definedName>
    <definedName name="print16" localSheetId="35">'[17]16'!#REF!</definedName>
    <definedName name="print16" localSheetId="37">'[17]16'!#REF!</definedName>
    <definedName name="print16" localSheetId="29">'[17]16'!#REF!</definedName>
    <definedName name="print16" localSheetId="43">'[17]16'!#REF!</definedName>
    <definedName name="print16" localSheetId="45">'[17]16'!#REF!</definedName>
    <definedName name="print16" localSheetId="30">'[17]16'!#REF!</definedName>
    <definedName name="print16" localSheetId="0">'[17]16'!#REF!</definedName>
    <definedName name="print16">'[17]16'!#REF!</definedName>
    <definedName name="print20" localSheetId="5">#REF!</definedName>
    <definedName name="print20" localSheetId="7">#REF!</definedName>
    <definedName name="print20" localSheetId="9">#REF!</definedName>
    <definedName name="print20" localSheetId="19">#REF!</definedName>
    <definedName name="print20" localSheetId="32">#REF!</definedName>
    <definedName name="print20" localSheetId="35">#REF!</definedName>
    <definedName name="print20" localSheetId="37">#REF!</definedName>
    <definedName name="print20" localSheetId="29">#REF!</definedName>
    <definedName name="print20" localSheetId="43">#REF!</definedName>
    <definedName name="print20" localSheetId="45">#REF!</definedName>
    <definedName name="print20" localSheetId="30">#REF!</definedName>
    <definedName name="print20" localSheetId="0">#REF!</definedName>
    <definedName name="print20">#REF!</definedName>
    <definedName name="promgraf" localSheetId="5">[18]GRAFPROM!#REF!</definedName>
    <definedName name="promgraf" localSheetId="7">[18]GRAFPROM!#REF!</definedName>
    <definedName name="promgraf" localSheetId="9">[18]GRAFPROM!#REF!</definedName>
    <definedName name="promgraf" localSheetId="19">[18]GRAFPROM!#REF!</definedName>
    <definedName name="promgraf" localSheetId="32">[18]GRAFPROM!#REF!</definedName>
    <definedName name="promgraf" localSheetId="35">[18]GRAFPROM!#REF!</definedName>
    <definedName name="promgraf" localSheetId="37">[18]GRAFPROM!#REF!</definedName>
    <definedName name="promgraf" localSheetId="29">[18]GRAFPROM!#REF!</definedName>
    <definedName name="promgraf" localSheetId="43">[18]GRAFPROM!#REF!</definedName>
    <definedName name="promgraf" localSheetId="45">[18]GRAFPROM!#REF!</definedName>
    <definedName name="promgraf" localSheetId="30">[18]GRAFPROM!#REF!</definedName>
    <definedName name="promgraf" localSheetId="0">[18]GRAFPROM!#REF!</definedName>
    <definedName name="promgraf">[18]GRAFPROM!#REF!</definedName>
    <definedName name="qqqqqqqq" localSheetId="5">#REF!</definedName>
    <definedName name="qqqqqqqq" localSheetId="7">#REF!</definedName>
    <definedName name="qqqqqqqq" localSheetId="9">#REF!</definedName>
    <definedName name="qqqqqqqq" localSheetId="19">#REF!</definedName>
    <definedName name="qqqqqqqq" localSheetId="32">#REF!</definedName>
    <definedName name="qqqqqqqq" localSheetId="35">#REF!</definedName>
    <definedName name="qqqqqqqq" localSheetId="37">#REF!</definedName>
    <definedName name="qqqqqqqq" localSheetId="29">#REF!</definedName>
    <definedName name="qqqqqqqq" localSheetId="43">#REF!</definedName>
    <definedName name="qqqqqqqq" localSheetId="45">#REF!</definedName>
    <definedName name="qqqqqqqq" localSheetId="0">#REF!</definedName>
    <definedName name="qqqqqqqq">#REF!</definedName>
    <definedName name="qzz" localSheetId="5">#REF!</definedName>
    <definedName name="qzz" localSheetId="7">#REF!</definedName>
    <definedName name="qzz" localSheetId="9">#REF!</definedName>
    <definedName name="qzz" localSheetId="19">#REF!</definedName>
    <definedName name="qzz" localSheetId="32">#REF!</definedName>
    <definedName name="qzz" localSheetId="35">#REF!</definedName>
    <definedName name="qzz" localSheetId="37">#REF!</definedName>
    <definedName name="qzz" localSheetId="29">#REF!</definedName>
    <definedName name="qzz" localSheetId="43">#REF!</definedName>
    <definedName name="qzz" localSheetId="45">#REF!</definedName>
    <definedName name="qzz" localSheetId="30">#REF!</definedName>
    <definedName name="qzz" localSheetId="0">#REF!</definedName>
    <definedName name="qzz">#REF!</definedName>
    <definedName name="Range_Country" localSheetId="5">#REF!</definedName>
    <definedName name="Range_Country" localSheetId="7">#REF!</definedName>
    <definedName name="Range_Country" localSheetId="9">#REF!</definedName>
    <definedName name="Range_Country" localSheetId="18">#REF!</definedName>
    <definedName name="Range_Country" localSheetId="19">#REF!</definedName>
    <definedName name="Range_Country" localSheetId="32">#REF!</definedName>
    <definedName name="Range_Country" localSheetId="35">#REF!</definedName>
    <definedName name="Range_Country" localSheetId="37">#REF!</definedName>
    <definedName name="Range_Country" localSheetId="29">#REF!</definedName>
    <definedName name="Range_Country" localSheetId="43">#REF!</definedName>
    <definedName name="Range_Country" localSheetId="45">#REF!</definedName>
    <definedName name="Range_Country" localSheetId="30">#REF!</definedName>
    <definedName name="Range_Country" localSheetId="0">#REF!</definedName>
    <definedName name="Range_Country">#REF!</definedName>
    <definedName name="Range_DownloadDateTime" localSheetId="5">#REF!</definedName>
    <definedName name="Range_DownloadDateTime" localSheetId="7">#REF!</definedName>
    <definedName name="Range_DownloadDateTime" localSheetId="9">#REF!</definedName>
    <definedName name="Range_DownloadDateTime" localSheetId="18">#REF!</definedName>
    <definedName name="Range_DownloadDateTime" localSheetId="19">#REF!</definedName>
    <definedName name="Range_DownloadDateTime" localSheetId="32">#REF!</definedName>
    <definedName name="Range_DownloadDateTime" localSheetId="35">#REF!</definedName>
    <definedName name="Range_DownloadDateTime" localSheetId="37">#REF!</definedName>
    <definedName name="Range_DownloadDateTime" localSheetId="29">#REF!</definedName>
    <definedName name="Range_DownloadDateTime" localSheetId="43">#REF!</definedName>
    <definedName name="Range_DownloadDateTime" localSheetId="45">#REF!</definedName>
    <definedName name="Range_DownloadDateTime" localSheetId="30">#REF!</definedName>
    <definedName name="Range_DownloadDateTime" localSheetId="0">#REF!</definedName>
    <definedName name="Range_DownloadDateTime">#REF!</definedName>
    <definedName name="Range_ReportFormName" localSheetId="5">#REF!</definedName>
    <definedName name="Range_ReportFormName" localSheetId="7">#REF!</definedName>
    <definedName name="Range_ReportFormName" localSheetId="9">#REF!</definedName>
    <definedName name="Range_ReportFormName" localSheetId="18">#REF!</definedName>
    <definedName name="Range_ReportFormName" localSheetId="19">#REF!</definedName>
    <definedName name="Range_ReportFormName" localSheetId="32">#REF!</definedName>
    <definedName name="Range_ReportFormName" localSheetId="35">#REF!</definedName>
    <definedName name="Range_ReportFormName" localSheetId="37">#REF!</definedName>
    <definedName name="Range_ReportFormName" localSheetId="29">#REF!</definedName>
    <definedName name="Range_ReportFormName" localSheetId="43">#REF!</definedName>
    <definedName name="Range_ReportFormName" localSheetId="45">#REF!</definedName>
    <definedName name="Range_ReportFormName" localSheetId="30">#REF!</definedName>
    <definedName name="Range_ReportFormName" localSheetId="0">#REF!</definedName>
    <definedName name="Range_ReportFormName">#REF!</definedName>
    <definedName name="Recover">[19]Macro1!$A$45</definedName>
    <definedName name="Rescheduling_assumptions_continued" localSheetId="5">#REF!</definedName>
    <definedName name="Rescheduling_assumptions_continued" localSheetId="7">#REF!</definedName>
    <definedName name="Rescheduling_assumptions_continued" localSheetId="9">#REF!</definedName>
    <definedName name="Rescheduling_assumptions_continued" localSheetId="19">#REF!</definedName>
    <definedName name="Rescheduling_assumptions_continued" localSheetId="32">#REF!</definedName>
    <definedName name="Rescheduling_assumptions_continued" localSheetId="35">#REF!</definedName>
    <definedName name="Rescheduling_assumptions_continued" localSheetId="37">#REF!</definedName>
    <definedName name="Rescheduling_assumptions_continued" localSheetId="29">#REF!</definedName>
    <definedName name="Rescheduling_assumptions_continued" localSheetId="43">#REF!</definedName>
    <definedName name="Rescheduling_assumptions_continued" localSheetId="45">#REF!</definedName>
    <definedName name="Rescheduling_assumptions_continued" localSheetId="30">#REF!</definedName>
    <definedName name="Rescheduling_assumptions_continued" localSheetId="0">#REF!</definedName>
    <definedName name="Rescheduling_assumptions_continued">#REF!</definedName>
    <definedName name="RgCcode">[5]EERProfile!$B$2</definedName>
    <definedName name="RgCName">[5]EERProfile!$A$2</definedName>
    <definedName name="RGDA" localSheetId="5">#REF!</definedName>
    <definedName name="RGDA" localSheetId="7">#REF!</definedName>
    <definedName name="RGDA" localSheetId="9">#REF!</definedName>
    <definedName name="RGDA" localSheetId="19">#REF!</definedName>
    <definedName name="RGDA" localSheetId="32">#REF!</definedName>
    <definedName name="RGDA" localSheetId="35">#REF!</definedName>
    <definedName name="RGDA" localSheetId="37">#REF!</definedName>
    <definedName name="RGDA" localSheetId="29">#REF!</definedName>
    <definedName name="RGDA" localSheetId="43">#REF!</definedName>
    <definedName name="RGDA" localSheetId="45">#REF!</definedName>
    <definedName name="RGDA" localSheetId="0">#REF!</definedName>
    <definedName name="RGDA">#REF!</definedName>
    <definedName name="RGDP" localSheetId="2">#REF!</definedName>
    <definedName name="RGDP" localSheetId="3">#REF!</definedName>
    <definedName name="RGDP" localSheetId="13">#REF!</definedName>
    <definedName name="RGDP" localSheetId="5">#REF!</definedName>
    <definedName name="RGDP" localSheetId="7">#REF!</definedName>
    <definedName name="RGDP" localSheetId="9">#REF!</definedName>
    <definedName name="RGDP" localSheetId="19">#REF!</definedName>
    <definedName name="RGDP" localSheetId="32">#REF!</definedName>
    <definedName name="RGDP" localSheetId="35">#REF!</definedName>
    <definedName name="RGDP" localSheetId="37">#REF!</definedName>
    <definedName name="RGDP" localSheetId="29">#REF!</definedName>
    <definedName name="RGDP" localSheetId="43">#REF!</definedName>
    <definedName name="RGDP" localSheetId="45">#REF!</definedName>
    <definedName name="RGDP" localSheetId="0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5">#REF!</definedName>
    <definedName name="RgFdPartCsource" localSheetId="7">#REF!</definedName>
    <definedName name="RgFdPartCsource" localSheetId="9">#REF!</definedName>
    <definedName name="RgFdPartCsource" localSheetId="19">#REF!</definedName>
    <definedName name="RgFdPartCsource" localSheetId="32">#REF!</definedName>
    <definedName name="RgFdPartCsource" localSheetId="35">#REF!</definedName>
    <definedName name="RgFdPartCsource" localSheetId="37">#REF!</definedName>
    <definedName name="RgFdPartCsource" localSheetId="29">#REF!</definedName>
    <definedName name="RgFdPartCsource" localSheetId="43">#REF!</definedName>
    <definedName name="RgFdPartCsource" localSheetId="45">#REF!</definedName>
    <definedName name="RgFdPartCsource" localSheetId="30">#REF!</definedName>
    <definedName name="RgFdPartCsource" localSheetId="0">#REF!</definedName>
    <definedName name="RgFdPartCsource">#REF!</definedName>
    <definedName name="RgFdPartEseries" localSheetId="5">#REF!</definedName>
    <definedName name="RgFdPartEseries" localSheetId="7">#REF!</definedName>
    <definedName name="RgFdPartEseries" localSheetId="9">#REF!</definedName>
    <definedName name="RgFdPartEseries" localSheetId="19">#REF!</definedName>
    <definedName name="RgFdPartEseries" localSheetId="32">#REF!</definedName>
    <definedName name="RgFdPartEseries" localSheetId="35">#REF!</definedName>
    <definedName name="RgFdPartEseries" localSheetId="37">#REF!</definedName>
    <definedName name="RgFdPartEseries" localSheetId="29">#REF!</definedName>
    <definedName name="RgFdPartEseries" localSheetId="43">#REF!</definedName>
    <definedName name="RgFdPartEseries" localSheetId="45">#REF!</definedName>
    <definedName name="RgFdPartEseries" localSheetId="30">#REF!</definedName>
    <definedName name="RgFdPartEseries" localSheetId="0">#REF!</definedName>
    <definedName name="RgFdPartEseries">#REF!</definedName>
    <definedName name="RgFdPartEsource" localSheetId="5">#REF!</definedName>
    <definedName name="RgFdPartEsource" localSheetId="7">#REF!</definedName>
    <definedName name="RgFdPartEsource" localSheetId="9">#REF!</definedName>
    <definedName name="RgFdPartEsource" localSheetId="19">#REF!</definedName>
    <definedName name="RgFdPartEsource" localSheetId="32">#REF!</definedName>
    <definedName name="RgFdPartEsource" localSheetId="35">#REF!</definedName>
    <definedName name="RgFdPartEsource" localSheetId="37">#REF!</definedName>
    <definedName name="RgFdPartEsource" localSheetId="29">#REF!</definedName>
    <definedName name="RgFdPartEsource" localSheetId="43">#REF!</definedName>
    <definedName name="RgFdPartEsource" localSheetId="45">#REF!</definedName>
    <definedName name="RgFdPartEsource" localSheetId="30">#REF!</definedName>
    <definedName name="RgFdPartEsource" localSheetId="0">#REF!</definedName>
    <definedName name="RgFdPartEsource">#REF!</definedName>
    <definedName name="RgFdPartUserFile">[5]EERProfile!$L$2</definedName>
    <definedName name="RgFdReptCSeries" localSheetId="5">#REF!</definedName>
    <definedName name="RgFdReptCSeries" localSheetId="7">#REF!</definedName>
    <definedName name="RgFdReptCSeries" localSheetId="9">#REF!</definedName>
    <definedName name="RgFdReptCSeries" localSheetId="19">#REF!</definedName>
    <definedName name="RgFdReptCSeries" localSheetId="32">#REF!</definedName>
    <definedName name="RgFdReptCSeries" localSheetId="35">#REF!</definedName>
    <definedName name="RgFdReptCSeries" localSheetId="37">#REF!</definedName>
    <definedName name="RgFdReptCSeries" localSheetId="29">#REF!</definedName>
    <definedName name="RgFdReptCSeries" localSheetId="43">#REF!</definedName>
    <definedName name="RgFdReptCSeries" localSheetId="45">#REF!</definedName>
    <definedName name="RgFdReptCSeries" localSheetId="30">#REF!</definedName>
    <definedName name="RgFdReptCSeries" localSheetId="0">#REF!</definedName>
    <definedName name="RgFdReptCSeries">#REF!</definedName>
    <definedName name="RgFdReptCsource" localSheetId="5">#REF!</definedName>
    <definedName name="RgFdReptCsource" localSheetId="7">#REF!</definedName>
    <definedName name="RgFdReptCsource" localSheetId="9">#REF!</definedName>
    <definedName name="RgFdReptCsource" localSheetId="19">#REF!</definedName>
    <definedName name="RgFdReptCsource" localSheetId="32">#REF!</definedName>
    <definedName name="RgFdReptCsource" localSheetId="35">#REF!</definedName>
    <definedName name="RgFdReptCsource" localSheetId="37">#REF!</definedName>
    <definedName name="RgFdReptCsource" localSheetId="29">#REF!</definedName>
    <definedName name="RgFdReptCsource" localSheetId="43">#REF!</definedName>
    <definedName name="RgFdReptCsource" localSheetId="45">#REF!</definedName>
    <definedName name="RgFdReptCsource" localSheetId="30">#REF!</definedName>
    <definedName name="RgFdReptCsource" localSheetId="0">#REF!</definedName>
    <definedName name="RgFdReptCsource">#REF!</definedName>
    <definedName name="RgFdReptEseries" localSheetId="5">#REF!</definedName>
    <definedName name="RgFdReptEseries" localSheetId="7">#REF!</definedName>
    <definedName name="RgFdReptEseries" localSheetId="9">#REF!</definedName>
    <definedName name="RgFdReptEseries" localSheetId="19">#REF!</definedName>
    <definedName name="RgFdReptEseries" localSheetId="32">#REF!</definedName>
    <definedName name="RgFdReptEseries" localSheetId="35">#REF!</definedName>
    <definedName name="RgFdReptEseries" localSheetId="37">#REF!</definedName>
    <definedName name="RgFdReptEseries" localSheetId="29">#REF!</definedName>
    <definedName name="RgFdReptEseries" localSheetId="43">#REF!</definedName>
    <definedName name="RgFdReptEseries" localSheetId="45">#REF!</definedName>
    <definedName name="RgFdReptEseries" localSheetId="30">#REF!</definedName>
    <definedName name="RgFdReptEseries" localSheetId="0">#REF!</definedName>
    <definedName name="RgFdReptEseries">#REF!</definedName>
    <definedName name="RgFdReptEsource" localSheetId="5">#REF!</definedName>
    <definedName name="RgFdReptEsource" localSheetId="7">#REF!</definedName>
    <definedName name="RgFdReptEsource" localSheetId="9">#REF!</definedName>
    <definedName name="RgFdReptEsource" localSheetId="19">#REF!</definedName>
    <definedName name="RgFdReptEsource" localSheetId="32">#REF!</definedName>
    <definedName name="RgFdReptEsource" localSheetId="35">#REF!</definedName>
    <definedName name="RgFdReptEsource" localSheetId="37">#REF!</definedName>
    <definedName name="RgFdReptEsource" localSheetId="29">#REF!</definedName>
    <definedName name="RgFdReptEsource" localSheetId="43">#REF!</definedName>
    <definedName name="RgFdReptEsource" localSheetId="45">#REF!</definedName>
    <definedName name="RgFdReptEsource" localSheetId="30">#REF!</definedName>
    <definedName name="RgFdReptEsource" localSheetId="0">#REF!</definedName>
    <definedName name="RgFdReptEsource">#REF!</definedName>
    <definedName name="RgFdReptUserFile">[5]EERProfile!$G$2</definedName>
    <definedName name="RgFdSAMethod" localSheetId="5">#REF!</definedName>
    <definedName name="RgFdSAMethod" localSheetId="7">#REF!</definedName>
    <definedName name="RgFdSAMethod" localSheetId="9">#REF!</definedName>
    <definedName name="RgFdSAMethod" localSheetId="19">#REF!</definedName>
    <definedName name="RgFdSAMethod" localSheetId="32">#REF!</definedName>
    <definedName name="RgFdSAMethod" localSheetId="35">#REF!</definedName>
    <definedName name="RgFdSAMethod" localSheetId="37">#REF!</definedName>
    <definedName name="RgFdSAMethod" localSheetId="29">#REF!</definedName>
    <definedName name="RgFdSAMethod" localSheetId="43">#REF!</definedName>
    <definedName name="RgFdSAMethod" localSheetId="45">#REF!</definedName>
    <definedName name="RgFdSAMethod" localSheetId="30">#REF!</definedName>
    <definedName name="RgFdSAMethod" localSheetId="0">#REF!</definedName>
    <definedName name="RgFdSAMethod">#REF!</definedName>
    <definedName name="RgFdTbBper" localSheetId="5">#REF!</definedName>
    <definedName name="RgFdTbBper" localSheetId="7">#REF!</definedName>
    <definedName name="RgFdTbBper" localSheetId="9">#REF!</definedName>
    <definedName name="RgFdTbBper" localSheetId="19">#REF!</definedName>
    <definedName name="RgFdTbBper" localSheetId="32">#REF!</definedName>
    <definedName name="RgFdTbBper" localSheetId="35">#REF!</definedName>
    <definedName name="RgFdTbBper" localSheetId="37">#REF!</definedName>
    <definedName name="RgFdTbBper" localSheetId="29">#REF!</definedName>
    <definedName name="RgFdTbBper" localSheetId="43">#REF!</definedName>
    <definedName name="RgFdTbBper" localSheetId="45">#REF!</definedName>
    <definedName name="RgFdTbBper" localSheetId="30">#REF!</definedName>
    <definedName name="RgFdTbBper" localSheetId="0">#REF!</definedName>
    <definedName name="RgFdTbBper">#REF!</definedName>
    <definedName name="RgFdTbCreate" localSheetId="5">#REF!</definedName>
    <definedName name="RgFdTbCreate" localSheetId="7">#REF!</definedName>
    <definedName name="RgFdTbCreate" localSheetId="9">#REF!</definedName>
    <definedName name="RgFdTbCreate" localSheetId="19">#REF!</definedName>
    <definedName name="RgFdTbCreate" localSheetId="32">#REF!</definedName>
    <definedName name="RgFdTbCreate" localSheetId="35">#REF!</definedName>
    <definedName name="RgFdTbCreate" localSheetId="37">#REF!</definedName>
    <definedName name="RgFdTbCreate" localSheetId="29">#REF!</definedName>
    <definedName name="RgFdTbCreate" localSheetId="43">#REF!</definedName>
    <definedName name="RgFdTbCreate" localSheetId="45">#REF!</definedName>
    <definedName name="RgFdTbCreate" localSheetId="30">#REF!</definedName>
    <definedName name="RgFdTbCreate" localSheetId="0">#REF!</definedName>
    <definedName name="RgFdTbCreate">#REF!</definedName>
    <definedName name="RgFdTbEper" localSheetId="5">#REF!</definedName>
    <definedName name="RgFdTbEper" localSheetId="7">#REF!</definedName>
    <definedName name="RgFdTbEper" localSheetId="9">#REF!</definedName>
    <definedName name="RgFdTbEper" localSheetId="19">#REF!</definedName>
    <definedName name="RgFdTbEper" localSheetId="32">#REF!</definedName>
    <definedName name="RgFdTbEper" localSheetId="35">#REF!</definedName>
    <definedName name="RgFdTbEper" localSheetId="37">#REF!</definedName>
    <definedName name="RgFdTbEper" localSheetId="29">#REF!</definedName>
    <definedName name="RgFdTbEper" localSheetId="43">#REF!</definedName>
    <definedName name="RgFdTbEper" localSheetId="45">#REF!</definedName>
    <definedName name="RgFdTbEper" localSheetId="30">#REF!</definedName>
    <definedName name="RgFdTbEper" localSheetId="0">#REF!</definedName>
    <definedName name="RgFdTbEper">#REF!</definedName>
    <definedName name="RGFdTbFoot" localSheetId="5">#REF!</definedName>
    <definedName name="RGFdTbFoot" localSheetId="7">#REF!</definedName>
    <definedName name="RGFdTbFoot" localSheetId="9">#REF!</definedName>
    <definedName name="RGFdTbFoot" localSheetId="19">#REF!</definedName>
    <definedName name="RGFdTbFoot" localSheetId="32">#REF!</definedName>
    <definedName name="RGFdTbFoot" localSheetId="35">#REF!</definedName>
    <definedName name="RGFdTbFoot" localSheetId="37">#REF!</definedName>
    <definedName name="RGFdTbFoot" localSheetId="29">#REF!</definedName>
    <definedName name="RGFdTbFoot" localSheetId="43">#REF!</definedName>
    <definedName name="RGFdTbFoot" localSheetId="45">#REF!</definedName>
    <definedName name="RGFdTbFoot" localSheetId="30">#REF!</definedName>
    <definedName name="RGFdTbFoot" localSheetId="0">#REF!</definedName>
    <definedName name="RGFdTbFoot">#REF!</definedName>
    <definedName name="RgFdTbFreq" localSheetId="5">#REF!</definedName>
    <definedName name="RgFdTbFreq" localSheetId="7">#REF!</definedName>
    <definedName name="RgFdTbFreq" localSheetId="9">#REF!</definedName>
    <definedName name="RgFdTbFreq" localSheetId="19">#REF!</definedName>
    <definedName name="RgFdTbFreq" localSheetId="32">#REF!</definedName>
    <definedName name="RgFdTbFreq" localSheetId="35">#REF!</definedName>
    <definedName name="RgFdTbFreq" localSheetId="37">#REF!</definedName>
    <definedName name="RgFdTbFreq" localSheetId="29">#REF!</definedName>
    <definedName name="RgFdTbFreq" localSheetId="43">#REF!</definedName>
    <definedName name="RgFdTbFreq" localSheetId="45">#REF!</definedName>
    <definedName name="RgFdTbFreq" localSheetId="30">#REF!</definedName>
    <definedName name="RgFdTbFreq" localSheetId="0">#REF!</definedName>
    <definedName name="RgFdTbFreq">#REF!</definedName>
    <definedName name="RgFdTbFreqVal" localSheetId="5">#REF!</definedName>
    <definedName name="RgFdTbFreqVal" localSheetId="7">#REF!</definedName>
    <definedName name="RgFdTbFreqVal" localSheetId="9">#REF!</definedName>
    <definedName name="RgFdTbFreqVal" localSheetId="19">#REF!</definedName>
    <definedName name="RgFdTbFreqVal" localSheetId="32">#REF!</definedName>
    <definedName name="RgFdTbFreqVal" localSheetId="35">#REF!</definedName>
    <definedName name="RgFdTbFreqVal" localSheetId="37">#REF!</definedName>
    <definedName name="RgFdTbFreqVal" localSheetId="29">#REF!</definedName>
    <definedName name="RgFdTbFreqVal" localSheetId="43">#REF!</definedName>
    <definedName name="RgFdTbFreqVal" localSheetId="45">#REF!</definedName>
    <definedName name="RgFdTbFreqVal" localSheetId="30">#REF!</definedName>
    <definedName name="RgFdTbFreqVal" localSheetId="0">#REF!</definedName>
    <definedName name="RgFdTbFreqVal">#REF!</definedName>
    <definedName name="RgFdTbSendto" localSheetId="5">#REF!</definedName>
    <definedName name="RgFdTbSendto" localSheetId="7">#REF!</definedName>
    <definedName name="RgFdTbSendto" localSheetId="9">#REF!</definedName>
    <definedName name="RgFdTbSendto" localSheetId="19">#REF!</definedName>
    <definedName name="RgFdTbSendto" localSheetId="32">#REF!</definedName>
    <definedName name="RgFdTbSendto" localSheetId="35">#REF!</definedName>
    <definedName name="RgFdTbSendto" localSheetId="37">#REF!</definedName>
    <definedName name="RgFdTbSendto" localSheetId="29">#REF!</definedName>
    <definedName name="RgFdTbSendto" localSheetId="43">#REF!</definedName>
    <definedName name="RgFdTbSendto" localSheetId="45">#REF!</definedName>
    <definedName name="RgFdTbSendto" localSheetId="30">#REF!</definedName>
    <definedName name="RgFdTbSendto" localSheetId="0">#REF!</definedName>
    <definedName name="RgFdTbSendto">#REF!</definedName>
    <definedName name="RgFdWgtMethod" localSheetId="5">#REF!</definedName>
    <definedName name="RgFdWgtMethod" localSheetId="7">#REF!</definedName>
    <definedName name="RgFdWgtMethod" localSheetId="9">#REF!</definedName>
    <definedName name="RgFdWgtMethod" localSheetId="19">#REF!</definedName>
    <definedName name="RgFdWgtMethod" localSheetId="32">#REF!</definedName>
    <definedName name="RgFdWgtMethod" localSheetId="35">#REF!</definedName>
    <definedName name="RgFdWgtMethod" localSheetId="37">#REF!</definedName>
    <definedName name="RgFdWgtMethod" localSheetId="29">#REF!</definedName>
    <definedName name="RgFdWgtMethod" localSheetId="43">#REF!</definedName>
    <definedName name="RgFdWgtMethod" localSheetId="45">#REF!</definedName>
    <definedName name="RgFdWgtMethod" localSheetId="30">#REF!</definedName>
    <definedName name="RgFdWgtMethod" localSheetId="0">#REF!</definedName>
    <definedName name="RgFdWgtMethod">#REF!</definedName>
    <definedName name="RWR" localSheetId="5">#REF!</definedName>
    <definedName name="RWR" localSheetId="7">#REF!</definedName>
    <definedName name="RWR" localSheetId="9">#REF!</definedName>
    <definedName name="RWR" localSheetId="19">#REF!</definedName>
    <definedName name="RWR" localSheetId="32">#REF!</definedName>
    <definedName name="RWR" localSheetId="35">#REF!</definedName>
    <definedName name="RWR" localSheetId="37">#REF!</definedName>
    <definedName name="RWR" localSheetId="29">#REF!</definedName>
    <definedName name="RWR" localSheetId="43">#REF!</definedName>
    <definedName name="RWR" localSheetId="45">#REF!</definedName>
    <definedName name="RWR" localSheetId="0">#REF!</definedName>
    <definedName name="RWR">#REF!</definedName>
    <definedName name="S" localSheetId="5">#REF!</definedName>
    <definedName name="S" localSheetId="7">#REF!</definedName>
    <definedName name="S" localSheetId="9">#REF!</definedName>
    <definedName name="S" localSheetId="19">#REF!</definedName>
    <definedName name="S" localSheetId="32">#REF!</definedName>
    <definedName name="S" localSheetId="35">#REF!</definedName>
    <definedName name="S" localSheetId="37">#REF!</definedName>
    <definedName name="S" localSheetId="29">#REF!</definedName>
    <definedName name="S" localSheetId="43">#REF!</definedName>
    <definedName name="S" localSheetId="45">#REF!</definedName>
    <definedName name="S" localSheetId="0">#REF!</definedName>
    <definedName name="S">#REF!</definedName>
    <definedName name="sama" localSheetId="5">#REF!</definedName>
    <definedName name="sama" localSheetId="7">#REF!</definedName>
    <definedName name="sama" localSheetId="9">#REF!</definedName>
    <definedName name="sama" localSheetId="19">#REF!</definedName>
    <definedName name="sama" localSheetId="32">#REF!</definedName>
    <definedName name="sama" localSheetId="35">#REF!</definedName>
    <definedName name="sama" localSheetId="37">#REF!</definedName>
    <definedName name="sama" localSheetId="29">#REF!</definedName>
    <definedName name="sama" localSheetId="43">#REF!</definedName>
    <definedName name="sama" localSheetId="45">#REF!</definedName>
    <definedName name="sama" localSheetId="0">#REF!</definedName>
    <definedName name="sama">#REF!</definedName>
    <definedName name="sheet1" localSheetId="5">#REF!</definedName>
    <definedName name="sheet1" localSheetId="7">#REF!</definedName>
    <definedName name="sheet1" localSheetId="9">#REF!</definedName>
    <definedName name="sheet1" localSheetId="19">#REF!</definedName>
    <definedName name="sheet1" localSheetId="31">#REF!</definedName>
    <definedName name="sheet1" localSheetId="32">#REF!</definedName>
    <definedName name="sheet1" localSheetId="35">#REF!</definedName>
    <definedName name="sheet1" localSheetId="37">#REF!</definedName>
    <definedName name="sheet1" localSheetId="29">#REF!</definedName>
    <definedName name="sheet1" localSheetId="43">#REF!</definedName>
    <definedName name="sheet1" localSheetId="45">#REF!</definedName>
    <definedName name="sheet1" localSheetId="30">#REF!</definedName>
    <definedName name="sheet1" localSheetId="0">#REF!</definedName>
    <definedName name="sheet1">#REF!</definedName>
    <definedName name="Source" localSheetId="5">#REF!</definedName>
    <definedName name="Source" localSheetId="7">#REF!</definedName>
    <definedName name="Source" localSheetId="9">#REF!</definedName>
    <definedName name="Source" localSheetId="19">#REF!</definedName>
    <definedName name="Source" localSheetId="32">#REF!</definedName>
    <definedName name="Source" localSheetId="35">#REF!</definedName>
    <definedName name="Source" localSheetId="37">#REF!</definedName>
    <definedName name="Source" localSheetId="29">#REF!</definedName>
    <definedName name="Source" localSheetId="43">#REF!</definedName>
    <definedName name="Source" localSheetId="45">#REF!</definedName>
    <definedName name="Source" localSheetId="30">#REF!</definedName>
    <definedName name="Source" localSheetId="0">#REF!</definedName>
    <definedName name="Source">#REF!</definedName>
    <definedName name="SSSSSSSSSSSSSSS" localSheetId="5">#REF!</definedName>
    <definedName name="SSSSSSSSSSSSSSS" localSheetId="7">#REF!</definedName>
    <definedName name="SSSSSSSSSSSSSSS" localSheetId="9">#REF!</definedName>
    <definedName name="SSSSSSSSSSSSSSS" localSheetId="19">#REF!</definedName>
    <definedName name="SSSSSSSSSSSSSSS" localSheetId="32">#REF!</definedName>
    <definedName name="SSSSSSSSSSSSSSS" localSheetId="35">#REF!</definedName>
    <definedName name="SSSSSSSSSSSSSSS" localSheetId="37">#REF!</definedName>
    <definedName name="SSSSSSSSSSSSSSS" localSheetId="29">#REF!</definedName>
    <definedName name="SSSSSSSSSSSSSSS" localSheetId="43">#REF!</definedName>
    <definedName name="SSSSSSSSSSSSSSS" localSheetId="45">#REF!</definedName>
    <definedName name="SSSSSSSSSSSSSSS" localSheetId="0">#REF!</definedName>
    <definedName name="SSSSSSSSSSSSSSS">#REF!</definedName>
    <definedName name="tab" localSheetId="2">#REF!</definedName>
    <definedName name="tab" localSheetId="3">#REF!</definedName>
    <definedName name="tab" localSheetId="13">#REF!</definedName>
    <definedName name="tab" localSheetId="5">#REF!</definedName>
    <definedName name="tab" localSheetId="7">#REF!</definedName>
    <definedName name="tab" localSheetId="9">#REF!</definedName>
    <definedName name="tab" localSheetId="19">#REF!</definedName>
    <definedName name="tab" localSheetId="32">#REF!</definedName>
    <definedName name="tab" localSheetId="35">#REF!</definedName>
    <definedName name="tab" localSheetId="37">#REF!</definedName>
    <definedName name="tab" localSheetId="29">#REF!</definedName>
    <definedName name="tab" localSheetId="43">#REF!</definedName>
    <definedName name="tab" localSheetId="45">#REF!</definedName>
    <definedName name="tab" localSheetId="0">#REF!</definedName>
    <definedName name="tab">#REF!</definedName>
    <definedName name="tabe" localSheetId="2">#REF!</definedName>
    <definedName name="tabe" localSheetId="3">#REF!</definedName>
    <definedName name="tabe" localSheetId="13">#REF!</definedName>
    <definedName name="tabe" localSheetId="5">#REF!</definedName>
    <definedName name="tabe" localSheetId="7">#REF!</definedName>
    <definedName name="tabe" localSheetId="9">#REF!</definedName>
    <definedName name="tabe" localSheetId="19">#REF!</definedName>
    <definedName name="tabe" localSheetId="32">#REF!</definedName>
    <definedName name="tabe" localSheetId="35">#REF!</definedName>
    <definedName name="tabe" localSheetId="37">#REF!</definedName>
    <definedName name="tabe" localSheetId="29">#REF!</definedName>
    <definedName name="tabe" localSheetId="43">#REF!</definedName>
    <definedName name="tabe" localSheetId="45">#REF!</definedName>
    <definedName name="tabe" localSheetId="0">#REF!</definedName>
    <definedName name="tabe">#REF!</definedName>
    <definedName name="table" localSheetId="5">#REF!</definedName>
    <definedName name="table" localSheetId="7">#REF!</definedName>
    <definedName name="table" localSheetId="9">#REF!</definedName>
    <definedName name="table" localSheetId="19">#REF!</definedName>
    <definedName name="table" localSheetId="31">#REF!</definedName>
    <definedName name="table" localSheetId="32">#REF!</definedName>
    <definedName name="table" localSheetId="35">#REF!</definedName>
    <definedName name="table" localSheetId="37">#REF!</definedName>
    <definedName name="table" localSheetId="29">#REF!</definedName>
    <definedName name="table" localSheetId="43">#REF!</definedName>
    <definedName name="table" localSheetId="45">#REF!</definedName>
    <definedName name="table" localSheetId="30">#REF!</definedName>
    <definedName name="table" localSheetId="0">#REF!</definedName>
    <definedName name="table">#REF!</definedName>
    <definedName name="Table_1._Nigeria__Debt_Sustainability_Analysis__Adjustment_Scenario__2001_2012_1" localSheetId="5">#REF!</definedName>
    <definedName name="Table_1._Nigeria__Debt_Sustainability_Analysis__Adjustment_Scenario__2001_2012_1" localSheetId="7">#REF!</definedName>
    <definedName name="Table_1._Nigeria__Debt_Sustainability_Analysis__Adjustment_Scenario__2001_2012_1" localSheetId="9">#REF!</definedName>
    <definedName name="Table_1._Nigeria__Debt_Sustainability_Analysis__Adjustment_Scenario__2001_2012_1" localSheetId="19">#REF!</definedName>
    <definedName name="Table_1._Nigeria__Debt_Sustainability_Analysis__Adjustment_Scenario__2001_2012_1" localSheetId="32">#REF!</definedName>
    <definedName name="Table_1._Nigeria__Debt_Sustainability_Analysis__Adjustment_Scenario__2001_2012_1" localSheetId="35">#REF!</definedName>
    <definedName name="Table_1._Nigeria__Debt_Sustainability_Analysis__Adjustment_Scenario__2001_2012_1" localSheetId="37">#REF!</definedName>
    <definedName name="Table_1._Nigeria__Debt_Sustainability_Analysis__Adjustment_Scenario__2001_2012_1" localSheetId="29">#REF!</definedName>
    <definedName name="Table_1._Nigeria__Debt_Sustainability_Analysis__Adjustment_Scenario__2001_2012_1" localSheetId="43">#REF!</definedName>
    <definedName name="Table_1._Nigeria__Debt_Sustainability_Analysis__Adjustment_Scenario__2001_2012_1" localSheetId="45">#REF!</definedName>
    <definedName name="Table_1._Nigeria__Debt_Sustainability_Analysis__Adjustment_Scenario__2001_2012_1" localSheetId="30">#REF!</definedName>
    <definedName name="Table_1._Nigeria__Debt_Sustainability_Analysis__Adjustment_Scenario__2001_2012_1" localSheetId="0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29">Table1</definedName>
    <definedName name="Table_1._Nigeria__Revised_Gross_Domestic_Product_by_Sector_of_Origin_at_Current_Prices__1997_2001_1" localSheetId="45">Table1</definedName>
    <definedName name="Table_1._Nigeria__Revised_Gross_Domestic_Product_by_Sector_of_Origin_at_Current_Prices__1997_2001_1" localSheetId="30">Table1</definedName>
    <definedName name="Table_1._Nigeria__Revised_Gross_Domestic_Product_by_Sector_of_Origin_at_Current_Prices__1997_2001_1" localSheetId="0">Table1</definedName>
    <definedName name="Table_1._Nigeria__Revised_Gross_Domestic_Product_by_Sector_of_Origin_at_Current_Prices__1997_2001_1">Table1</definedName>
    <definedName name="Table_16" localSheetId="1">#REF!</definedName>
    <definedName name="Table_16" localSheetId="2">#REF!</definedName>
    <definedName name="Table_16" localSheetId="3">#REF!</definedName>
    <definedName name="Table_16" localSheetId="10">#REF!</definedName>
    <definedName name="Table_16" localSheetId="11">#REF!</definedName>
    <definedName name="Table_16" localSheetId="12">#REF!</definedName>
    <definedName name="Table_16" localSheetId="13">#REF!</definedName>
    <definedName name="Table_16" localSheetId="16">#REF!</definedName>
    <definedName name="Table_16" localSheetId="17">#REF!</definedName>
    <definedName name="Table_16" localSheetId="5">#REF!</definedName>
    <definedName name="Table_16" localSheetId="7">#REF!</definedName>
    <definedName name="Table_16" localSheetId="9">#REF!</definedName>
    <definedName name="Table_16" localSheetId="14">#REF!</definedName>
    <definedName name="Table_16" localSheetId="15">#REF!</definedName>
    <definedName name="Table_16" localSheetId="18">#REF!</definedName>
    <definedName name="Table_16" localSheetId="19">#REF!</definedName>
    <definedName name="Table_16" localSheetId="20">#REF!</definedName>
    <definedName name="Table_16" localSheetId="22">#REF!</definedName>
    <definedName name="Table_16" localSheetId="31">#REF!</definedName>
    <definedName name="Table_16" localSheetId="32">#REF!</definedName>
    <definedName name="Table_16" localSheetId="33">#REF!</definedName>
    <definedName name="Table_16" localSheetId="35">#REF!</definedName>
    <definedName name="Table_16" localSheetId="36">#REF!</definedName>
    <definedName name="Table_16" localSheetId="37">#REF!</definedName>
    <definedName name="Table_16" localSheetId="23">#REF!</definedName>
    <definedName name="Table_16" localSheetId="24">#REF!</definedName>
    <definedName name="Table_16" localSheetId="25">#REF!</definedName>
    <definedName name="Table_16" localSheetId="26">#REF!</definedName>
    <definedName name="Table_16" localSheetId="27">#REF!</definedName>
    <definedName name="Table_16" localSheetId="28">#REF!</definedName>
    <definedName name="Table_16" localSheetId="29">#REF!</definedName>
    <definedName name="Table_16" localSheetId="38">#REF!</definedName>
    <definedName name="Table_16" localSheetId="39">#REF!</definedName>
    <definedName name="Table_16" localSheetId="40">#REF!</definedName>
    <definedName name="Table_16" localSheetId="43">#REF!</definedName>
    <definedName name="Table_16" localSheetId="45">#REF!</definedName>
    <definedName name="Table_16" localSheetId="30">#REF!</definedName>
    <definedName name="Table_16" localSheetId="0">#REF!</definedName>
    <definedName name="Table_16">#REF!</definedName>
    <definedName name="Table_16a" localSheetId="5">#REF!</definedName>
    <definedName name="Table_16a" localSheetId="7">#REF!</definedName>
    <definedName name="Table_16a" localSheetId="9">#REF!</definedName>
    <definedName name="Table_16a" localSheetId="19">#REF!</definedName>
    <definedName name="Table_16a" localSheetId="31">#REF!</definedName>
    <definedName name="Table_16a" localSheetId="32">#REF!</definedName>
    <definedName name="Table_16a" localSheetId="35">#REF!</definedName>
    <definedName name="Table_16a" localSheetId="37">#REF!</definedName>
    <definedName name="Table_16a" localSheetId="29">#REF!</definedName>
    <definedName name="Table_16a" localSheetId="43">#REF!</definedName>
    <definedName name="Table_16a" localSheetId="45">#REF!</definedName>
    <definedName name="Table_16a" localSheetId="30">#REF!</definedName>
    <definedName name="Table_16a" localSheetId="0">#REF!</definedName>
    <definedName name="Table_16a">#REF!</definedName>
    <definedName name="Table_17" localSheetId="1">#REF!</definedName>
    <definedName name="Table_17" localSheetId="2">#REF!</definedName>
    <definedName name="Table_17" localSheetId="3">#REF!</definedName>
    <definedName name="Table_17" localSheetId="10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6">#REF!</definedName>
    <definedName name="Table_17" localSheetId="17">#REF!</definedName>
    <definedName name="Table_17" localSheetId="5">#REF!</definedName>
    <definedName name="Table_17" localSheetId="7">#REF!</definedName>
    <definedName name="Table_17" localSheetId="9">#REF!</definedName>
    <definedName name="Table_17" localSheetId="14">#REF!</definedName>
    <definedName name="Table_17" localSheetId="15">#REF!</definedName>
    <definedName name="Table_17" localSheetId="18">#REF!</definedName>
    <definedName name="Table_17" localSheetId="19">#REF!</definedName>
    <definedName name="Table_17" localSheetId="20">#REF!</definedName>
    <definedName name="Table_17" localSheetId="22">#REF!</definedName>
    <definedName name="Table_17" localSheetId="31">#REF!</definedName>
    <definedName name="Table_17" localSheetId="32">#REF!</definedName>
    <definedName name="Table_17" localSheetId="35">#REF!</definedName>
    <definedName name="Table_17" localSheetId="36">#REF!</definedName>
    <definedName name="Table_17" localSheetId="37">#REF!</definedName>
    <definedName name="Table_17" localSheetId="23">#REF!</definedName>
    <definedName name="Table_17" localSheetId="24">#REF!</definedName>
    <definedName name="Table_17" localSheetId="25">#REF!</definedName>
    <definedName name="Table_17" localSheetId="26">#REF!</definedName>
    <definedName name="Table_17" localSheetId="27">#REF!</definedName>
    <definedName name="Table_17" localSheetId="28">#REF!</definedName>
    <definedName name="Table_17" localSheetId="29">#REF!</definedName>
    <definedName name="Table_17" localSheetId="38">#REF!</definedName>
    <definedName name="Table_17" localSheetId="39">#REF!</definedName>
    <definedName name="Table_17" localSheetId="40">#REF!</definedName>
    <definedName name="Table_17" localSheetId="43">#REF!</definedName>
    <definedName name="Table_17" localSheetId="45">#REF!</definedName>
    <definedName name="Table_17" localSheetId="30">#REF!</definedName>
    <definedName name="Table_17" localSheetId="0">#REF!</definedName>
    <definedName name="Table_17">#REF!</definedName>
    <definedName name="Table_18" localSheetId="1">#REF!</definedName>
    <definedName name="Table_18" localSheetId="2">#REF!</definedName>
    <definedName name="Table_18" localSheetId="3">#REF!</definedName>
    <definedName name="Table_18" localSheetId="10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6">#REF!</definedName>
    <definedName name="Table_18" localSheetId="17">#REF!</definedName>
    <definedName name="Table_18" localSheetId="5">#REF!</definedName>
    <definedName name="Table_18" localSheetId="7">#REF!</definedName>
    <definedName name="Table_18" localSheetId="9">#REF!</definedName>
    <definedName name="Table_18" localSheetId="14">#REF!</definedName>
    <definedName name="Table_18" localSheetId="15">#REF!</definedName>
    <definedName name="Table_18" localSheetId="18">#REF!</definedName>
    <definedName name="Table_18" localSheetId="19">#REF!</definedName>
    <definedName name="Table_18" localSheetId="20">#REF!</definedName>
    <definedName name="Table_18" localSheetId="22">#REF!</definedName>
    <definedName name="Table_18" localSheetId="31">#REF!</definedName>
    <definedName name="Table_18" localSheetId="32">#REF!</definedName>
    <definedName name="Table_18" localSheetId="35">#REF!</definedName>
    <definedName name="Table_18" localSheetId="36">#REF!</definedName>
    <definedName name="Table_18" localSheetId="37">#REF!</definedName>
    <definedName name="Table_18" localSheetId="23">#REF!</definedName>
    <definedName name="Table_18" localSheetId="24">#REF!</definedName>
    <definedName name="Table_18" localSheetId="25">#REF!</definedName>
    <definedName name="Table_18" localSheetId="26">#REF!</definedName>
    <definedName name="Table_18" localSheetId="27">#REF!</definedName>
    <definedName name="Table_18" localSheetId="28">#REF!</definedName>
    <definedName name="Table_18" localSheetId="29">#REF!</definedName>
    <definedName name="Table_18" localSheetId="38">#REF!</definedName>
    <definedName name="Table_18" localSheetId="39">#REF!</definedName>
    <definedName name="Table_18" localSheetId="40">#REF!</definedName>
    <definedName name="Table_18" localSheetId="43">#REF!</definedName>
    <definedName name="Table_18" localSheetId="45">#REF!</definedName>
    <definedName name="Table_18" localSheetId="30">#REF!</definedName>
    <definedName name="Table_18" localSheetId="0">#REF!</definedName>
    <definedName name="Table_18">#REF!</definedName>
    <definedName name="Table_18a" localSheetId="5">#REF!</definedName>
    <definedName name="Table_18a" localSheetId="7">#REF!</definedName>
    <definedName name="Table_18a" localSheetId="9">#REF!</definedName>
    <definedName name="Table_18a" localSheetId="19">#REF!</definedName>
    <definedName name="Table_18a" localSheetId="31">#REF!</definedName>
    <definedName name="Table_18a" localSheetId="32">#REF!</definedName>
    <definedName name="Table_18a" localSheetId="35">#REF!</definedName>
    <definedName name="Table_18a" localSheetId="37">#REF!</definedName>
    <definedName name="Table_18a" localSheetId="29">#REF!</definedName>
    <definedName name="Table_18a" localSheetId="43">#REF!</definedName>
    <definedName name="Table_18a" localSheetId="45">#REF!</definedName>
    <definedName name="Table_18a" localSheetId="30">#REF!</definedName>
    <definedName name="Table_18a" localSheetId="0">#REF!</definedName>
    <definedName name="Table_18a">#REF!</definedName>
    <definedName name="Table_19" localSheetId="1">#REF!</definedName>
    <definedName name="Table_19" localSheetId="2">#REF!</definedName>
    <definedName name="Table_19" localSheetId="3">#REF!</definedName>
    <definedName name="Table_19" localSheetId="10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6">#REF!</definedName>
    <definedName name="Table_19" localSheetId="17">#REF!</definedName>
    <definedName name="Table_19" localSheetId="5">#REF!</definedName>
    <definedName name="Table_19" localSheetId="7">#REF!</definedName>
    <definedName name="Table_19" localSheetId="9">#REF!</definedName>
    <definedName name="Table_19" localSheetId="14">#REF!</definedName>
    <definedName name="Table_19" localSheetId="15">#REF!</definedName>
    <definedName name="Table_19" localSheetId="18">#REF!</definedName>
    <definedName name="Table_19" localSheetId="19">#REF!</definedName>
    <definedName name="Table_19" localSheetId="20">#REF!</definedName>
    <definedName name="Table_19" localSheetId="22">#REF!</definedName>
    <definedName name="Table_19" localSheetId="31">#REF!</definedName>
    <definedName name="Table_19" localSheetId="32">#REF!</definedName>
    <definedName name="Table_19" localSheetId="35">#REF!</definedName>
    <definedName name="Table_19" localSheetId="36">#REF!</definedName>
    <definedName name="Table_19" localSheetId="37">#REF!</definedName>
    <definedName name="Table_19" localSheetId="23">#REF!</definedName>
    <definedName name="Table_19" localSheetId="24">#REF!</definedName>
    <definedName name="Table_19" localSheetId="25">#REF!</definedName>
    <definedName name="Table_19" localSheetId="26">#REF!</definedName>
    <definedName name="Table_19" localSheetId="27">#REF!</definedName>
    <definedName name="Table_19" localSheetId="28">#REF!</definedName>
    <definedName name="Table_19" localSheetId="29">#REF!</definedName>
    <definedName name="Table_19" localSheetId="38">#REF!</definedName>
    <definedName name="Table_19" localSheetId="39">#REF!</definedName>
    <definedName name="Table_19" localSheetId="40">#REF!</definedName>
    <definedName name="Table_19" localSheetId="43">#REF!</definedName>
    <definedName name="Table_19" localSheetId="45">#REF!</definedName>
    <definedName name="Table_19" localSheetId="30">#REF!</definedName>
    <definedName name="Table_19" localSheetId="0">#REF!</definedName>
    <definedName name="Table_19">#REF!</definedName>
    <definedName name="Table_20" localSheetId="1">#REF!</definedName>
    <definedName name="Table_20" localSheetId="2">#REF!</definedName>
    <definedName name="Table_20" localSheetId="3">#REF!</definedName>
    <definedName name="Table_20" localSheetId="10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6">#REF!</definedName>
    <definedName name="Table_20" localSheetId="17">#REF!</definedName>
    <definedName name="Table_20" localSheetId="5">#REF!</definedName>
    <definedName name="Table_20" localSheetId="7">#REF!</definedName>
    <definedName name="Table_20" localSheetId="9">#REF!</definedName>
    <definedName name="Table_20" localSheetId="14">#REF!</definedName>
    <definedName name="Table_20" localSheetId="15">#REF!</definedName>
    <definedName name="Table_20" localSheetId="18">#REF!</definedName>
    <definedName name="Table_20" localSheetId="19">#REF!</definedName>
    <definedName name="Table_20" localSheetId="20">#REF!</definedName>
    <definedName name="Table_20" localSheetId="22">#REF!</definedName>
    <definedName name="Table_20" localSheetId="31">#REF!</definedName>
    <definedName name="Table_20" localSheetId="32">#REF!</definedName>
    <definedName name="Table_20" localSheetId="35">#REF!</definedName>
    <definedName name="Table_20" localSheetId="36">#REF!</definedName>
    <definedName name="Table_20" localSheetId="37">#REF!</definedName>
    <definedName name="Table_20" localSheetId="23">#REF!</definedName>
    <definedName name="Table_20" localSheetId="24">#REF!</definedName>
    <definedName name="Table_20" localSheetId="25">#REF!</definedName>
    <definedName name="Table_20" localSheetId="26">#REF!</definedName>
    <definedName name="Table_20" localSheetId="27">#REF!</definedName>
    <definedName name="Table_20" localSheetId="28">#REF!</definedName>
    <definedName name="Table_20" localSheetId="29">#REF!</definedName>
    <definedName name="Table_20" localSheetId="38">#REF!</definedName>
    <definedName name="Table_20" localSheetId="39">#REF!</definedName>
    <definedName name="Table_20" localSheetId="40">#REF!</definedName>
    <definedName name="Table_20" localSheetId="43">#REF!</definedName>
    <definedName name="Table_20" localSheetId="45">#REF!</definedName>
    <definedName name="Table_20" localSheetId="30">#REF!</definedName>
    <definedName name="Table_20" localSheetId="0">#REF!</definedName>
    <definedName name="Table_20">#REF!</definedName>
    <definedName name="Table_20n" localSheetId="5">#REF!</definedName>
    <definedName name="Table_20n" localSheetId="7">#REF!</definedName>
    <definedName name="Table_20n" localSheetId="9">#REF!</definedName>
    <definedName name="Table_20n" localSheetId="19">#REF!</definedName>
    <definedName name="Table_20n" localSheetId="31">#REF!</definedName>
    <definedName name="Table_20n" localSheetId="32">#REF!</definedName>
    <definedName name="Table_20n" localSheetId="35">#REF!</definedName>
    <definedName name="Table_20n" localSheetId="37">#REF!</definedName>
    <definedName name="Table_20n" localSheetId="29">#REF!</definedName>
    <definedName name="Table_20n" localSheetId="43">#REF!</definedName>
    <definedName name="Table_20n" localSheetId="45">#REF!</definedName>
    <definedName name="Table_20n" localSheetId="30">#REF!</definedName>
    <definedName name="Table_20n" localSheetId="0">#REF!</definedName>
    <definedName name="Table_20n">#REF!</definedName>
    <definedName name="Table_3._Nigeria__Debt_Sustainability_Analysis__Debt_Service_Indicators__2000_2010" localSheetId="5">#REF!</definedName>
    <definedName name="Table_3._Nigeria__Debt_Sustainability_Analysis__Debt_Service_Indicators__2000_2010" localSheetId="7">#REF!</definedName>
    <definedName name="Table_3._Nigeria__Debt_Sustainability_Analysis__Debt_Service_Indicators__2000_2010" localSheetId="9">#REF!</definedName>
    <definedName name="Table_3._Nigeria__Debt_Sustainability_Analysis__Debt_Service_Indicators__2000_2010" localSheetId="19">#REF!</definedName>
    <definedName name="Table_3._Nigeria__Debt_Sustainability_Analysis__Debt_Service_Indicators__2000_2010" localSheetId="32">#REF!</definedName>
    <definedName name="Table_3._Nigeria__Debt_Sustainability_Analysis__Debt_Service_Indicators__2000_2010" localSheetId="35">#REF!</definedName>
    <definedName name="Table_3._Nigeria__Debt_Sustainability_Analysis__Debt_Service_Indicators__2000_2010" localSheetId="37">#REF!</definedName>
    <definedName name="Table_3._Nigeria__Debt_Sustainability_Analysis__Debt_Service_Indicators__2000_2010" localSheetId="29">#REF!</definedName>
    <definedName name="Table_3._Nigeria__Debt_Sustainability_Analysis__Debt_Service_Indicators__2000_2010" localSheetId="43">#REF!</definedName>
    <definedName name="Table_3._Nigeria__Debt_Sustainability_Analysis__Debt_Service_Indicators__2000_2010" localSheetId="45">#REF!</definedName>
    <definedName name="Table_3._Nigeria__Debt_Sustainability_Analysis__Debt_Service_Indicators__2000_2010" localSheetId="30">#REF!</definedName>
    <definedName name="Table_3._Nigeria__Debt_Sustainability_Analysis__Debt_Service_Indicators__2000_2010" localSheetId="0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5">#REF!</definedName>
    <definedName name="Table_4._Nigeria__Debt_Sustainability_Analysis__Sensitivity_to_Oil_Price_Developments__2000_2010_1" localSheetId="7">#REF!</definedName>
    <definedName name="Table_4._Nigeria__Debt_Sustainability_Analysis__Sensitivity_to_Oil_Price_Developments__2000_2010_1" localSheetId="9">#REF!</definedName>
    <definedName name="Table_4._Nigeria__Debt_Sustainability_Analysis__Sensitivity_to_Oil_Price_Developments__2000_2010_1" localSheetId="19">#REF!</definedName>
    <definedName name="Table_4._Nigeria__Debt_Sustainability_Analysis__Sensitivity_to_Oil_Price_Developments__2000_2010_1" localSheetId="32">#REF!</definedName>
    <definedName name="Table_4._Nigeria__Debt_Sustainability_Analysis__Sensitivity_to_Oil_Price_Developments__2000_2010_1" localSheetId="35">#REF!</definedName>
    <definedName name="Table_4._Nigeria__Debt_Sustainability_Analysis__Sensitivity_to_Oil_Price_Developments__2000_2010_1" localSheetId="37">#REF!</definedName>
    <definedName name="Table_4._Nigeria__Debt_Sustainability_Analysis__Sensitivity_to_Oil_Price_Developments__2000_2010_1" localSheetId="29">#REF!</definedName>
    <definedName name="Table_4._Nigeria__Debt_Sustainability_Analysis__Sensitivity_to_Oil_Price_Developments__2000_2010_1" localSheetId="43">#REF!</definedName>
    <definedName name="Table_4._Nigeria__Debt_Sustainability_Analysis__Sensitivity_to_Oil_Price_Developments__2000_2010_1" localSheetId="45">#REF!</definedName>
    <definedName name="Table_4._Nigeria__Debt_Sustainability_Analysis__Sensitivity_to_Oil_Price_Developments__2000_2010_1" localSheetId="30">#REF!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debt">[20]Table!$A$3:$AB$73</definedName>
    <definedName name="table1" localSheetId="31">#REF!</definedName>
    <definedName name="table1" localSheetId="32">#REF!</definedName>
    <definedName name="table1" localSheetId="30">#REF!</definedName>
    <definedName name="Table1">[3]RED1!$B$2:$O$58</definedName>
    <definedName name="Table11" localSheetId="5">#REF!</definedName>
    <definedName name="Table11" localSheetId="7">#REF!</definedName>
    <definedName name="Table11" localSheetId="9">#REF!</definedName>
    <definedName name="Table11" localSheetId="19">#REF!</definedName>
    <definedName name="Table11" localSheetId="32">#REF!</definedName>
    <definedName name="Table11" localSheetId="35">#REF!</definedName>
    <definedName name="Table11" localSheetId="37">#REF!</definedName>
    <definedName name="Table11" localSheetId="29">#REF!</definedName>
    <definedName name="Table11" localSheetId="43">#REF!</definedName>
    <definedName name="Table11" localSheetId="45">#REF!</definedName>
    <definedName name="Table11" localSheetId="30">#REF!</definedName>
    <definedName name="Table11" localSheetId="0">#REF!</definedName>
    <definedName name="Table11">#REF!</definedName>
    <definedName name="Table16" localSheetId="5">#REF!</definedName>
    <definedName name="Table16" localSheetId="7">#REF!</definedName>
    <definedName name="Table16" localSheetId="9">#REF!</definedName>
    <definedName name="Table16" localSheetId="19">#REF!</definedName>
    <definedName name="Table16" localSheetId="32">#REF!</definedName>
    <definedName name="Table16" localSheetId="35">#REF!</definedName>
    <definedName name="Table16" localSheetId="37">#REF!</definedName>
    <definedName name="Table16" localSheetId="29">#REF!</definedName>
    <definedName name="Table16" localSheetId="43">#REF!</definedName>
    <definedName name="Table16" localSheetId="45">#REF!</definedName>
    <definedName name="Table16" localSheetId="30">#REF!</definedName>
    <definedName name="Table16" localSheetId="0">#REF!</definedName>
    <definedName name="Table16">#REF!</definedName>
    <definedName name="Table17" localSheetId="5">#REF!</definedName>
    <definedName name="Table17" localSheetId="7">#REF!</definedName>
    <definedName name="Table17" localSheetId="9">#REF!</definedName>
    <definedName name="Table17" localSheetId="19">#REF!</definedName>
    <definedName name="Table17" localSheetId="32">#REF!</definedName>
    <definedName name="Table17" localSheetId="35">#REF!</definedName>
    <definedName name="Table17" localSheetId="37">#REF!</definedName>
    <definedName name="Table17" localSheetId="29">#REF!</definedName>
    <definedName name="Table17" localSheetId="43">#REF!</definedName>
    <definedName name="Table17" localSheetId="45">#REF!</definedName>
    <definedName name="Table17" localSheetId="30">#REF!</definedName>
    <definedName name="Table17" localSheetId="0">#REF!</definedName>
    <definedName name="Table17">#REF!</definedName>
    <definedName name="Table18" localSheetId="5">#REF!</definedName>
    <definedName name="Table18" localSheetId="7">#REF!</definedName>
    <definedName name="Table18" localSheetId="9">#REF!</definedName>
    <definedName name="Table18" localSheetId="19">#REF!</definedName>
    <definedName name="Table18" localSheetId="32">#REF!</definedName>
    <definedName name="Table18" localSheetId="35">#REF!</definedName>
    <definedName name="Table18" localSheetId="37">#REF!</definedName>
    <definedName name="Table18" localSheetId="29">#REF!</definedName>
    <definedName name="Table18" localSheetId="43">#REF!</definedName>
    <definedName name="Table18" localSheetId="45">#REF!</definedName>
    <definedName name="Table18" localSheetId="30">#REF!</definedName>
    <definedName name="Table18" localSheetId="0">#REF!</definedName>
    <definedName name="Table18">#REF!</definedName>
    <definedName name="Table2" localSheetId="5">#REF!</definedName>
    <definedName name="Table2" localSheetId="7">#REF!</definedName>
    <definedName name="Table2" localSheetId="9">#REF!</definedName>
    <definedName name="Table2" localSheetId="19">#REF!</definedName>
    <definedName name="Table2" localSheetId="31">#REF!</definedName>
    <definedName name="Table2" localSheetId="32">#REF!</definedName>
    <definedName name="Table2" localSheetId="35">#REF!</definedName>
    <definedName name="Table2" localSheetId="37">#REF!</definedName>
    <definedName name="Table2" localSheetId="29">#REF!</definedName>
    <definedName name="Table2" localSheetId="43">#REF!</definedName>
    <definedName name="Table2" localSheetId="45">#REF!</definedName>
    <definedName name="Table2" localSheetId="30">#REF!</definedName>
    <definedName name="Table2" localSheetId="0">#REF!</definedName>
    <definedName name="Table2">#REF!</definedName>
    <definedName name="Table21" localSheetId="5">#REF!</definedName>
    <definedName name="Table21" localSheetId="7">#REF!</definedName>
    <definedName name="Table21" localSheetId="9">#REF!</definedName>
    <definedName name="Table21" localSheetId="19">#REF!</definedName>
    <definedName name="Table21" localSheetId="32">#REF!</definedName>
    <definedName name="Table21" localSheetId="35">#REF!</definedName>
    <definedName name="Table21" localSheetId="37">#REF!</definedName>
    <definedName name="Table21" localSheetId="29">#REF!</definedName>
    <definedName name="Table21" localSheetId="43">#REF!</definedName>
    <definedName name="Table21" localSheetId="45">#REF!</definedName>
    <definedName name="Table21" localSheetId="30">#REF!</definedName>
    <definedName name="Table21" localSheetId="0">#REF!</definedName>
    <definedName name="Table21">#REF!</definedName>
    <definedName name="Table22" localSheetId="5">#REF!</definedName>
    <definedName name="Table22" localSheetId="7">#REF!</definedName>
    <definedName name="Table22" localSheetId="9">#REF!</definedName>
    <definedName name="Table22" localSheetId="19">#REF!</definedName>
    <definedName name="Table22" localSheetId="32">#REF!</definedName>
    <definedName name="Table22" localSheetId="35">#REF!</definedName>
    <definedName name="Table22" localSheetId="37">#REF!</definedName>
    <definedName name="Table22" localSheetId="29">#REF!</definedName>
    <definedName name="Table22" localSheetId="43">#REF!</definedName>
    <definedName name="Table22" localSheetId="45">#REF!</definedName>
    <definedName name="Table22" localSheetId="30">#REF!</definedName>
    <definedName name="Table22" localSheetId="0">#REF!</definedName>
    <definedName name="Table22">#REF!</definedName>
    <definedName name="Table23" localSheetId="5">#REF!</definedName>
    <definedName name="Table23" localSheetId="7">#REF!</definedName>
    <definedName name="Table23" localSheetId="9">#REF!</definedName>
    <definedName name="Table23" localSheetId="19">#REF!</definedName>
    <definedName name="Table23" localSheetId="32">#REF!</definedName>
    <definedName name="Table23" localSheetId="35">#REF!</definedName>
    <definedName name="Table23" localSheetId="37">#REF!</definedName>
    <definedName name="Table23" localSheetId="29">#REF!</definedName>
    <definedName name="Table23" localSheetId="43">#REF!</definedName>
    <definedName name="Table23" localSheetId="45">#REF!</definedName>
    <definedName name="Table23" localSheetId="30">#REF!</definedName>
    <definedName name="Table23" localSheetId="0">#REF!</definedName>
    <definedName name="Table23">#REF!</definedName>
    <definedName name="Table24" localSheetId="5">#REF!</definedName>
    <definedName name="Table24" localSheetId="7">#REF!</definedName>
    <definedName name="Table24" localSheetId="9">#REF!</definedName>
    <definedName name="Table24" localSheetId="19">#REF!</definedName>
    <definedName name="Table24" localSheetId="32">#REF!</definedName>
    <definedName name="Table24" localSheetId="35">#REF!</definedName>
    <definedName name="Table24" localSheetId="37">#REF!</definedName>
    <definedName name="Table24" localSheetId="29">#REF!</definedName>
    <definedName name="Table24" localSheetId="43">#REF!</definedName>
    <definedName name="Table24" localSheetId="45">#REF!</definedName>
    <definedName name="Table24" localSheetId="30">#REF!</definedName>
    <definedName name="Table24" localSheetId="0">#REF!</definedName>
    <definedName name="Table24">#REF!</definedName>
    <definedName name="Table25" localSheetId="5">#REF!</definedName>
    <definedName name="Table25" localSheetId="7">#REF!</definedName>
    <definedName name="Table25" localSheetId="9">#REF!</definedName>
    <definedName name="Table25" localSheetId="19">#REF!</definedName>
    <definedName name="Table25" localSheetId="32">#REF!</definedName>
    <definedName name="Table25" localSheetId="35">#REF!</definedName>
    <definedName name="Table25" localSheetId="37">#REF!</definedName>
    <definedName name="Table25" localSheetId="29">#REF!</definedName>
    <definedName name="Table25" localSheetId="43">#REF!</definedName>
    <definedName name="Table25" localSheetId="45">#REF!</definedName>
    <definedName name="Table25" localSheetId="30">#REF!</definedName>
    <definedName name="Table25" localSheetId="0">#REF!</definedName>
    <definedName name="Table25">#REF!</definedName>
    <definedName name="Table26" localSheetId="5">#REF!</definedName>
    <definedName name="Table26" localSheetId="7">#REF!</definedName>
    <definedName name="Table26" localSheetId="9">#REF!</definedName>
    <definedName name="Table26" localSheetId="19">#REF!</definedName>
    <definedName name="Table26" localSheetId="32">#REF!</definedName>
    <definedName name="Table26" localSheetId="35">#REF!</definedName>
    <definedName name="Table26" localSheetId="37">#REF!</definedName>
    <definedName name="Table26" localSheetId="29">#REF!</definedName>
    <definedName name="Table26" localSheetId="43">#REF!</definedName>
    <definedName name="Table26" localSheetId="45">#REF!</definedName>
    <definedName name="Table26" localSheetId="30">#REF!</definedName>
    <definedName name="Table26" localSheetId="0">#REF!</definedName>
    <definedName name="Table26">#REF!</definedName>
    <definedName name="Table27" localSheetId="5">#REF!</definedName>
    <definedName name="Table27" localSheetId="7">#REF!</definedName>
    <definedName name="Table27" localSheetId="9">#REF!</definedName>
    <definedName name="Table27" localSheetId="19">#REF!</definedName>
    <definedName name="Table27" localSheetId="32">#REF!</definedName>
    <definedName name="Table27" localSheetId="35">#REF!</definedName>
    <definedName name="Table27" localSheetId="37">#REF!</definedName>
    <definedName name="Table27" localSheetId="29">#REF!</definedName>
    <definedName name="Table27" localSheetId="43">#REF!</definedName>
    <definedName name="Table27" localSheetId="45">#REF!</definedName>
    <definedName name="Table27" localSheetId="30">#REF!</definedName>
    <definedName name="Table27" localSheetId="0">#REF!</definedName>
    <definedName name="Table27">#REF!</definedName>
    <definedName name="Table2a" localSheetId="5">#REF!</definedName>
    <definedName name="Table2a" localSheetId="7">#REF!</definedName>
    <definedName name="Table2a" localSheetId="9">#REF!</definedName>
    <definedName name="Table2a" localSheetId="19">#REF!</definedName>
    <definedName name="Table2a" localSheetId="31">#REF!</definedName>
    <definedName name="Table2a" localSheetId="32">#REF!</definedName>
    <definedName name="Table2a" localSheetId="35">#REF!</definedName>
    <definedName name="Table2a" localSheetId="37">#REF!</definedName>
    <definedName name="Table2a" localSheetId="29">#REF!</definedName>
    <definedName name="Table2a" localSheetId="43">#REF!</definedName>
    <definedName name="Table2a" localSheetId="45">#REF!</definedName>
    <definedName name="Table2a" localSheetId="30">#REF!</definedName>
    <definedName name="Table2a" localSheetId="0">#REF!</definedName>
    <definedName name="Table2a">#REF!</definedName>
    <definedName name="Table7" localSheetId="5">#REF!</definedName>
    <definedName name="Table7" localSheetId="7">#REF!</definedName>
    <definedName name="Table7" localSheetId="9">#REF!</definedName>
    <definedName name="Table7" localSheetId="19">#REF!</definedName>
    <definedName name="Table7" localSheetId="32">#REF!</definedName>
    <definedName name="Table7" localSheetId="35">#REF!</definedName>
    <definedName name="Table7" localSheetId="37">#REF!</definedName>
    <definedName name="Table7" localSheetId="29">#REF!</definedName>
    <definedName name="Table7" localSheetId="43">#REF!</definedName>
    <definedName name="Table7" localSheetId="45">#REF!</definedName>
    <definedName name="Table7" localSheetId="30">#REF!</definedName>
    <definedName name="Table7" localSheetId="0">#REF!</definedName>
    <definedName name="Table7">#REF!</definedName>
    <definedName name="Tablea" localSheetId="2">#REF!</definedName>
    <definedName name="Tablea" localSheetId="3">#REF!</definedName>
    <definedName name="Tablea" localSheetId="13">#REF!</definedName>
    <definedName name="Tablea" localSheetId="5">#REF!</definedName>
    <definedName name="Tablea" localSheetId="7">#REF!</definedName>
    <definedName name="Tablea" localSheetId="9">#REF!</definedName>
    <definedName name="Tablea" localSheetId="19">#REF!</definedName>
    <definedName name="Tablea" localSheetId="32">#REF!</definedName>
    <definedName name="Tablea" localSheetId="35">#REF!</definedName>
    <definedName name="Tablea" localSheetId="37">#REF!</definedName>
    <definedName name="Tablea" localSheetId="29">#REF!</definedName>
    <definedName name="Tablea" localSheetId="43">#REF!</definedName>
    <definedName name="Tablea" localSheetId="45">#REF!</definedName>
    <definedName name="Tablea" localSheetId="30">#REF!</definedName>
    <definedName name="Tablea" localSheetId="0">#REF!</definedName>
    <definedName name="Tablea">#REF!</definedName>
    <definedName name="TableName">"Dummy"</definedName>
    <definedName name="TAD" localSheetId="5">#REF!</definedName>
    <definedName name="TAD" localSheetId="7">#REF!</definedName>
    <definedName name="TAD" localSheetId="9">#REF!</definedName>
    <definedName name="TAD" localSheetId="19">#REF!</definedName>
    <definedName name="TAD" localSheetId="32">#REF!</definedName>
    <definedName name="TAD" localSheetId="35">#REF!</definedName>
    <definedName name="TAD" localSheetId="37">#REF!</definedName>
    <definedName name="TAD" localSheetId="29">#REF!</definedName>
    <definedName name="TAD" localSheetId="43">#REF!</definedName>
    <definedName name="TAD" localSheetId="45">#REF!</definedName>
    <definedName name="TAD" localSheetId="0">#REF!</definedName>
    <definedName name="TAD">#REF!</definedName>
    <definedName name="U" localSheetId="5">#REF!</definedName>
    <definedName name="U" localSheetId="7">#REF!</definedName>
    <definedName name="U" localSheetId="9">#REF!</definedName>
    <definedName name="U" localSheetId="19">#REF!</definedName>
    <definedName name="U" localSheetId="32">#REF!</definedName>
    <definedName name="U" localSheetId="35">#REF!</definedName>
    <definedName name="U" localSheetId="37">#REF!</definedName>
    <definedName name="U" localSheetId="29">#REF!</definedName>
    <definedName name="U" localSheetId="43">#REF!</definedName>
    <definedName name="U" localSheetId="45">#REF!</definedName>
    <definedName name="U" localSheetId="0">#REF!</definedName>
    <definedName name="U">#REF!</definedName>
    <definedName name="uuu" localSheetId="5">#REF!</definedName>
    <definedName name="uuu" localSheetId="7">#REF!</definedName>
    <definedName name="uuu" localSheetId="9">#REF!</definedName>
    <definedName name="uuu" localSheetId="19">#REF!</definedName>
    <definedName name="uuu" localSheetId="31">#REF!</definedName>
    <definedName name="uuu" localSheetId="32">#REF!</definedName>
    <definedName name="uuu" localSheetId="35">#REF!</definedName>
    <definedName name="uuu" localSheetId="37">#REF!</definedName>
    <definedName name="uuu" localSheetId="29">#REF!</definedName>
    <definedName name="uuu" localSheetId="43">#REF!</definedName>
    <definedName name="uuu" localSheetId="45">#REF!</definedName>
    <definedName name="uuu" localSheetId="30">#REF!</definedName>
    <definedName name="uuu" localSheetId="0">#REF!</definedName>
    <definedName name="uuu">#REF!</definedName>
    <definedName name="V" localSheetId="5">#REF!</definedName>
    <definedName name="V" localSheetId="7">#REF!</definedName>
    <definedName name="V" localSheetId="9">#REF!</definedName>
    <definedName name="V" localSheetId="19">#REF!</definedName>
    <definedName name="V" localSheetId="32">#REF!</definedName>
    <definedName name="V" localSheetId="35">#REF!</definedName>
    <definedName name="V" localSheetId="37">#REF!</definedName>
    <definedName name="V" localSheetId="29">#REF!</definedName>
    <definedName name="V" localSheetId="43">#REF!</definedName>
    <definedName name="V" localSheetId="45">#REF!</definedName>
    <definedName name="V" localSheetId="0">#REF!</definedName>
    <definedName name="V">#REF!</definedName>
    <definedName name="vvvv" localSheetId="5">#REF!</definedName>
    <definedName name="vvvv" localSheetId="7">#REF!</definedName>
    <definedName name="vvvv" localSheetId="9">#REF!</definedName>
    <definedName name="vvvv" localSheetId="19">#REF!</definedName>
    <definedName name="vvvv" localSheetId="32">#REF!</definedName>
    <definedName name="vvvv" localSheetId="35">#REF!</definedName>
    <definedName name="vvvv" localSheetId="37">#REF!</definedName>
    <definedName name="vvvv" localSheetId="29">#REF!</definedName>
    <definedName name="vvvv" localSheetId="43">#REF!</definedName>
    <definedName name="vvvv" localSheetId="45">#REF!</definedName>
    <definedName name="vvvv" localSheetId="0">#REF!</definedName>
    <definedName name="vvvv">#REF!</definedName>
    <definedName name="wrn.red97." localSheetId="29" hidden="1">{"red33",#N/A,FALSE,"Sheet1"}</definedName>
    <definedName name="wrn.red97." localSheetId="45" hidden="1">{"red33",#N/A,FALSE,"Sheet1"}</definedName>
    <definedName name="wrn.red97." localSheetId="30" hidden="1">{"red33",#N/A,FALSE,"Sheet1"}</definedName>
    <definedName name="wrn.red97." localSheetId="0" hidden="1">{"red33",#N/A,FALSE,"Sheet1"}</definedName>
    <definedName name="wrn.red97." hidden="1">{"red33",#N/A,FALSE,"Sheet1"}</definedName>
    <definedName name="wrn.st1." localSheetId="29" hidden="1">{"ST1",#N/A,FALSE,"SOURCE"}</definedName>
    <definedName name="wrn.st1." localSheetId="45" hidden="1">{"ST1",#N/A,FALSE,"SOURCE"}</definedName>
    <definedName name="wrn.st1." localSheetId="30" hidden="1">{"ST1",#N/A,FALSE,"SOURCE"}</definedName>
    <definedName name="wrn.st1." localSheetId="0" hidden="1">{"ST1",#N/A,FALSE,"SOURCE"}</definedName>
    <definedName name="wrn.st1." hidden="1">{"ST1",#N/A,FALSE,"SOURCE"}</definedName>
    <definedName name="WT4A" localSheetId="5">[1]Work_sect!#REF!</definedName>
    <definedName name="WT4A" localSheetId="7">[1]Work_sect!#REF!</definedName>
    <definedName name="WT4A" localSheetId="9">[1]Work_sect!#REF!</definedName>
    <definedName name="WT4A" localSheetId="19">[1]Work_sect!#REF!</definedName>
    <definedName name="WT4A" localSheetId="32">[1]Work_sect!#REF!</definedName>
    <definedName name="WT4A" localSheetId="35">[1]Work_sect!#REF!</definedName>
    <definedName name="WT4A" localSheetId="37">[1]Work_sect!#REF!</definedName>
    <definedName name="WT4A" localSheetId="29">[1]Work_sect!#REF!</definedName>
    <definedName name="WT4A" localSheetId="43">[1]Work_sect!#REF!</definedName>
    <definedName name="WT4A" localSheetId="45">[1]Work_sect!#REF!</definedName>
    <definedName name="WT4A" localSheetId="30">[1]Work_sect!#REF!</definedName>
    <definedName name="WT4A" localSheetId="0">[1]Work_sect!#REF!</definedName>
    <definedName name="WT4A">[1]Work_sect!#REF!</definedName>
    <definedName name="WT4B">[1]Work_sect!$B$55</definedName>
    <definedName name="WT4C">[1]Work_sect!$B$66</definedName>
    <definedName name="x" localSheetId="5">#REF!</definedName>
    <definedName name="x" localSheetId="7">#REF!</definedName>
    <definedName name="x" localSheetId="9">#REF!</definedName>
    <definedName name="x" localSheetId="19">#REF!</definedName>
    <definedName name="x" localSheetId="32">#REF!</definedName>
    <definedName name="x" localSheetId="35">#REF!</definedName>
    <definedName name="x" localSheetId="37">#REF!</definedName>
    <definedName name="x" localSheetId="29">#REF!</definedName>
    <definedName name="x" localSheetId="43">#REF!</definedName>
    <definedName name="x" localSheetId="45">#REF!</definedName>
    <definedName name="x" localSheetId="0">#REF!</definedName>
    <definedName name="x">#REF!</definedName>
    <definedName name="xzz1" localSheetId="5">#REF!</definedName>
    <definedName name="xzz1" localSheetId="7">#REF!</definedName>
    <definedName name="xzz1" localSheetId="9">#REF!</definedName>
    <definedName name="xzz1" localSheetId="19">#REF!</definedName>
    <definedName name="xzz1" localSheetId="32">#REF!</definedName>
    <definedName name="xzz1" localSheetId="35">#REF!</definedName>
    <definedName name="xzz1" localSheetId="37">#REF!</definedName>
    <definedName name="xzz1" localSheetId="29">#REF!</definedName>
    <definedName name="xzz1" localSheetId="43">#REF!</definedName>
    <definedName name="xzz1" localSheetId="45">#REF!</definedName>
    <definedName name="xzz1" localSheetId="30">#REF!</definedName>
    <definedName name="xzz1" localSheetId="0">#REF!</definedName>
    <definedName name="xzz1">#REF!</definedName>
    <definedName name="y" localSheetId="5">#REF!</definedName>
    <definedName name="y" localSheetId="7">#REF!</definedName>
    <definedName name="y" localSheetId="9">#REF!</definedName>
    <definedName name="y" localSheetId="19">#REF!</definedName>
    <definedName name="y" localSheetId="31">#REF!</definedName>
    <definedName name="y" localSheetId="32">#REF!</definedName>
    <definedName name="y" localSheetId="35">#REF!</definedName>
    <definedName name="y" localSheetId="37">#REF!</definedName>
    <definedName name="y" localSheetId="29">#REF!</definedName>
    <definedName name="y" localSheetId="43">#REF!</definedName>
    <definedName name="y" localSheetId="45">#REF!</definedName>
    <definedName name="y" localSheetId="30">#REF!</definedName>
    <definedName name="y" localSheetId="0">#REF!</definedName>
    <definedName name="y">#REF!</definedName>
    <definedName name="yZZ1" localSheetId="5">#REF!</definedName>
    <definedName name="yZZ1" localSheetId="7">#REF!</definedName>
    <definedName name="yZZ1" localSheetId="9">#REF!</definedName>
    <definedName name="yZZ1" localSheetId="19">#REF!</definedName>
    <definedName name="yZZ1" localSheetId="32">#REF!</definedName>
    <definedName name="yZZ1" localSheetId="35">#REF!</definedName>
    <definedName name="yZZ1" localSheetId="37">#REF!</definedName>
    <definedName name="yZZ1" localSheetId="29">#REF!</definedName>
    <definedName name="yZZ1" localSheetId="43">#REF!</definedName>
    <definedName name="yZZ1" localSheetId="45">#REF!</definedName>
    <definedName name="yZZ1" localSheetId="30">#REF!</definedName>
    <definedName name="yZZ1" localSheetId="0">#REF!</definedName>
    <definedName name="yZZ1">#REF!</definedName>
    <definedName name="z" localSheetId="5">#REF!</definedName>
    <definedName name="z" localSheetId="7">#REF!</definedName>
    <definedName name="z" localSheetId="9">#REF!</definedName>
    <definedName name="z" localSheetId="19">#REF!</definedName>
    <definedName name="z" localSheetId="32">#REF!</definedName>
    <definedName name="z" localSheetId="35">#REF!</definedName>
    <definedName name="z" localSheetId="37">#REF!</definedName>
    <definedName name="z" localSheetId="29">#REF!</definedName>
    <definedName name="z" localSheetId="43">#REF!</definedName>
    <definedName name="z" localSheetId="45">#REF!</definedName>
    <definedName name="z" localSheetId="0">#REF!</definedName>
    <definedName name="z">#REF!</definedName>
    <definedName name="zv" localSheetId="5">#REF!</definedName>
    <definedName name="zv" localSheetId="7">#REF!</definedName>
    <definedName name="zv" localSheetId="9">#REF!</definedName>
    <definedName name="zv" localSheetId="19">#REF!</definedName>
    <definedName name="zv" localSheetId="32">#REF!</definedName>
    <definedName name="zv" localSheetId="35">#REF!</definedName>
    <definedName name="zv" localSheetId="37">#REF!</definedName>
    <definedName name="zv" localSheetId="29">#REF!</definedName>
    <definedName name="zv" localSheetId="43">#REF!</definedName>
    <definedName name="zv" localSheetId="45">#REF!</definedName>
    <definedName name="zv" localSheetId="0">#REF!</definedName>
    <definedName name="zv">#REF!</definedName>
    <definedName name="zzz1" localSheetId="5">#REF!</definedName>
    <definedName name="zzz1" localSheetId="7">#REF!</definedName>
    <definedName name="zzz1" localSheetId="9">#REF!</definedName>
    <definedName name="zzz1" localSheetId="19">#REF!</definedName>
    <definedName name="zzz1" localSheetId="32">#REF!</definedName>
    <definedName name="zzz1" localSheetId="35">#REF!</definedName>
    <definedName name="zzz1" localSheetId="37">#REF!</definedName>
    <definedName name="zzz1" localSheetId="29">#REF!</definedName>
    <definedName name="zzz1" localSheetId="43">#REF!</definedName>
    <definedName name="zzz1" localSheetId="45">#REF!</definedName>
    <definedName name="zzz1" localSheetId="30">#REF!</definedName>
    <definedName name="zzz1" localSheetId="0">#REF!</definedName>
    <definedName name="zzz1">#REF!</definedName>
  </definedNames>
  <calcPr calcId="162913"/>
</workbook>
</file>

<file path=xl/calcChain.xml><?xml version="1.0" encoding="utf-8"?>
<calcChain xmlns="http://schemas.openxmlformats.org/spreadsheetml/2006/main">
  <c r="U71" i="51" l="1"/>
  <c r="V71" i="51"/>
  <c r="W71" i="51"/>
  <c r="T71" i="51"/>
  <c r="M41" i="2" l="1"/>
  <c r="L41" i="2"/>
  <c r="K41" i="2"/>
  <c r="K39" i="2"/>
  <c r="J39" i="2"/>
  <c r="H36" i="2" l="1"/>
  <c r="I36" i="2"/>
  <c r="J36" i="2"/>
  <c r="K36" i="2"/>
  <c r="L36" i="2"/>
  <c r="M36" i="2"/>
  <c r="H37" i="2"/>
  <c r="I37" i="2"/>
  <c r="J37" i="2"/>
  <c r="K37" i="2"/>
  <c r="L37" i="2"/>
  <c r="M37" i="2"/>
  <c r="H38" i="2"/>
  <c r="I38" i="2"/>
  <c r="J38" i="2"/>
  <c r="K38" i="2"/>
  <c r="L38" i="2"/>
  <c r="M38" i="2"/>
  <c r="H39" i="2"/>
  <c r="I39" i="2"/>
  <c r="L39" i="2"/>
  <c r="M39" i="2"/>
  <c r="H35" i="2"/>
  <c r="I35" i="2"/>
  <c r="J35" i="2"/>
  <c r="K35" i="2"/>
  <c r="L35" i="2"/>
  <c r="M35" i="2"/>
  <c r="H34" i="2"/>
  <c r="I34" i="2"/>
  <c r="J34" i="2"/>
  <c r="K34" i="2"/>
  <c r="L34" i="2"/>
  <c r="M34" i="2"/>
  <c r="H33" i="2"/>
  <c r="I33" i="2"/>
  <c r="J33" i="2"/>
  <c r="K33" i="2"/>
  <c r="L33" i="2"/>
  <c r="M33" i="2"/>
  <c r="M32" i="2"/>
  <c r="L32" i="2"/>
  <c r="K32" i="2"/>
  <c r="J32" i="2"/>
  <c r="I32" i="2"/>
  <c r="H32" i="2"/>
  <c r="J41" i="2"/>
  <c r="I41" i="2"/>
  <c r="H41" i="2"/>
</calcChain>
</file>

<file path=xl/sharedStrings.xml><?xml version="1.0" encoding="utf-8"?>
<sst xmlns="http://schemas.openxmlformats.org/spreadsheetml/2006/main" count="7481" uniqueCount="2369">
  <si>
    <t xml:space="preserve"> Imports (cif)</t>
  </si>
  <si>
    <t>Exports &amp; Re-Exports (fob)</t>
  </si>
  <si>
    <t xml:space="preserve">Total Trade </t>
  </si>
  <si>
    <t>Balance of Trade</t>
  </si>
  <si>
    <t>Total</t>
  </si>
  <si>
    <t>Year</t>
  </si>
  <si>
    <t>Oil</t>
  </si>
  <si>
    <t>Non-Oil</t>
  </si>
  <si>
    <t xml:space="preserve"> 1981 </t>
  </si>
  <si>
    <t xml:space="preserve"> 1982</t>
  </si>
  <si>
    <t xml:space="preserve"> 1983</t>
  </si>
  <si>
    <t xml:space="preserve"> 1984</t>
  </si>
  <si>
    <t xml:space="preserve"> 1985</t>
  </si>
  <si>
    <t xml:space="preserve"> 1986</t>
  </si>
  <si>
    <t xml:space="preserve"> 1987</t>
  </si>
  <si>
    <t xml:space="preserve"> 1989</t>
  </si>
  <si>
    <t xml:space="preserve"> 1990</t>
  </si>
  <si>
    <t xml:space="preserve"> 1991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</si>
  <si>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</si>
  <si>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</si>
  <si>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</si>
  <si>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</si>
  <si>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</si>
  <si>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</si>
  <si>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</si>
  <si>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</si>
  <si>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</si>
  <si>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</si>
  <si>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</si>
  <si>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</si>
  <si>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</si>
  <si>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Source: National Bureau of Statistics</t>
  </si>
  <si>
    <t>Animal and</t>
  </si>
  <si>
    <t>Machinery</t>
  </si>
  <si>
    <t xml:space="preserve">Food &amp; </t>
  </si>
  <si>
    <t>Beverages</t>
  </si>
  <si>
    <t>Crude</t>
  </si>
  <si>
    <t>Vegetable</t>
  </si>
  <si>
    <t xml:space="preserve"> </t>
  </si>
  <si>
    <t>Manu-</t>
  </si>
  <si>
    <t>&amp;</t>
  </si>
  <si>
    <t>Miscellaneous</t>
  </si>
  <si>
    <t>Live Animal</t>
  </si>
  <si>
    <t>Materials</t>
  </si>
  <si>
    <t>Mineral</t>
  </si>
  <si>
    <t>Oils &amp;</t>
  </si>
  <si>
    <t>Chemicals</t>
  </si>
  <si>
    <t>factured</t>
  </si>
  <si>
    <t>Transport</t>
  </si>
  <si>
    <t>Manufactured</t>
  </si>
  <si>
    <t>Tobacco</t>
  </si>
  <si>
    <t>Inedible</t>
  </si>
  <si>
    <t>Fuels</t>
  </si>
  <si>
    <t>Fats</t>
  </si>
  <si>
    <t>Goods</t>
  </si>
  <si>
    <t>Equipment</t>
  </si>
  <si>
    <t>Transactions</t>
  </si>
  <si>
    <t>Sources:  National Bureau of Statistics and Central Bank of Nigeria</t>
  </si>
  <si>
    <t>Section</t>
  </si>
  <si>
    <t>01 - Live animals; animal products</t>
  </si>
  <si>
    <t>02 - Vegetable products</t>
  </si>
  <si>
    <t xml:space="preserve">03 - Animal or vegetable fats and oils and their cleavage products; prepared edible </t>
  </si>
  <si>
    <t>04 - Prepared foodstuffs; beverages, spirits and vinegar; tobacco and manufactured</t>
  </si>
  <si>
    <t>05 - Mineral products</t>
  </si>
  <si>
    <t>06 - Products of the chemical or allied</t>
  </si>
  <si>
    <t xml:space="preserve">07 - Plastics and articles thereof; rubber and articles thereof </t>
  </si>
  <si>
    <t xml:space="preserve">08 - Raws hides and skins, leather, furskins and articles thereof; saddlery and </t>
  </si>
  <si>
    <t xml:space="preserve">09 - Wood and articles of wood; wood charcoal; cork and articles of cork; </t>
  </si>
  <si>
    <t xml:space="preserve">10 - Pulp of wood or of other fibrous cellulosic material; waste and scrap of paper or </t>
  </si>
  <si>
    <t xml:space="preserve">11 - Textiles and textiles articles </t>
  </si>
  <si>
    <t>12 - Footwear, headgear, umbrellas, sun umbrellas, walking sticks, seat sticks, whips</t>
  </si>
  <si>
    <t xml:space="preserve">13 - Articles of stone, plaster,cement,asbestos, mica or similar materials; ceramic </t>
  </si>
  <si>
    <t xml:space="preserve">14 - Natural or cultured pearls, precious or semi-precious stones, precious metals, </t>
  </si>
  <si>
    <t>15 - Base metals and articles of base metal</t>
  </si>
  <si>
    <t xml:space="preserve">16 - Machinery and mechanical appliances; electrical equipment; parts thereof; sound </t>
  </si>
  <si>
    <t xml:space="preserve">17 - Vehicles, aircraft, vessels and associated transport equipment </t>
  </si>
  <si>
    <t>18 - Optical, photographic, cinematographic, measuring, checking, precision, medical</t>
  </si>
  <si>
    <t xml:space="preserve">19 - Arms and ammunition; parts and accessories thereof </t>
  </si>
  <si>
    <t>20 - Miscellaneous manufactured articles</t>
  </si>
  <si>
    <t xml:space="preserve">21 - Works of art, collectors pieces and antiques </t>
  </si>
  <si>
    <t xml:space="preserve">     1 9 8 1</t>
  </si>
  <si>
    <t xml:space="preserve">     1 9 8 2</t>
  </si>
  <si>
    <t xml:space="preserve">     1 9 8 3</t>
  </si>
  <si>
    <t xml:space="preserve">     1 9 8 4</t>
  </si>
  <si>
    <t xml:space="preserve">     1 9 8 5</t>
  </si>
  <si>
    <t xml:space="preserve">     1 9 8 6</t>
  </si>
  <si>
    <t xml:space="preserve">     1 9 8 7</t>
  </si>
  <si>
    <t xml:space="preserve">     1 9 8 8</t>
  </si>
  <si>
    <t xml:space="preserve">     1 9 8 9</t>
  </si>
  <si>
    <t xml:space="preserve">    1 9 9 0</t>
  </si>
  <si>
    <t xml:space="preserve">    1 9 9 1</t>
  </si>
  <si>
    <t xml:space="preserve">    1 9 9 2  </t>
  </si>
  <si>
    <t xml:space="preserve">    1 9 9 3</t>
  </si>
  <si>
    <t xml:space="preserve"> Category</t>
  </si>
  <si>
    <t>Total*</t>
  </si>
  <si>
    <t>(A) CURRENT ACCOUNT</t>
  </si>
  <si>
    <t>Merchandise</t>
  </si>
  <si>
    <t xml:space="preserve">  Exports (F.O.B.)</t>
  </si>
  <si>
    <t xml:space="preserve">  Imports  (F.O.B.)</t>
  </si>
  <si>
    <t>Services and Income</t>
  </si>
  <si>
    <t xml:space="preserve">  Investment Income(Credit)</t>
  </si>
  <si>
    <t>-</t>
  </si>
  <si>
    <t xml:space="preserve">    Interest on Reserves</t>
  </si>
  <si>
    <t xml:space="preserve">    Others</t>
  </si>
  <si>
    <t xml:space="preserve">  Investment Income(Debit)</t>
  </si>
  <si>
    <t xml:space="preserve">    Interest on Loans</t>
  </si>
  <si>
    <t xml:space="preserve">  Non-factor services (Net)</t>
  </si>
  <si>
    <t xml:space="preserve">    Other Services</t>
  </si>
  <si>
    <t>Unrequited Transfers (Net)</t>
  </si>
  <si>
    <t xml:space="preserve">(B) CAPITAL </t>
  </si>
  <si>
    <t xml:space="preserve">  Direct Investment</t>
  </si>
  <si>
    <t xml:space="preserve">  Portfolio Investment</t>
  </si>
  <si>
    <t xml:space="preserve">  Other Capital Long-term</t>
  </si>
  <si>
    <t xml:space="preserve">    Official(of which)</t>
  </si>
  <si>
    <t xml:space="preserve">       Amortisation</t>
  </si>
  <si>
    <t xml:space="preserve">       Disbursement</t>
  </si>
  <si>
    <t xml:space="preserve">       Other Official</t>
  </si>
  <si>
    <t xml:space="preserve">     Private (Net)</t>
  </si>
  <si>
    <t xml:space="preserve">  Other Capital Short-term(Net)</t>
  </si>
  <si>
    <t xml:space="preserve">  Total (A &amp; B)</t>
  </si>
  <si>
    <t>(C)  NET ERRORS AND OMISSIONS</t>
  </si>
  <si>
    <t xml:space="preserve">  TOTAL ( A and B and C )</t>
  </si>
  <si>
    <t>(D) EXCEPTIONAL FINANCING</t>
  </si>
  <si>
    <t>(i)   Promissory Notes(arrears)</t>
  </si>
  <si>
    <t>(ii)  Deferred/Resch. Debt Service</t>
  </si>
  <si>
    <t xml:space="preserve">(iii) Change in Reserves** </t>
  </si>
  <si>
    <t>(iv) Others</t>
  </si>
  <si>
    <t>Source: Central Bank of Nigeria</t>
  </si>
  <si>
    <t xml:space="preserve">Notes: Time Reference Period refers to the Balance of Payments year: January - December </t>
  </si>
  <si>
    <t xml:space="preserve">             *Total indicate the net positions as in 1970-1993</t>
  </si>
  <si>
    <t xml:space="preserve">             **Minus (-) sign indicates increase in reserves while plus (+) sign indicates decrease in reserves</t>
  </si>
  <si>
    <t xml:space="preserve">             External reserves reported were converted into raira using the central exchange rate as against </t>
  </si>
  <si>
    <t xml:space="preserve">             the table on Nigeria's external reserves position which used the end-period exchange rate</t>
  </si>
  <si>
    <t xml:space="preserve">             The data in this edition of the Statistical Bulletin features the latest revisions to the BOP tables for the various years</t>
  </si>
  <si>
    <t>Category</t>
  </si>
  <si>
    <t>Export (F.O.B)</t>
  </si>
  <si>
    <t>Non-oil</t>
  </si>
  <si>
    <t>Imports</t>
  </si>
  <si>
    <t>Services (net)</t>
  </si>
  <si>
    <t>Services (credit)</t>
  </si>
  <si>
    <t>Services (debit)</t>
  </si>
  <si>
    <t>Income (net)</t>
  </si>
  <si>
    <t>Investment income (credit)</t>
  </si>
  <si>
    <t>Interest on reserves and investments</t>
  </si>
  <si>
    <t>Others</t>
  </si>
  <si>
    <t>Investment income (debit)</t>
  </si>
  <si>
    <t>Interest due on loans</t>
  </si>
  <si>
    <t>Current Transfers (net)</t>
  </si>
  <si>
    <t>General Government</t>
  </si>
  <si>
    <t>Other sectors</t>
  </si>
  <si>
    <t>(B) CAPITAL AND FINANCIAL ACCOUNT</t>
  </si>
  <si>
    <t>Capital Account (net)</t>
  </si>
  <si>
    <t>Capital Transfers (net)</t>
  </si>
  <si>
    <t>Acquisation/Disposal of non-financial assets</t>
  </si>
  <si>
    <t>Financial Account (net)</t>
  </si>
  <si>
    <t>Direct Investment</t>
  </si>
  <si>
    <t>Portfolio Investment</t>
  </si>
  <si>
    <t>Other Investment</t>
  </si>
  <si>
    <t xml:space="preserve">  Official (of which)</t>
  </si>
  <si>
    <t xml:space="preserve">  Amortisation (due)</t>
  </si>
  <si>
    <t xml:space="preserve">  Disbursement</t>
  </si>
  <si>
    <t>Private (Net)</t>
  </si>
  <si>
    <t>(C)  NET ERROR AND OMISSIONS</t>
  </si>
  <si>
    <t>OVERALL BALANCE =Total (A &amp; B &amp; C)</t>
  </si>
  <si>
    <t>(D) FINANCING</t>
  </si>
  <si>
    <t>a. Exceptional Financing</t>
  </si>
  <si>
    <t>Promissory notes (arrears)</t>
  </si>
  <si>
    <t>Deferred debt service</t>
  </si>
  <si>
    <t>b. Change in Reserves*</t>
  </si>
  <si>
    <t>Memorandum Items</t>
  </si>
  <si>
    <t>Current Account Balance as % of G.D.P</t>
  </si>
  <si>
    <t>Capital Account Balance as % of G.D.P</t>
  </si>
  <si>
    <t>Overall Balance as % of G.D.P</t>
  </si>
  <si>
    <t>External Reserves - Stock (US$' billion)</t>
  </si>
  <si>
    <t>Number of Months of Import Equivalent</t>
  </si>
  <si>
    <t>External Debt Stock ( US$' billion)</t>
  </si>
  <si>
    <t xml:space="preserve">Debt Service Due as % of Exports of  </t>
  </si>
  <si>
    <t>Goods and Non Factor Services</t>
  </si>
  <si>
    <t>Average Exchange Rate (N/$)</t>
  </si>
  <si>
    <t>Notes: *Minus (-) sign indicates increase in reserves while plus (+) sign indicates decrease in reserves</t>
  </si>
  <si>
    <t xml:space="preserve">             Data in this edition of the Statistical Bulletin features the last revisions to the BOP tables for the various years</t>
  </si>
  <si>
    <t>CURRENT ACCOUNT</t>
  </si>
  <si>
    <t xml:space="preserve">   Goods </t>
  </si>
  <si>
    <t xml:space="preserve">                  Credit </t>
  </si>
  <si>
    <t xml:space="preserve">                  Debit </t>
  </si>
  <si>
    <t xml:space="preserve">            Exports fob </t>
  </si>
  <si>
    <t xml:space="preserve">                 Crude oil &amp; gas</t>
  </si>
  <si>
    <t xml:space="preserve">                            Crude oil</t>
  </si>
  <si>
    <t xml:space="preserve">                            Gas</t>
  </si>
  <si>
    <t xml:space="preserve">                 Non-oil</t>
  </si>
  <si>
    <t xml:space="preserve">Electricity </t>
  </si>
  <si>
    <t xml:space="preserve">Other Non-oil </t>
  </si>
  <si>
    <t xml:space="preserve">           Imports fob </t>
  </si>
  <si>
    <t xml:space="preserve">                Trading Partner Adjustment</t>
  </si>
  <si>
    <t xml:space="preserve">   Services(net) </t>
  </si>
  <si>
    <t xml:space="preserve">                 Credit </t>
  </si>
  <si>
    <t xml:space="preserve">                 Debit </t>
  </si>
  <si>
    <t xml:space="preserve">          Transportation(net) </t>
  </si>
  <si>
    <t xml:space="preserve">                            Credit </t>
  </si>
  <si>
    <t xml:space="preserve">                            Debit </t>
  </si>
  <si>
    <t xml:space="preserve">                   Of which: Passenger </t>
  </si>
  <si>
    <t xml:space="preserve">                   Of which: Freight </t>
  </si>
  <si>
    <t xml:space="preserve">                   Of which: Other </t>
  </si>
  <si>
    <t xml:space="preserve">           Travel </t>
  </si>
  <si>
    <t xml:space="preserve">                          Credit </t>
  </si>
  <si>
    <t xml:space="preserve">                          Debit </t>
  </si>
  <si>
    <t xml:space="preserve">                   Business travel </t>
  </si>
  <si>
    <t xml:space="preserve">                  Personal travel </t>
  </si>
  <si>
    <t xml:space="preserve">                         Education related expenditure </t>
  </si>
  <si>
    <t xml:space="preserve">                                  Credit </t>
  </si>
  <si>
    <t xml:space="preserve">                                  Debit </t>
  </si>
  <si>
    <t xml:space="preserve">                        Health related expenditure</t>
  </si>
  <si>
    <t xml:space="preserve">                        Other Personal Travels </t>
  </si>
  <si>
    <t xml:space="preserve">          Insurance services </t>
  </si>
  <si>
    <t xml:space="preserve">                      Credit </t>
  </si>
  <si>
    <t xml:space="preserve">                      Debit </t>
  </si>
  <si>
    <t xml:space="preserve">         Communication  services</t>
  </si>
  <si>
    <t xml:space="preserve">         Construction services </t>
  </si>
  <si>
    <t xml:space="preserve">                     Debit </t>
  </si>
  <si>
    <t xml:space="preserve">         Financial services </t>
  </si>
  <si>
    <t xml:space="preserve">                     Credit </t>
  </si>
  <si>
    <t xml:space="preserve">         Computer &amp; information services </t>
  </si>
  <si>
    <t xml:space="preserve">                    Credit </t>
  </si>
  <si>
    <t xml:space="preserve">                    Debit </t>
  </si>
  <si>
    <t xml:space="preserve">         Royalties and license fees </t>
  </si>
  <si>
    <t xml:space="preserve">        Other business services </t>
  </si>
  <si>
    <t xml:space="preserve">                   Credit </t>
  </si>
  <si>
    <t xml:space="preserve">                   Debit </t>
  </si>
  <si>
    <t xml:space="preserve">                  Operational leasing services </t>
  </si>
  <si>
    <t xml:space="preserve">                 Misc. business, professional, and technical services              </t>
  </si>
  <si>
    <t xml:space="preserve">        Personal, cultural &amp; recreational services</t>
  </si>
  <si>
    <t xml:space="preserve">       Government Services n.i.e</t>
  </si>
  <si>
    <t xml:space="preserve">   Income(net) </t>
  </si>
  <si>
    <t xml:space="preserve">        Compensation of employees</t>
  </si>
  <si>
    <t xml:space="preserve">                 Credit                                            </t>
  </si>
  <si>
    <t xml:space="preserve">        Investment income </t>
  </si>
  <si>
    <t xml:space="preserve">Direct investment </t>
  </si>
  <si>
    <t xml:space="preserve">                        Credit </t>
  </si>
  <si>
    <t xml:space="preserve">                        Debit </t>
  </si>
  <si>
    <t xml:space="preserve">                        Income on equity </t>
  </si>
  <si>
    <t xml:space="preserve">                                Credit </t>
  </si>
  <si>
    <t xml:space="preserve">                                Debit </t>
  </si>
  <si>
    <t xml:space="preserve">                               Dividends and distributed branch profits                      </t>
  </si>
  <si>
    <t xml:space="preserve">                                       Credit </t>
  </si>
  <si>
    <t xml:space="preserve">                                       Debit </t>
  </si>
  <si>
    <t xml:space="preserve">                               Reinvested earnings and undistributed branch  profit              </t>
  </si>
  <si>
    <t xml:space="preserve">                       Income on Direct Investment Loans (interest)</t>
  </si>
  <si>
    <t xml:space="preserve">                               Credit </t>
  </si>
  <si>
    <t xml:space="preserve">                               Debit </t>
  </si>
  <si>
    <t xml:space="preserve">Portfolio investment </t>
  </si>
  <si>
    <t xml:space="preserve">                       Credit </t>
  </si>
  <si>
    <t xml:space="preserve">                       Debit </t>
  </si>
  <si>
    <t xml:space="preserve">            Other investment </t>
  </si>
  <si>
    <t xml:space="preserve">                      Income on debt (interest) </t>
  </si>
  <si>
    <t xml:space="preserve">                              Credit </t>
  </si>
  <si>
    <t xml:space="preserve">                              Debit </t>
  </si>
  <si>
    <t xml:space="preserve">Current transfers(net) </t>
  </si>
  <si>
    <t xml:space="preserve">            Credit </t>
  </si>
  <si>
    <t xml:space="preserve">            Debit </t>
  </si>
  <si>
    <t xml:space="preserve">          General government </t>
  </si>
  <si>
    <t xml:space="preserve">          Other sectors </t>
  </si>
  <si>
    <t xml:space="preserve">                   Workers' remittances </t>
  </si>
  <si>
    <t xml:space="preserve">                   Other Transfers</t>
  </si>
  <si>
    <t xml:space="preserve">CAPITAL AND FINANCIAL ACCOUNT </t>
  </si>
  <si>
    <t xml:space="preserve">    Capital account(net) </t>
  </si>
  <si>
    <t xml:space="preserve">           Credit </t>
  </si>
  <si>
    <t xml:space="preserve">           Debit </t>
  </si>
  <si>
    <t xml:space="preserve">                            General Government</t>
  </si>
  <si>
    <t xml:space="preserve">                                   Debt Forgiveness</t>
  </si>
  <si>
    <t xml:space="preserve">                            Other Sector</t>
  </si>
  <si>
    <t xml:space="preserve">         Acquisition/disposal of nonproduced, nonfin assets </t>
  </si>
  <si>
    <t xml:space="preserve">    Financial account(net) </t>
  </si>
  <si>
    <t xml:space="preserve">            Assets </t>
  </si>
  <si>
    <t xml:space="preserve">                   Direct investment (Abroad)</t>
  </si>
  <si>
    <t xml:space="preserve">                          Equity capital </t>
  </si>
  <si>
    <t xml:space="preserve">                                Claims on direct investment enterprises</t>
  </si>
  <si>
    <t xml:space="preserve">                                Liabilities to direct investors</t>
  </si>
  <si>
    <t xml:space="preserve">                         Reinvested earnings </t>
  </si>
  <si>
    <t xml:space="preserve">                        Other capital </t>
  </si>
  <si>
    <t xml:space="preserve">                  Portfolio investment </t>
  </si>
  <si>
    <t xml:space="preserve">                        Equity securities </t>
  </si>
  <si>
    <t xml:space="preserve">                        Debt securities </t>
  </si>
  <si>
    <t xml:space="preserve">                                  Long-term</t>
  </si>
  <si>
    <t xml:space="preserve">                                 Short-term</t>
  </si>
  <si>
    <t xml:space="preserve">                 Other investment </t>
  </si>
  <si>
    <t xml:space="preserve">                        Trade credits</t>
  </si>
  <si>
    <t xml:space="preserve">                        Loans -DMBs</t>
  </si>
  <si>
    <t xml:space="preserve">                        Currency and deposits </t>
  </si>
  <si>
    <t xml:space="preserve">                                 Monetary authorities </t>
  </si>
  <si>
    <t xml:space="preserve">                                General government </t>
  </si>
  <si>
    <t xml:space="preserve">                                Banks </t>
  </si>
  <si>
    <t xml:space="preserve">                                Other sectors </t>
  </si>
  <si>
    <t xml:space="preserve">                        Other Assets</t>
  </si>
  <si>
    <t xml:space="preserve">                  Reserve assets*</t>
  </si>
  <si>
    <t xml:space="preserve">                         Monetary Gold </t>
  </si>
  <si>
    <t xml:space="preserve">                         SDRs</t>
  </si>
  <si>
    <t xml:space="preserve">                         Reserve Positions in the Fund</t>
  </si>
  <si>
    <t xml:space="preserve">                         Foreign exchange </t>
  </si>
  <si>
    <t xml:space="preserve">                        Other Claims </t>
  </si>
  <si>
    <t xml:space="preserve">         Liabilities </t>
  </si>
  <si>
    <t xml:space="preserve">                 Direct  Invesment in reporting economy </t>
  </si>
  <si>
    <t xml:space="preserve">                         Equity capital </t>
  </si>
  <si>
    <t xml:space="preserve">                                 Claims on direct investors </t>
  </si>
  <si>
    <t xml:space="preserve">                                 Liabilities to direct investors</t>
  </si>
  <si>
    <t xml:space="preserve">                                Claims on direct investors </t>
  </si>
  <si>
    <t xml:space="preserve">                 Portfolio Investment</t>
  </si>
  <si>
    <t xml:space="preserve">                         Equity securities </t>
  </si>
  <si>
    <t xml:space="preserve">                         Debt securities </t>
  </si>
  <si>
    <t xml:space="preserve">                                 Long-term</t>
  </si>
  <si>
    <t xml:space="preserve">                 Other investment liabilities</t>
  </si>
  <si>
    <t xml:space="preserve">                        Trade credits </t>
  </si>
  <si>
    <t xml:space="preserve">                                 Short-term </t>
  </si>
  <si>
    <t xml:space="preserve">                                 Long-term </t>
  </si>
  <si>
    <t xml:space="preserve">                        Loans </t>
  </si>
  <si>
    <t xml:space="preserve">                                          Long-term </t>
  </si>
  <si>
    <t xml:space="preserve">                                                   Drawings </t>
  </si>
  <si>
    <t xml:space="preserve">                                                   Repayments </t>
  </si>
  <si>
    <t xml:space="preserve">                                          short-term </t>
  </si>
  <si>
    <t xml:space="preserve">                                        Long-term </t>
  </si>
  <si>
    <t xml:space="preserve">                                        Short-term </t>
  </si>
  <si>
    <t>Currency &amp; Deposits</t>
  </si>
  <si>
    <t xml:space="preserve">                               Monetary Authority</t>
  </si>
  <si>
    <t xml:space="preserve">                               Banks</t>
  </si>
  <si>
    <t xml:space="preserve">                   Other Liabilities -monetary authority SDR allocation</t>
  </si>
  <si>
    <t xml:space="preserve"> NET  ERRORS AND OMISSIONS </t>
  </si>
  <si>
    <t>Memorandum Items:</t>
  </si>
  <si>
    <t>Number of Months of Imports Equivalent</t>
  </si>
  <si>
    <t xml:space="preserve">Debt Service Due as % of Exports of Goods and Non Factor Services </t>
  </si>
  <si>
    <t>Effective Central Exchange Rate (N/$)</t>
  </si>
  <si>
    <t>End-Period Exchange Rate (N/$)</t>
  </si>
  <si>
    <t xml:space="preserve">               *Negative sign indicates accretion to reserves while positive sign indicates depletion of reserves</t>
  </si>
  <si>
    <t xml:space="preserve">Table D.2.1.3B: Balance of Payments (US$' Million) </t>
  </si>
  <si>
    <t>.</t>
  </si>
  <si>
    <t xml:space="preserve">             Type of Asset/Liability</t>
  </si>
  <si>
    <t>Net international investment position of Nigeria</t>
  </si>
  <si>
    <t>ASSETS</t>
  </si>
  <si>
    <t xml:space="preserve">     Direct investment abroad</t>
  </si>
  <si>
    <t xml:space="preserve">            Equity Capital and Reinvested Earnings</t>
  </si>
  <si>
    <t xml:space="preserve">            Other Capital</t>
  </si>
  <si>
    <t xml:space="preserve">     Portfolio investment abroad</t>
  </si>
  <si>
    <t xml:space="preserve">           Equity Securities</t>
  </si>
  <si>
    <t xml:space="preserve">                         Monetary Authority</t>
  </si>
  <si>
    <t xml:space="preserve">                         General Government</t>
  </si>
  <si>
    <t xml:space="preserve">                         Banks</t>
  </si>
  <si>
    <t xml:space="preserve">                         Other Sector</t>
  </si>
  <si>
    <t xml:space="preserve">           Debt Securities</t>
  </si>
  <si>
    <t xml:space="preserve">                   Bonds and Notes</t>
  </si>
  <si>
    <t xml:space="preserve">                   Money Market</t>
  </si>
  <si>
    <t xml:space="preserve">                   Financial Derivatives</t>
  </si>
  <si>
    <t xml:space="preserve">    Other Assets</t>
  </si>
  <si>
    <t xml:space="preserve">                 Trade Credit</t>
  </si>
  <si>
    <t xml:space="preserve">                 Loans</t>
  </si>
  <si>
    <t xml:space="preserve">                                  Short-term</t>
  </si>
  <si>
    <t xml:space="preserve">                 Currency and Deposits</t>
  </si>
  <si>
    <t xml:space="preserve">    Reserve Assets</t>
  </si>
  <si>
    <t xml:space="preserve">               Gold</t>
  </si>
  <si>
    <t xml:space="preserve">               Special Drawing Rights</t>
  </si>
  <si>
    <t xml:space="preserve">               Reserve Position in the Fund (IMF)</t>
  </si>
  <si>
    <t xml:space="preserve">               Foreign Exchange</t>
  </si>
  <si>
    <t>LIABILITIES</t>
  </si>
  <si>
    <t xml:space="preserve">     Direct investment in Reporting Economy</t>
  </si>
  <si>
    <t xml:space="preserve">     Portfolio investment in Reporting Economy</t>
  </si>
  <si>
    <t xml:space="preserve">    Other Liabilities</t>
  </si>
  <si>
    <t>Table D.2.2.2: International Investment Position (US$' Million)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</si>
  <si>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</si>
  <si>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</si>
  <si>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</si>
  <si>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</si>
  <si>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</si>
  <si>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</si>
  <si>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</si>
  <si>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</si>
  <si>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</si>
  <si>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</si>
  <si>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</si>
  <si>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Average</t>
  </si>
  <si>
    <t>Notes:  The Dutch Auction System (DAS) commenced on July 22, 2002</t>
  </si>
  <si>
    <t xml:space="preserve">              The Wholesale Dutch Auction System (WDAS) commenced on February 20, 2006</t>
  </si>
  <si>
    <t xml:space="preserve">              The Retail Dutch Auction System (RDAS) commenced on October 2, 2013</t>
  </si>
  <si>
    <t xml:space="preserve">              The Exchange Rate from August 2005, includes 1% Commission up to 18th February, 2015.</t>
  </si>
  <si>
    <t xml:space="preserve">              The RDAS segment of the Foreign Exchange Market was closed on February 18, 2015 while the Interbank Exchange Rate became the reference official rate.</t>
  </si>
  <si>
    <t>Period</t>
  </si>
  <si>
    <t xml:space="preserve">January </t>
  </si>
  <si>
    <t xml:space="preserve">February </t>
  </si>
  <si>
    <t xml:space="preserve">            The Initial Buying and Selling Rates were N81.1800 / US $1.00 and N82.0000/ US $1.00, respectively</t>
  </si>
  <si>
    <t xml:space="preserve">            The Wholesale Dutch Auction System (WDAS) commenced on February 20, 2006</t>
  </si>
  <si>
    <t xml:space="preserve">            The Retail Dutch Auction System (RDAS) commenced on October 2, 2013</t>
  </si>
  <si>
    <t xml:space="preserve">US </t>
  </si>
  <si>
    <t xml:space="preserve">Pound </t>
  </si>
  <si>
    <t xml:space="preserve">Deutsche </t>
  </si>
  <si>
    <t>Japanese</t>
  </si>
  <si>
    <t>CFA</t>
  </si>
  <si>
    <t>French</t>
  </si>
  <si>
    <t>Swiss</t>
  </si>
  <si>
    <t>Dutch</t>
  </si>
  <si>
    <t>Dollar</t>
  </si>
  <si>
    <t xml:space="preserve"> Sterling</t>
  </si>
  <si>
    <t xml:space="preserve"> Mark</t>
  </si>
  <si>
    <t>YEN</t>
  </si>
  <si>
    <t>Franc</t>
  </si>
  <si>
    <t>Guilder</t>
  </si>
  <si>
    <t>Euro</t>
  </si>
  <si>
    <t>Q1</t>
  </si>
  <si>
    <t>Q2</t>
  </si>
  <si>
    <t>Q3</t>
  </si>
  <si>
    <t>Q4</t>
  </si>
  <si>
    <t>US</t>
  </si>
  <si>
    <t>Pound</t>
  </si>
  <si>
    <t>Deutsche</t>
  </si>
  <si>
    <t>Sterling</t>
  </si>
  <si>
    <t>Mark</t>
  </si>
  <si>
    <t>Yen</t>
  </si>
  <si>
    <t xml:space="preserve">             The Inter Bank Foreign Exchange Market (IFEM) started on the 25th October, 1999</t>
  </si>
  <si>
    <t xml:space="preserve">             Previous rates were Autonomous Foreign Exchange Market (AFEM) rates</t>
  </si>
  <si>
    <t>Source : Central Bank of Nigeria</t>
  </si>
  <si>
    <t>(A) Imports</t>
  </si>
  <si>
    <t>1. Industrial Setor</t>
  </si>
  <si>
    <t>(i) Raw Materials</t>
  </si>
  <si>
    <t>(ii) Machinery, Spare Parts &amp; CKD</t>
  </si>
  <si>
    <t>2. Agricultural Sector</t>
  </si>
  <si>
    <t>3. Finished Goods</t>
  </si>
  <si>
    <t>(i) Food</t>
  </si>
  <si>
    <t>(ii) General Merchandise</t>
  </si>
  <si>
    <t xml:space="preserve">(a) Drug &amp; Pharmaceuticals </t>
  </si>
  <si>
    <t>(b) Books &amp; Educational Materials</t>
  </si>
  <si>
    <t>(c) Cement</t>
  </si>
  <si>
    <t>(d) Other Building Materials</t>
  </si>
  <si>
    <t>(e) Detergents</t>
  </si>
  <si>
    <t>(f) Alcohol</t>
  </si>
  <si>
    <t>(g) Insecticides</t>
  </si>
  <si>
    <t>(h) Lubricants</t>
  </si>
  <si>
    <t>(i) Glass Products</t>
  </si>
  <si>
    <t>(j) Furniture/Wood Products</t>
  </si>
  <si>
    <t>(k) Others</t>
  </si>
  <si>
    <t>4. Transport</t>
  </si>
  <si>
    <t>(i) Aircraft/Shipping Vessels</t>
  </si>
  <si>
    <t>(ii) Motor Vehicles (Cars)</t>
  </si>
  <si>
    <t>(iii) Buses/Trucks/Lorries</t>
  </si>
  <si>
    <t>(iv) Rolling Stocks</t>
  </si>
  <si>
    <t>(iv) Motorcycles &amp; Bicycles</t>
  </si>
  <si>
    <t>5. Personal Effects</t>
  </si>
  <si>
    <t>6. Minerals</t>
  </si>
  <si>
    <t>7. Oil Sector</t>
  </si>
  <si>
    <t>B.  Invisibles</t>
  </si>
  <si>
    <t>(i) Education</t>
  </si>
  <si>
    <t>(ii) Personal Home Remittances</t>
  </si>
  <si>
    <t>(iii) Airline Remittances</t>
  </si>
  <si>
    <t>(iv) Travels (PTA)</t>
  </si>
  <si>
    <t>(v) Travels (BTA)</t>
  </si>
  <si>
    <t>(vi) Estacode</t>
  </si>
  <si>
    <t>(vii) Re-Insurance</t>
  </si>
  <si>
    <t>(viii) Contract Services Fees</t>
  </si>
  <si>
    <t>(ix) Technical Services Fees</t>
  </si>
  <si>
    <t>(x) Royalty</t>
  </si>
  <si>
    <t>(xi) License</t>
  </si>
  <si>
    <t>(xii) Trade Mark</t>
  </si>
  <si>
    <t>(xiii) Consultancy Fees</t>
  </si>
  <si>
    <t>(xiv) Management Services Fees</t>
  </si>
  <si>
    <t>(xv) Aircraft Lease &amp; Maintenance Fees</t>
  </si>
  <si>
    <t>(xvi) Shipping Vessels Charter &amp; Maintenance Fees</t>
  </si>
  <si>
    <t>(xvii) Investment Income - Profit &amp; Dividend</t>
  </si>
  <si>
    <t>(xix) Repatration of Capital</t>
  </si>
  <si>
    <t xml:space="preserve">(xx) Others </t>
  </si>
  <si>
    <t>Total (A+ B)</t>
  </si>
  <si>
    <t>A. Imports</t>
  </si>
  <si>
    <t>1. Industrial Sector</t>
  </si>
  <si>
    <t>2. Food Products</t>
  </si>
  <si>
    <t>3. Manufactured Products</t>
  </si>
  <si>
    <t>4. Transport Sector</t>
  </si>
  <si>
    <t>5. Agricultural Sector</t>
  </si>
  <si>
    <t>B. Invisibles</t>
  </si>
  <si>
    <t>1. Business Services</t>
  </si>
  <si>
    <t>2. Communication Services</t>
  </si>
  <si>
    <t>3. Construction &amp; Related 
    Engineering Services</t>
  </si>
  <si>
    <t>4. Distribution Services</t>
  </si>
  <si>
    <t>5. Educational Services</t>
  </si>
  <si>
    <t>6. Environmental Services</t>
  </si>
  <si>
    <t>7. Financial Services</t>
  </si>
  <si>
    <t>8. Health Related &amp; Social Services</t>
  </si>
  <si>
    <t>9. Tourism &amp; Travel Related Services</t>
  </si>
  <si>
    <t>10. Recreational, Cultural &amp; 
       Sporting Services</t>
  </si>
  <si>
    <t>11. Transport Services</t>
  </si>
  <si>
    <t>12. Other Services not 
        Included Elsewhere</t>
  </si>
  <si>
    <t>Total (A + B)</t>
  </si>
  <si>
    <t>…</t>
  </si>
  <si>
    <t>Bureau-de-Change</t>
  </si>
  <si>
    <t>Inter-Bank Rate</t>
  </si>
  <si>
    <t xml:space="preserve">Month </t>
  </si>
  <si>
    <t>149.12*</t>
  </si>
  <si>
    <t>End-Period</t>
  </si>
  <si>
    <t>Note: * Operations of the Inter-Bank Foreign Exchange Market (IFEM) was stopped from trading mid-February 2009 and reopened for trading in June 2009</t>
  </si>
  <si>
    <t>Live animals, animal products</t>
  </si>
  <si>
    <t>Vegetable products</t>
  </si>
  <si>
    <t>Prepared foodstuffs, beverages, spirits and vinegar, tobacco</t>
  </si>
  <si>
    <t>Mineral products</t>
  </si>
  <si>
    <t>Products of the chemical and allied industries</t>
  </si>
  <si>
    <t>Plastic, rubber and articles thereof</t>
  </si>
  <si>
    <t>Raw hides and skins, leather, furskins etc, saddlery</t>
  </si>
  <si>
    <t>Wood and articles of wood, wood charcoal and articles</t>
  </si>
  <si>
    <t>Paper making material, paper and paperboard, articles</t>
  </si>
  <si>
    <t>Textiles and textile articles</t>
  </si>
  <si>
    <t>Footwear, headgear, umbrellas, sunshades, whips, etc.</t>
  </si>
  <si>
    <t>Articles of stone, plaster, cement, asbestos, mica, ceramics</t>
  </si>
  <si>
    <t>Pearls, precious and semi-precious stones, precious metals</t>
  </si>
  <si>
    <t>Base metals and articles of base metals</t>
  </si>
  <si>
    <t>Boilers, machinery and chemical appliances, parts thereof</t>
  </si>
  <si>
    <t>Vehicles, aircraft and parts thereof, vessels, etc.</t>
  </si>
  <si>
    <t>Miscellaneous manufactured articles</t>
  </si>
  <si>
    <t>All SITC Product Export Price Index</t>
  </si>
  <si>
    <t>Source: Central Bank of Nigeria and National Bureau of Statistics</t>
  </si>
  <si>
    <t>Table D.3.1: External Reserves (US$' Million)</t>
  </si>
  <si>
    <t xml:space="preserve">        Capital transfers </t>
  </si>
  <si>
    <t>Credits</t>
  </si>
  <si>
    <t>Debits</t>
  </si>
  <si>
    <t>Current Account</t>
  </si>
  <si>
    <t xml:space="preserve">   1.A Goods and services </t>
  </si>
  <si>
    <t xml:space="preserve">                 Balance on goods and services (+ Surplus; - Deficit)</t>
  </si>
  <si>
    <t xml:space="preserve">                 1.A.a Goods </t>
  </si>
  <si>
    <t xml:space="preserve">                  Balance on trade in goods (+ Surplus; - Deficit)</t>
  </si>
  <si>
    <t xml:space="preserve">                                  1.A.a.1 General merchandise on a BOP basis</t>
  </si>
  <si>
    <t xml:space="preserve">                                                 Of which: 1.A.a.1.1 Re-exports </t>
  </si>
  <si>
    <t>n.a</t>
  </si>
  <si>
    <t xml:space="preserve">                                  1.A.a.2 Net exports of goods under merchanting </t>
  </si>
  <si>
    <t xml:space="preserve">                                                1.A.a.2.1 Goods acquired under merchanting  </t>
  </si>
  <si>
    <t xml:space="preserve">                                                1.A.a.2.2 Goods sold under merchanting</t>
  </si>
  <si>
    <t xml:space="preserve">                                 1.A.a.3 Nonmonetary gold</t>
  </si>
  <si>
    <t xml:space="preserve">                  1.A.b Services </t>
  </si>
  <si>
    <t xml:space="preserve">                   Balance on trade in services (+ Surplus; - Deficit)</t>
  </si>
  <si>
    <t xml:space="preserve">                                   1.A.b.2 Maintenance and repair services n.i.e.</t>
  </si>
  <si>
    <t xml:space="preserve">                                   1.A.b.3 Transport</t>
  </si>
  <si>
    <t xml:space="preserve">                                                   1.A.b.3.1 Sea transport</t>
  </si>
  <si>
    <t xml:space="preserve">                                                                 1.A.b.3.1.1 Passenger</t>
  </si>
  <si>
    <t xml:space="preserve">                                                                  1.A.b.3.1.2 Freight</t>
  </si>
  <si>
    <t xml:space="preserve">                                                                  1.A.b.3.1.3 Other</t>
  </si>
  <si>
    <t xml:space="preserve">                                                    1.A.b.3.2 Air transport</t>
  </si>
  <si>
    <t xml:space="preserve">                                                                  1.A.b.3.2.1 Passenger</t>
  </si>
  <si>
    <t xml:space="preserve">                                                                  1.A.b.3.2.2 Freight</t>
  </si>
  <si>
    <t xml:space="preserve">                                                                  1.A.b.3.2.3 Other</t>
  </si>
  <si>
    <t xml:space="preserve">                                                     1.A.b.3.3 Other modes of transport</t>
  </si>
  <si>
    <t xml:space="preserve">                                                                  1.A.b.3.3.1 Passenger</t>
  </si>
  <si>
    <t xml:space="preserve">                                                                  1.A.b.3.3.2 Freight</t>
  </si>
  <si>
    <t xml:space="preserve">                                                                  1.A.b.3.3.3 Other</t>
  </si>
  <si>
    <t xml:space="preserve">                                                                    1.A.b.3.0.2 Freight</t>
  </si>
  <si>
    <t xml:space="preserve">                                                                    1.A.b.3.0.3 Other</t>
  </si>
  <si>
    <t xml:space="preserve">                                       1.A.b.4 Travel</t>
  </si>
  <si>
    <t xml:space="preserve">                                                      1.A.b.4.1 Business</t>
  </si>
  <si>
    <t xml:space="preserve">                                                                     1.A.b.4.1.2 Other</t>
  </si>
  <si>
    <t xml:space="preserve">                                                      1.A.b.4.2 Personal</t>
  </si>
  <si>
    <t xml:space="preserve">                                                                     1.A.b.4.2.1 Health-related</t>
  </si>
  <si>
    <t xml:space="preserve">                                                                     1.A.b.4.2.2 Education-related</t>
  </si>
  <si>
    <t xml:space="preserve">                                                                     1.A.b.4.2.3 Other</t>
  </si>
  <si>
    <t xml:space="preserve">                                                      For both business and personal travel</t>
  </si>
  <si>
    <t xml:space="preserve">                                                                     1.A.b.4.0.1 Goods</t>
  </si>
  <si>
    <t xml:space="preserve">                                                                     1.A.b.4.0.2 Local transport services</t>
  </si>
  <si>
    <t xml:space="preserve">                                                                     1.A.b.4.0.3 Accommodation services</t>
  </si>
  <si>
    <t xml:space="preserve">                                                                     1.A.b.4.0.4 Food-serving services</t>
  </si>
  <si>
    <t xml:space="preserve">                                                                     1.A.b.4.0.5 Other services</t>
  </si>
  <si>
    <t xml:space="preserve">                                       1.A.b.5 Construction</t>
  </si>
  <si>
    <t xml:space="preserve">                                                     1.A.b.5.1 Construction abroad</t>
  </si>
  <si>
    <t xml:space="preserve">                                       1.A.b.6 Insurance and pension services</t>
  </si>
  <si>
    <t xml:space="preserve">                                                     1.A.b.6.1 Direct insurance</t>
  </si>
  <si>
    <t xml:space="preserve">                                                     1.A.b.6.2 Reinsurance</t>
  </si>
  <si>
    <t xml:space="preserve">                                                     1.A.b.6.3 Auxiliary insurance services</t>
  </si>
  <si>
    <t xml:space="preserve">                                      1.A.b.7 Financial services</t>
  </si>
  <si>
    <t xml:space="preserve">                                                     1.A.b.9.1 Telecommunications services</t>
  </si>
  <si>
    <t xml:space="preserve">                                                     1.A.b.9.2 Computer services</t>
  </si>
  <si>
    <t xml:space="preserve">                                                     1.A.b.9.3 Information services</t>
  </si>
  <si>
    <t xml:space="preserve">                                      1.A.b.10 Other business services</t>
  </si>
  <si>
    <t xml:space="preserve">                                                    1.A.b.10.1 Research and development services</t>
  </si>
  <si>
    <t xml:space="preserve">                                      1.A.b.11 Personal, cultural, and recreational services</t>
  </si>
  <si>
    <t xml:space="preserve">                                                    1.A.b.11.1 Audiovisual and related services</t>
  </si>
  <si>
    <t xml:space="preserve">                                      1.A.b.12 Government goods and services n.i.e.</t>
  </si>
  <si>
    <t xml:space="preserve">   1.B Primary income</t>
  </si>
  <si>
    <t xml:space="preserve">                        Balance on primary income (+ Surplus; - Deficit)</t>
  </si>
  <si>
    <t xml:space="preserve">                        1.B.1 Compensation of employees </t>
  </si>
  <si>
    <t xml:space="preserve">                        1.B.2 Investment income</t>
  </si>
  <si>
    <t xml:space="preserve">                                        1.B.2.1 Direct investment</t>
  </si>
  <si>
    <t xml:space="preserve">                                                                                   1.B.2.1.1.1.3 Between fellow enterprises</t>
  </si>
  <si>
    <t xml:space="preserve">                                                                    1.B.2.1.1.2 Reinvested earnings </t>
  </si>
  <si>
    <t xml:space="preserve">                                        1.B.2.1.2 Interest </t>
  </si>
  <si>
    <t xml:space="preserve">                                                   1.B.2.1.2.3 Between fellow enterprises</t>
  </si>
  <si>
    <t xml:space="preserve">                                                   1.B.2.1.2M Memorandum: Interest before FISIM</t>
  </si>
  <si>
    <t xml:space="preserve">                    1.B.2.2 Portfolio investment</t>
  </si>
  <si>
    <t xml:space="preserve">                                   1.B.2.2.1 Investment income on equity and investment fund shares</t>
  </si>
  <si>
    <t xml:space="preserve">                                                                 1.B.2.2.1.2.1 Dividends</t>
  </si>
  <si>
    <t xml:space="preserve">                                                                 1.B.2.2.1.2.2 Reinvested earnings</t>
  </si>
  <si>
    <t xml:space="preserve">                                   1.B.2.2.2 Interest </t>
  </si>
  <si>
    <t xml:space="preserve">                                                1.B.2.2.2.1 Short-term</t>
  </si>
  <si>
    <t xml:space="preserve">                                                1.B.2.2.2.2 Long-term</t>
  </si>
  <si>
    <t xml:space="preserve">                   1.B.2.3 Other investment</t>
  </si>
  <si>
    <t xml:space="preserve">                                 1.B.2.3.1 Withdrawals from income of quasi-corporations </t>
  </si>
  <si>
    <t xml:space="preserve">                                 1.B.2.3.2 Interest </t>
  </si>
  <si>
    <t xml:space="preserve">                                              1.B.2.3.2M Memorandum: Interest before FISIM</t>
  </si>
  <si>
    <t xml:space="preserve">                   1.B.2.4 Reserve assets</t>
  </si>
  <si>
    <t xml:space="preserve">                                  1.B.2.4.1 Income on equity and investment fund shares </t>
  </si>
  <si>
    <t xml:space="preserve">                                  1.B.2.4.2 Interest </t>
  </si>
  <si>
    <t xml:space="preserve">                                               1.B.2.4.2M Memorandum: Interest before FISIM</t>
  </si>
  <si>
    <t xml:space="preserve">       1.B.3 Other primary income</t>
  </si>
  <si>
    <t xml:space="preserve">                      1.B.3.1 Taxes on production and on imports </t>
  </si>
  <si>
    <t xml:space="preserve">                     1.B.3.2 Subsidies </t>
  </si>
  <si>
    <t xml:space="preserve">                    1.B.3.3 Rent </t>
  </si>
  <si>
    <t xml:space="preserve">   Balance on goods, services, and primary income</t>
  </si>
  <si>
    <t xml:space="preserve">   1.C Secondary income</t>
  </si>
  <si>
    <t xml:space="preserve">                       Balance on secondary income (+ Surplus; - Deficit)</t>
  </si>
  <si>
    <t xml:space="preserve">                       1.C.1 General government</t>
  </si>
  <si>
    <t xml:space="preserve">                                     1.C.1.1 Current taxes on income, wealth, etc. </t>
  </si>
  <si>
    <t xml:space="preserve">                                      1.C.1.2 Social contributions </t>
  </si>
  <si>
    <t xml:space="preserve">                                      1.C.1.3 Social benefits</t>
  </si>
  <si>
    <t xml:space="preserve">                                      1.C.1.4 Current international cooperation </t>
  </si>
  <si>
    <t xml:space="preserve">                                      1.C.1.5 Miscellaneous current transfers of general government </t>
  </si>
  <si>
    <t xml:space="preserve">                                                     Of which: 1.C.1.5.1 Current transfers to NPISHs</t>
  </si>
  <si>
    <t xml:space="preserve">                                                    Of which: 1.C.2.1.1 Workers’ remittances</t>
  </si>
  <si>
    <t xml:space="preserve">                                     1.C.2.2 Other current transfers</t>
  </si>
  <si>
    <t xml:space="preserve">                                     1.C.2.0.1 Current taxes on income, wealth, etc.</t>
  </si>
  <si>
    <t xml:space="preserve">                                     1.C.2.0.2 Social contributions </t>
  </si>
  <si>
    <t xml:space="preserve">                                     1.C.2.0.3 Social benefits </t>
  </si>
  <si>
    <t xml:space="preserve">                                     1.C.2.0.4 Net nonlife insurance premiums </t>
  </si>
  <si>
    <t xml:space="preserve">                                     1.C.2.0.5 Nonlife insurance claims </t>
  </si>
  <si>
    <t xml:space="preserve">                                     1.C.2.0.6 Current international cooperation </t>
  </si>
  <si>
    <t xml:space="preserve">                                     1.C.2.0.7 Miscellaneous current transfers </t>
  </si>
  <si>
    <t xml:space="preserve">                    1.C.3 Adjustment for change in pension entitlements</t>
  </si>
  <si>
    <t>2 Capital account</t>
  </si>
  <si>
    <t xml:space="preserve"> Capital account balance (+ Surplus; - Deficit)</t>
  </si>
  <si>
    <t xml:space="preserve">      2.1 Gross acquisitions /disposals of nonproduced nonfinancial assets</t>
  </si>
  <si>
    <t xml:space="preserve">      2.2 Capital transfers </t>
  </si>
  <si>
    <t xml:space="preserve">                      2.2.1 General government</t>
  </si>
  <si>
    <t xml:space="preserve">                                    2.2.1.1 Debt forgiveness</t>
  </si>
  <si>
    <t xml:space="preserve">                                    2.2.1.2 Other capital transfers</t>
  </si>
  <si>
    <t xml:space="preserve">                                                   Of which:2.2.1.2.1 Capital taxes</t>
  </si>
  <si>
    <t xml:space="preserve">                                      2.2.2.1 Debt forgiveness</t>
  </si>
  <si>
    <t xml:space="preserve">                                      2.2.2.2 Other capital transfers</t>
  </si>
  <si>
    <t xml:space="preserve">                                                     Of which: 2.2.2.2.1 Capital taxes </t>
  </si>
  <si>
    <t xml:space="preserve">                                      Of which: 2.2.2.0.1 Between households</t>
  </si>
  <si>
    <t xml:space="preserve">                      Of which:</t>
  </si>
  <si>
    <t xml:space="preserve">                                                       Transfers to NPISHs</t>
  </si>
  <si>
    <t xml:space="preserve">   Net lending (+) / net borrowing (-) (Balance from current and capital accounts) </t>
  </si>
  <si>
    <t>Net acquisition of financial assets</t>
  </si>
  <si>
    <t>Net incurrence of liabilities</t>
  </si>
  <si>
    <t>3 Financial account</t>
  </si>
  <si>
    <t xml:space="preserve">         3.1 Direct investment </t>
  </si>
  <si>
    <t xml:space="preserve">                          3.1.1 Equity and investment fund shares </t>
  </si>
  <si>
    <t xml:space="preserve">                                     3.1.1.1 Equity other than reinvestment of earnings</t>
  </si>
  <si>
    <t xml:space="preserve">                                                    3.1.1.1.1 Direct investor in direct investment enterprises</t>
  </si>
  <si>
    <t xml:space="preserve">                                                    3.1.1.1.3 Between fellow enterprises</t>
  </si>
  <si>
    <t xml:space="preserve">                                                                   3.1.1.1.3.1 if ultimate controlling parent is resident</t>
  </si>
  <si>
    <t xml:space="preserve">                                                                   3.1.1.1.3.3 if ultimate controlling parent is unknown</t>
  </si>
  <si>
    <t xml:space="preserve">                                    3.1.1.2 Reinvestment of earnings</t>
  </si>
  <si>
    <t xml:space="preserve">                                    Of which: 3.1.1.0.1 Investment fund shares/units </t>
  </si>
  <si>
    <t xml:space="preserve">                                    Of which: 3.1.1.0.1.1 Money market fund shares/units </t>
  </si>
  <si>
    <t xml:space="preserve">                          3.1.2 Debt instruments</t>
  </si>
  <si>
    <t xml:space="preserve">                                        3.1.2.1 Direct investor in direct investment enterprises</t>
  </si>
  <si>
    <t xml:space="preserve">                                        3.1.2.3 Between fellow enterprises</t>
  </si>
  <si>
    <t xml:space="preserve">                                                       3.1.2.3.1 if ultimate controlling parent is resident</t>
  </si>
  <si>
    <t xml:space="preserve">                                                       3.1.2.3.2 if ultimate controlling parent is nonresident</t>
  </si>
  <si>
    <t xml:space="preserve">                                                       3.1.2.3.3 if ultimate controlling parent is unknown</t>
  </si>
  <si>
    <t xml:space="preserve">                                     Of which: 3.1.2.0 Debt securities </t>
  </si>
  <si>
    <t xml:space="preserve">                                           3.1.2.0.1 Direct investor in direct investment enterprises</t>
  </si>
  <si>
    <t xml:space="preserve">                                           3.1.2.0.3 Between fellow enterprises</t>
  </si>
  <si>
    <t xml:space="preserve">                                                          3.1.2.0.3.1 if ultimate controlling parent is resident</t>
  </si>
  <si>
    <t xml:space="preserve">                                                          3.1.2.0.3.2 if ultimate controlling parent is nonresident</t>
  </si>
  <si>
    <t xml:space="preserve">                                                          3.1.2.0.3.3 if ultimate controlling parent is unknown</t>
  </si>
  <si>
    <t xml:space="preserve">         3.2 Portfolio investment </t>
  </si>
  <si>
    <t xml:space="preserve">                           3.2.1 Equity and investment fund shares </t>
  </si>
  <si>
    <t xml:space="preserve">                                         3.2.1.1 Central bank </t>
  </si>
  <si>
    <t xml:space="preserve">                                         3.2.1.1.9 Monetary authorities </t>
  </si>
  <si>
    <t xml:space="preserve">                                         3.2.1.2 Deposit-taking corporations, except the central bank</t>
  </si>
  <si>
    <t xml:space="preserve">                                         3.2.1.3 General government </t>
  </si>
  <si>
    <t xml:space="preserve">                                         3.2.1.4 Other sectors</t>
  </si>
  <si>
    <t xml:space="preserve">                                                        3.2.1.4.1 Other financial corporations</t>
  </si>
  <si>
    <t xml:space="preserve">                                         3.2.1.0.1 Equity securities other than investment fund shares </t>
  </si>
  <si>
    <t xml:space="preserve">                                                        3.2.1.0.1.1 Listed </t>
  </si>
  <si>
    <t xml:space="preserve">                                                        3.2.1.0.1.2 Unlisted </t>
  </si>
  <si>
    <t xml:space="preserve">                                         3.2.1.0.2 Investment fund shares/units </t>
  </si>
  <si>
    <t xml:space="preserve">                                                          Of which: 3.2.1.0.2.1 Reinvestment of earnings</t>
  </si>
  <si>
    <t xml:space="preserve">                                                          Of which: 3.2.1.0.2.0.1 Money market fund shares/units </t>
  </si>
  <si>
    <t xml:space="preserve">                           3.2.2 Debt securities </t>
  </si>
  <si>
    <t xml:space="preserve">                                          3.2.2.1 Central bank</t>
  </si>
  <si>
    <t xml:space="preserve">                                                         3.2.2.1.1 Short-term</t>
  </si>
  <si>
    <t xml:space="preserve">                                                         3.2.2.1.2 Long-term</t>
  </si>
  <si>
    <t xml:space="preserve">                                          3.2.2.1.9 Monetary authorities </t>
  </si>
  <si>
    <t xml:space="preserve">                                                         3.2.1.1.9.1 Short-term</t>
  </si>
  <si>
    <t xml:space="preserve">                                                         3.2.1.1.9.2 Long-term</t>
  </si>
  <si>
    <t xml:space="preserve">                                          3.2.2.2 Deposit-taking corporations, except the central bank</t>
  </si>
  <si>
    <t xml:space="preserve">                                                         3.2.2.2.1 Short-term</t>
  </si>
  <si>
    <t xml:space="preserve">                                                         3.2.2.2.2 Long-term</t>
  </si>
  <si>
    <t xml:space="preserve">                                          3.2.2.3 General government</t>
  </si>
  <si>
    <t xml:space="preserve">                                                         3.2.2.3.1 Short-term</t>
  </si>
  <si>
    <t xml:space="preserve">                                                         3.2.2.3.2 Long-term</t>
  </si>
  <si>
    <t xml:space="preserve">                                          3.2.2.4 Other sectors</t>
  </si>
  <si>
    <t xml:space="preserve">                                                         3.2.2.4.0.1 Short-term</t>
  </si>
  <si>
    <t xml:space="preserve">                                                         3.2.2.4.0.2 Long-term</t>
  </si>
  <si>
    <t xml:space="preserve">                                                 3.2.2.4.1 Other financial corporations</t>
  </si>
  <si>
    <t xml:space="preserve">                                                                   3.2.2.4.1.1 Short-term</t>
  </si>
  <si>
    <t xml:space="preserve">                                                                    3.2.2.4.2.1 Short-term</t>
  </si>
  <si>
    <t xml:space="preserve">                                                                    3.2.2.4.2.2 Long-term</t>
  </si>
  <si>
    <t xml:space="preserve">         3.3 Financial derivatives (other than reserves) and employee stock options </t>
  </si>
  <si>
    <t xml:space="preserve">                           3.3.1 Central bank </t>
  </si>
  <si>
    <t xml:space="preserve">                           3.3.1.9 Monetary authorities </t>
  </si>
  <si>
    <t xml:space="preserve">                           3.3.2 Deposit-taking corporations, except the central bank </t>
  </si>
  <si>
    <t xml:space="preserve">                           3.3.3 General government </t>
  </si>
  <si>
    <t xml:space="preserve">                           3.3.4 Other sectors </t>
  </si>
  <si>
    <t xml:space="preserve">                                         3.3.4.1 Other financial corporations </t>
  </si>
  <si>
    <t xml:space="preserve">                                         3.3.4.2 Nonfinancial corporations, households, and NPISHs </t>
  </si>
  <si>
    <t xml:space="preserve">                                         3.3.0.1 Financial derivatives </t>
  </si>
  <si>
    <t xml:space="preserve">                                                        3.3.0.1.1 Options </t>
  </si>
  <si>
    <t xml:space="preserve">                                                        3.3.0.1.2 Forward-type contracts </t>
  </si>
  <si>
    <t xml:space="preserve">                                         3.3.0.2.Employee stock options </t>
  </si>
  <si>
    <t xml:space="preserve">         3.4 Other investment </t>
  </si>
  <si>
    <t xml:space="preserve">                           3.4.1 Other equity </t>
  </si>
  <si>
    <t xml:space="preserve">                           3.4.2 Currency and deposits </t>
  </si>
  <si>
    <t xml:space="preserve">                                         3.4.2.1 Central bank</t>
  </si>
  <si>
    <t xml:space="preserve">                                                        3.4.2.1.1 Short-term</t>
  </si>
  <si>
    <t xml:space="preserve">                                                        3.4.2.1.2 Long-term</t>
  </si>
  <si>
    <t xml:space="preserve">                           3.4.2.1.9 Monetary authorities </t>
  </si>
  <si>
    <t xml:space="preserve">                                          3.4.2.1.9.1 Short-term</t>
  </si>
  <si>
    <t xml:space="preserve">                                          3.4.2.1.9.2 Long-term</t>
  </si>
  <si>
    <t xml:space="preserve">                           3.4.2.2 Deposit-taking corporations, except the central bank</t>
  </si>
  <si>
    <t xml:space="preserve">                                                       3.4.2.2.0.1 Of which: Interbank positions</t>
  </si>
  <si>
    <t xml:space="preserve">                                          3.4.2.2.1 Short-term</t>
  </si>
  <si>
    <t xml:space="preserve">                                          3.4.2.2.2 Long-term</t>
  </si>
  <si>
    <t xml:space="preserve">                           3.4.2.3 General government</t>
  </si>
  <si>
    <t xml:space="preserve">                                          3.4.2.3.1 Short-term</t>
  </si>
  <si>
    <t xml:space="preserve">                                          3.4.2.3.2 Long-term</t>
  </si>
  <si>
    <t xml:space="preserve">                           3.4.2.4 Other sectors</t>
  </si>
  <si>
    <t xml:space="preserve">                                                       3.4.2.4.0.1 Short-term</t>
  </si>
  <si>
    <t xml:space="preserve">                                                       3.4.2.4.0.2 Long-term</t>
  </si>
  <si>
    <t xml:space="preserve">                                    3.4.2.4.1 Other financial corporations</t>
  </si>
  <si>
    <t xml:space="preserve">                                                       3.4.2.4.1.1 Short-term</t>
  </si>
  <si>
    <t xml:space="preserve">                                                       3.4.2.4.1.2 Long-term</t>
  </si>
  <si>
    <t xml:space="preserve">                                    3.4.2.4.2 Nonfinancial corporations, households, and NPISHs </t>
  </si>
  <si>
    <t xml:space="preserve">                                                       3.4.2.4.2.1 Short-term </t>
  </si>
  <si>
    <t xml:space="preserve">                                                       3.4.2.4.2.2 Long-term </t>
  </si>
  <si>
    <t xml:space="preserve">                            3.4.3 Loans </t>
  </si>
  <si>
    <t xml:space="preserve">                                          3.4.3.1 Central bank</t>
  </si>
  <si>
    <t xml:space="preserve">                                                         3.4.3.1.2 Other short-term</t>
  </si>
  <si>
    <t xml:space="preserve">                                                         3.4.3.1.3 Other long-term</t>
  </si>
  <si>
    <t xml:space="preserve">                                          3.4.3.1.9 Monetary authorities </t>
  </si>
  <si>
    <t xml:space="preserve">                                                         3.4.3.1.9.2 Other short-term</t>
  </si>
  <si>
    <t xml:space="preserve">                                                         3.4.3.1.9.3 Other long-term</t>
  </si>
  <si>
    <t xml:space="preserve">                                          3.4.3.2 Deposit-taking corporations, except the central bank</t>
  </si>
  <si>
    <t xml:space="preserve">                                                         3.4.3.2.1 Short-term</t>
  </si>
  <si>
    <t xml:space="preserve">                                                         3.4.3.2.2 Long-term</t>
  </si>
  <si>
    <t xml:space="preserve">                                         3.4.3.3 General government</t>
  </si>
  <si>
    <t xml:space="preserve">                                                        3.4.3.3.2 Other short-term</t>
  </si>
  <si>
    <t xml:space="preserve">                                                        3.4.3.3.3 Other long-term</t>
  </si>
  <si>
    <t xml:space="preserve">                                         3.4.3.4 Other sectors</t>
  </si>
  <si>
    <t xml:space="preserve">                                                                     3.4.3.4.0.1 Short-term</t>
  </si>
  <si>
    <t xml:space="preserve">                                                                     3.4.3.4.0.2 Long-term</t>
  </si>
  <si>
    <t xml:space="preserve">                                                  3.4.3.4.1 Other financial corporations</t>
  </si>
  <si>
    <t xml:space="preserve">                                                                     3.4.2.4.1.1 Short-term</t>
  </si>
  <si>
    <t xml:space="preserve">                                                                     3.4.2.4.1.2 Long-term</t>
  </si>
  <si>
    <t xml:space="preserve">                                                                     3.4.3.4.2.1 Short-term</t>
  </si>
  <si>
    <t xml:space="preserve">                                                                     3.4.3.4.2.2 Long-term</t>
  </si>
  <si>
    <t xml:space="preserve">                           3.4.4 Insurance, pension, and standardized guarantee schemes </t>
  </si>
  <si>
    <t xml:space="preserve">                                          3.4.4.1 Central bank</t>
  </si>
  <si>
    <t xml:space="preserve">                                          3.4.4.1.9 Monetary authorities </t>
  </si>
  <si>
    <t xml:space="preserve">                                          3.4.4.2 Deposit-taking corporations, except the central bank</t>
  </si>
  <si>
    <t xml:space="preserve">                                          3.4.4.3 General government</t>
  </si>
  <si>
    <t xml:space="preserve">                                          3.4.4.4 Other sectors</t>
  </si>
  <si>
    <t xml:space="preserve">                                                                     3.4.4.4.1 Other financial corporations</t>
  </si>
  <si>
    <t xml:space="preserve">                                                  3.4.4.0.1 Nonlife insurance technical reserves </t>
  </si>
  <si>
    <t xml:space="preserve">                                                  3.4.4.0.2 Life insurance and annuity entitlements </t>
  </si>
  <si>
    <t xml:space="preserve">                                                  3.4.4.0.3 Pension entitlements </t>
  </si>
  <si>
    <t xml:space="preserve">                                                  3.4.4.0.4 Claims of pension funds on pension managers </t>
  </si>
  <si>
    <t xml:space="preserve">                                                  3.4.4.0.5 Entitlements to nonpension benefits </t>
  </si>
  <si>
    <t xml:space="preserve">                                                  3.4.4.0.6 Provisions for calls under standardized guarantees </t>
  </si>
  <si>
    <t xml:space="preserve">                           3.4.5 Trade credit and advances </t>
  </si>
  <si>
    <t xml:space="preserve">                                           3.4.5.1 Central bank</t>
  </si>
  <si>
    <t xml:space="preserve">                                                          3.4.5.1.1 Short-term</t>
  </si>
  <si>
    <t xml:space="preserve">                                                          3.4.5.1.2 Long-term</t>
  </si>
  <si>
    <t xml:space="preserve">                                           3.4.5.1.9 Monetary authorities </t>
  </si>
  <si>
    <t xml:space="preserve">                                                          3.4.5.1.9.1 Short-term</t>
  </si>
  <si>
    <t xml:space="preserve">                                                          3.4.5.1.9.2 Long-term</t>
  </si>
  <si>
    <t xml:space="preserve">                                           3.4.5.2 General government</t>
  </si>
  <si>
    <t xml:space="preserve">                                                          3.4.5.2.1 Short-term</t>
  </si>
  <si>
    <t xml:space="preserve">                                                          3.4.5.2.2 Long-term</t>
  </si>
  <si>
    <t xml:space="preserve">                                           3.4.5.3 Deposit-taking corporations</t>
  </si>
  <si>
    <t xml:space="preserve">                                                          3.4.5.3.1 Short-term</t>
  </si>
  <si>
    <t xml:space="preserve">                                                          3.4.5.3.2 Long-term</t>
  </si>
  <si>
    <t xml:space="preserve">                                           3.4.5.4 Other sectors</t>
  </si>
  <si>
    <t xml:space="preserve">                                                          3.4.5.4.0.1 Short-term</t>
  </si>
  <si>
    <t xml:space="preserve">                                                          3.4.5.4.0.2 Long-term</t>
  </si>
  <si>
    <t xml:space="preserve">                                                   3.4.5.4.1 Other financial corporations</t>
  </si>
  <si>
    <t xml:space="preserve">                                                                      3.4.5.4.1.1 Short-term</t>
  </si>
  <si>
    <t xml:space="preserve">                                                                      3.4.5.4.1.2 Long-term</t>
  </si>
  <si>
    <t xml:space="preserve">                                                                       3.4.5.4.2.1 Short-term</t>
  </si>
  <si>
    <t xml:space="preserve">                                                                       3.4.5.4.2.2 Long-term</t>
  </si>
  <si>
    <t xml:space="preserve">                            3.4.6 Other accounts receivable/payable—other </t>
  </si>
  <si>
    <t xml:space="preserve">                                          3.4.6.1 Central bank</t>
  </si>
  <si>
    <t xml:space="preserve">                                                         3.4.6.1.1 Short-term</t>
  </si>
  <si>
    <t xml:space="preserve">                                                         3.4.6.1.2 Long-term</t>
  </si>
  <si>
    <t xml:space="preserve">                                          3.4.6.1.9 Monetary authorities</t>
  </si>
  <si>
    <t xml:space="preserve">                                                         3.4.6.1.9.1 Short-term</t>
  </si>
  <si>
    <t xml:space="preserve">                                                         3.4.6.1.9.2 Long-term</t>
  </si>
  <si>
    <t xml:space="preserve">                                          3.4.6.2 Deposit-taking corporations, except the central bank</t>
  </si>
  <si>
    <t xml:space="preserve">                                                         3.4.6.2.1 Short-term</t>
  </si>
  <si>
    <t xml:space="preserve">                                                         3.4.6.2.2 Long-term</t>
  </si>
  <si>
    <t xml:space="preserve">                                          3.4.6.3 General government</t>
  </si>
  <si>
    <t xml:space="preserve">                                                         3.4.6.3.1 Short-term</t>
  </si>
  <si>
    <t xml:space="preserve">                                                         3.4.6.3.2 Long-term</t>
  </si>
  <si>
    <t xml:space="preserve">                                          3.4.6.4 Other sectors</t>
  </si>
  <si>
    <t xml:space="preserve">                                                         3.4.6.4.0.1 Short-term</t>
  </si>
  <si>
    <t xml:space="preserve">                                                         3.4.6.4.0.2 Long-term</t>
  </si>
  <si>
    <t xml:space="preserve">                                                  3.4.6.4.1 Other financial corporations</t>
  </si>
  <si>
    <t xml:space="preserve">                                                                        3.4.6.4.1.1 Short-term</t>
  </si>
  <si>
    <t xml:space="preserve">                                                                        3.4.6.4.1.2 Long-term</t>
  </si>
  <si>
    <t xml:space="preserve">                                                                        3.4.6.4.2.1 Short-term</t>
  </si>
  <si>
    <t xml:space="preserve">                                                                        3.4.6.4.2.2 Long-term</t>
  </si>
  <si>
    <t xml:space="preserve">                            3.4.7 Special drawing rights </t>
  </si>
  <si>
    <t xml:space="preserve">        3.5 Reserve assets </t>
  </si>
  <si>
    <t xml:space="preserve">                              3.5.1 Monetary gold </t>
  </si>
  <si>
    <t xml:space="preserve">                                             3.5.1.1 Gold bullion</t>
  </si>
  <si>
    <t xml:space="preserve">                                             3.5.1.2 Unallocated gold accounts</t>
  </si>
  <si>
    <t xml:space="preserve">                              3.5.2 Special drawing rights </t>
  </si>
  <si>
    <t xml:space="preserve">                              3.5.3 Reserve position in the IMF </t>
  </si>
  <si>
    <t xml:space="preserve">                              3.5.4 Other reserve assets </t>
  </si>
  <si>
    <t xml:space="preserve">                                           3.5.4.1 Currency and deposits </t>
  </si>
  <si>
    <t xml:space="preserve">                                                          3.5.4.1.1 Claims on monetary authorities </t>
  </si>
  <si>
    <t xml:space="preserve">                                                          3.5.4.1.2 Claims on other entities </t>
  </si>
  <si>
    <t xml:space="preserve">                                           3.5.4.2 Securities </t>
  </si>
  <si>
    <t xml:space="preserve">                                                          3.5.4.2.1 Debt securities </t>
  </si>
  <si>
    <t xml:space="preserve">                                                                       3.5.4.2.1.1 Short-term </t>
  </si>
  <si>
    <t xml:space="preserve">                                                                       3.5.4.2.1.2 Long-term </t>
  </si>
  <si>
    <t xml:space="preserve">                                         3.5.4.2.2 Equity and investment fund shares </t>
  </si>
  <si>
    <t xml:space="preserve">3.5.4.3 Financial derivatives </t>
  </si>
  <si>
    <t xml:space="preserve">3.5.4.4 Other claims </t>
  </si>
  <si>
    <t xml:space="preserve">3 Total assets/liabilities </t>
  </si>
  <si>
    <t>Of which: (by instrument):</t>
  </si>
  <si>
    <t>3.0.1 Equity and investment fund shares</t>
  </si>
  <si>
    <t xml:space="preserve">3.0.1.1 Equity </t>
  </si>
  <si>
    <t xml:space="preserve">3.0.1.2 Investment fund shares </t>
  </si>
  <si>
    <t>3.0.2 Debt instruments</t>
  </si>
  <si>
    <t>3.0.2.1 Special drawing rights</t>
  </si>
  <si>
    <t xml:space="preserve">3.0.2.2 Currency and deposits </t>
  </si>
  <si>
    <t xml:space="preserve">3.0.2.3 Debt securities </t>
  </si>
  <si>
    <t>3.0.2.4 Loans</t>
  </si>
  <si>
    <t xml:space="preserve">3.0.2.5 Insurance, pension, and standardized guarantee schemes </t>
  </si>
  <si>
    <t xml:space="preserve">3.0.2.6 Other accounts receivable/payable </t>
  </si>
  <si>
    <t>3.0.3 Other financial assets and liabilities</t>
  </si>
  <si>
    <t xml:space="preserve">3.0.3.1 Monetary gold </t>
  </si>
  <si>
    <t xml:space="preserve">3.0.3.2 Financial derivatives and ESOs </t>
  </si>
  <si>
    <t>Net errors and omissions</t>
  </si>
  <si>
    <t xml:space="preserve">Exceptional Financing </t>
  </si>
  <si>
    <t>1. Current and/or capital transfers</t>
  </si>
  <si>
    <t>1.1 Debt forgiveness</t>
  </si>
  <si>
    <t>1.2 Other intergovernmental grants</t>
  </si>
  <si>
    <t>1.3 Grants received from IMF subsidy accounts</t>
  </si>
  <si>
    <t>2. Direct investment</t>
  </si>
  <si>
    <t>2.1 Equity investment associated with debt reduction</t>
  </si>
  <si>
    <t>2.2 Debt instruments</t>
  </si>
  <si>
    <t>3. Portfolio investment—liabilities</t>
  </si>
  <si>
    <t>4. Other investment—liabilities</t>
  </si>
  <si>
    <t>4.1 Drawings on new loans by authorities or by other sectors on behalf of authorities</t>
  </si>
  <si>
    <t>4.2 Rescheduling of existing debt</t>
  </si>
  <si>
    <t>5.Arrears</t>
  </si>
  <si>
    <t>5.1 Accumulation of arrears</t>
  </si>
  <si>
    <t>5.1.1 Principal on short-term debt</t>
  </si>
  <si>
    <t>5.1.2 Principal on long-term debt</t>
  </si>
  <si>
    <t>5.1.3 Original interest</t>
  </si>
  <si>
    <t>5.1.4 Penalty interest</t>
  </si>
  <si>
    <t>5.2 Repayment of arrears</t>
  </si>
  <si>
    <t>5.2.1 Principal</t>
  </si>
  <si>
    <t>5.2.2 Interest</t>
  </si>
  <si>
    <t>5.3 Rescheduling of arrears</t>
  </si>
  <si>
    <t>5.3.1 Principal</t>
  </si>
  <si>
    <t>5.3.2 Interest</t>
  </si>
  <si>
    <t>5.4 Cancellation of arrears</t>
  </si>
  <si>
    <t>5.4.1 Principal</t>
  </si>
  <si>
    <t>5.4.2 Interest</t>
  </si>
  <si>
    <t>Foreign Direct Investment - Equity</t>
  </si>
  <si>
    <t>Foreign Direct Investment - Other capital</t>
  </si>
  <si>
    <t>Portfolio Investment - Equity</t>
  </si>
  <si>
    <t>Portfolio Investment - Bonds</t>
  </si>
  <si>
    <t>Portfolio Investment - Money market instruments</t>
  </si>
  <si>
    <t>Other Investments - Trade credits</t>
  </si>
  <si>
    <t>Other Investments - Loans</t>
  </si>
  <si>
    <t>Other Investments - Currency deposits</t>
  </si>
  <si>
    <t>Other Investments - Other claims</t>
  </si>
  <si>
    <t>TOTAL</t>
  </si>
  <si>
    <t>NIGER</t>
  </si>
  <si>
    <t>AFGHANISTAN</t>
  </si>
  <si>
    <t>ALBANIA</t>
  </si>
  <si>
    <t>ANDORRA</t>
  </si>
  <si>
    <t>ANGUILLA</t>
  </si>
  <si>
    <t>ANTIGUA AND BARBUDA</t>
  </si>
  <si>
    <t>ARMENIA</t>
  </si>
  <si>
    <t>AUSTRALIA</t>
  </si>
  <si>
    <t>AUSTRIA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</si>
  <si>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</si>
  <si>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</si>
  <si>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</si>
  <si>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</si>
  <si>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</si>
  <si>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</si>
  <si>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</si>
  <si>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</si>
  <si>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</si>
  <si>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BOTSWANA</t>
  </si>
  <si>
    <t>BOUVET ISLAND</t>
  </si>
  <si>
    <t>BRAZIL</t>
  </si>
  <si>
    <t>BRITISH INDIAN OCEAN TERRITORY</t>
  </si>
  <si>
    <t>BRITISH VIRGIN ISLANDS</t>
  </si>
  <si>
    <t>BRUNEI DARUSSALAM</t>
  </si>
  <si>
    <t>BULGARIA</t>
  </si>
  <si>
    <t>BURKINA FASO</t>
  </si>
  <si>
    <t>CAMEROON</t>
  </si>
  <si>
    <t>CANADA</t>
  </si>
  <si>
    <t>CAYMAN ISLANDS</t>
  </si>
  <si>
    <t>CHINA</t>
  </si>
  <si>
    <t>CONGO</t>
  </si>
  <si>
    <t>COTE D-IVOIRE</t>
  </si>
  <si>
    <t>CYPRUS</t>
  </si>
  <si>
    <t>CZECH REPUBLIC</t>
  </si>
  <si>
    <t>DENMARK</t>
  </si>
  <si>
    <t>EGYPT</t>
  </si>
  <si>
    <t>FINLAND</t>
  </si>
  <si>
    <t>FRANCE</t>
  </si>
  <si>
    <t>GABON</t>
  </si>
  <si>
    <t>GAMBIA</t>
  </si>
  <si>
    <t>GEORGIA</t>
  </si>
  <si>
    <t>GERMANY</t>
  </si>
  <si>
    <t>GHANA</t>
  </si>
  <si>
    <t>GIBRALTAR</t>
  </si>
  <si>
    <t>GREECE</t>
  </si>
  <si>
    <t>GUADELOUPE</t>
  </si>
  <si>
    <t>GUINEA</t>
  </si>
  <si>
    <t>HONG KONG</t>
  </si>
  <si>
    <t>HUNGARY</t>
  </si>
  <si>
    <t>ICELAND</t>
  </si>
  <si>
    <t>INDIA</t>
  </si>
  <si>
    <t>INDONESIA</t>
  </si>
  <si>
    <t>IRELAND</t>
  </si>
  <si>
    <t>ISLE OF MAN</t>
  </si>
  <si>
    <t>ISRAEL</t>
  </si>
  <si>
    <t>ITALY</t>
  </si>
  <si>
    <t>JAPAN</t>
  </si>
  <si>
    <t>JORDAN</t>
  </si>
  <si>
    <t>KENYA</t>
  </si>
  <si>
    <t>KIRIBATI</t>
  </si>
  <si>
    <t>KOREA, REPUBLIC OF</t>
  </si>
  <si>
    <t>KUWAIT</t>
  </si>
  <si>
    <t>LATVIA</t>
  </si>
  <si>
    <t>LEBANON</t>
  </si>
  <si>
    <t>LIBERIA</t>
  </si>
  <si>
    <t>LIBYA</t>
  </si>
  <si>
    <t>LIECHTENSTEIN</t>
  </si>
  <si>
    <t>LUXEMBOURG</t>
  </si>
  <si>
    <t>MALAYSIA</t>
  </si>
  <si>
    <t>MALTA</t>
  </si>
  <si>
    <t>MARSHALL ISLANDS</t>
  </si>
  <si>
    <t>MAURITANIA</t>
  </si>
  <si>
    <t>MAURITIUS</t>
  </si>
  <si>
    <t>MEXICO</t>
  </si>
  <si>
    <t>MONACO</t>
  </si>
  <si>
    <t>MOROCCO</t>
  </si>
  <si>
    <t>NAMIBIA</t>
  </si>
  <si>
    <t>NETHERLANDS</t>
  </si>
  <si>
    <t>NETHERLANDS ANTILLES</t>
  </si>
  <si>
    <t>NEW ZEALAND</t>
  </si>
  <si>
    <t>NIUE</t>
  </si>
  <si>
    <t>NORWAY</t>
  </si>
  <si>
    <t>OMAN</t>
  </si>
  <si>
    <t>PANAMA</t>
  </si>
  <si>
    <t>PHILIPPINES</t>
  </si>
  <si>
    <t>PITCAIRN</t>
  </si>
  <si>
    <t>POLAND</t>
  </si>
  <si>
    <t>PORTUGAL</t>
  </si>
  <si>
    <t>PUERTO RICO</t>
  </si>
  <si>
    <t>QATAR</t>
  </si>
  <si>
    <t>REPUBLIC OF SOUTH AFRICA</t>
  </si>
  <si>
    <t>ROMANIA</t>
  </si>
  <si>
    <t>RUSSIAN FEDERATION</t>
  </si>
  <si>
    <t>RWANDA</t>
  </si>
  <si>
    <t>SAINT KITTS AND NEVIS</t>
  </si>
  <si>
    <t>SAO TOME &amp; PRINCIPE</t>
  </si>
  <si>
    <t>SAUDI ARABIA</t>
  </si>
  <si>
    <t>SENEGAL</t>
  </si>
  <si>
    <t>SEYCHELLES</t>
  </si>
  <si>
    <t>SIERRA LEONE</t>
  </si>
  <si>
    <t>SINGAPORE</t>
  </si>
  <si>
    <t>SLOVAKIA</t>
  </si>
  <si>
    <t>SLOVENIA</t>
  </si>
  <si>
    <t>SPAIN</t>
  </si>
  <si>
    <t>SRI LANKA</t>
  </si>
  <si>
    <t>SWAZILAND</t>
  </si>
  <si>
    <t>SWEDEN</t>
  </si>
  <si>
    <t>SWITZERLAND</t>
  </si>
  <si>
    <t>SYRIAN ARAB REPUBLIC</t>
  </si>
  <si>
    <t>TAIWAN, PROVINCE OF CHINA</t>
  </si>
  <si>
    <t>THAILAND</t>
  </si>
  <si>
    <t>TOGO</t>
  </si>
  <si>
    <t>TOKELAU</t>
  </si>
  <si>
    <t>TUNISIA</t>
  </si>
  <si>
    <t>TURKEY</t>
  </si>
  <si>
    <t>UGANDA</t>
  </si>
  <si>
    <t>UKRAINE</t>
  </si>
  <si>
    <t>UNITED ARAB EMIRATES</t>
  </si>
  <si>
    <t>UNITED KINGDOM</t>
  </si>
  <si>
    <t>UNITED REPUBLIC OF TANZANIA</t>
  </si>
  <si>
    <t>UNITED STATES</t>
  </si>
  <si>
    <t>UNITED STATES VIRGIN ISLANDS</t>
  </si>
  <si>
    <t>URUGUAY</t>
  </si>
  <si>
    <t>VIETNAM</t>
  </si>
  <si>
    <t>ZAMBIA</t>
  </si>
  <si>
    <t>ZIMBABWE</t>
  </si>
  <si>
    <t>Country</t>
  </si>
  <si>
    <t>Afganistan</t>
  </si>
  <si>
    <t>Algeria</t>
  </si>
  <si>
    <t>Angola</t>
  </si>
  <si>
    <t>Asia</t>
  </si>
  <si>
    <t>Australia</t>
  </si>
  <si>
    <t>Bahamas</t>
  </si>
  <si>
    <t>Bahrain</t>
  </si>
  <si>
    <t>Belgium</t>
  </si>
  <si>
    <t>Benin</t>
  </si>
  <si>
    <t>Bermuda</t>
  </si>
  <si>
    <t>Botswana</t>
  </si>
  <si>
    <t>Brazil</t>
  </si>
  <si>
    <t>British Virgin Island</t>
  </si>
  <si>
    <t>Burkina Faso</t>
  </si>
  <si>
    <t>Cameroun</t>
  </si>
  <si>
    <t>Canada</t>
  </si>
  <si>
    <t>Cayman Islands</t>
  </si>
  <si>
    <t>China</t>
  </si>
  <si>
    <t>Congo</t>
  </si>
  <si>
    <t>Cote D'Ivoire</t>
  </si>
  <si>
    <t>Cyprus</t>
  </si>
  <si>
    <t>Denmark</t>
  </si>
  <si>
    <t>Egypt</t>
  </si>
  <si>
    <t>Equitorial Guinea</t>
  </si>
  <si>
    <t>Eritrea</t>
  </si>
  <si>
    <t>Finland</t>
  </si>
  <si>
    <t>France</t>
  </si>
  <si>
    <t>Fremley</t>
  </si>
  <si>
    <t>Gabon</t>
  </si>
  <si>
    <t>Gambia</t>
  </si>
  <si>
    <t>Germany</t>
  </si>
  <si>
    <t>Ghana</t>
  </si>
  <si>
    <t>Gibraltar</t>
  </si>
  <si>
    <t>Greece</t>
  </si>
  <si>
    <t>Guerrsey</t>
  </si>
  <si>
    <t>Guinea</t>
  </si>
  <si>
    <t>Guinea Bissau</t>
  </si>
  <si>
    <t>Gulf</t>
  </si>
  <si>
    <t>Hong Kong</t>
  </si>
  <si>
    <t>Hungary</t>
  </si>
  <si>
    <t>India</t>
  </si>
  <si>
    <t>Indonesia</t>
  </si>
  <si>
    <t>Ireland</t>
  </si>
  <si>
    <t>Isle of Man</t>
  </si>
  <si>
    <t>Israel</t>
  </si>
  <si>
    <t>Italy</t>
  </si>
  <si>
    <t>Japan</t>
  </si>
  <si>
    <t>Jordan</t>
  </si>
  <si>
    <t>Kazakhstan</t>
  </si>
  <si>
    <t>Kenya</t>
  </si>
  <si>
    <t>Kuwait</t>
  </si>
  <si>
    <t>Lebanon</t>
  </si>
  <si>
    <t>Liberia</t>
  </si>
  <si>
    <t>Libya</t>
  </si>
  <si>
    <t>Luxemburg</t>
  </si>
  <si>
    <t>Madeira Island</t>
  </si>
  <si>
    <t>Malaysia</t>
  </si>
  <si>
    <t>Mauritius</t>
  </si>
  <si>
    <t>Mexico</t>
  </si>
  <si>
    <t>Monaco</t>
  </si>
  <si>
    <t>Netherlands</t>
  </si>
  <si>
    <t>Norway</t>
  </si>
  <si>
    <t>Pakistan</t>
  </si>
  <si>
    <t>Panama</t>
  </si>
  <si>
    <t>Peachtree</t>
  </si>
  <si>
    <t>Perth</t>
  </si>
  <si>
    <t>Philipines</t>
  </si>
  <si>
    <t>Portugal</t>
  </si>
  <si>
    <t>Qatar</t>
  </si>
  <si>
    <t>Romania</t>
  </si>
  <si>
    <t>Rwanda</t>
  </si>
  <si>
    <t>Saudi Arabia</t>
  </si>
  <si>
    <t>Scandinavia</t>
  </si>
  <si>
    <t>Senegal</t>
  </si>
  <si>
    <t>Seychelles</t>
  </si>
  <si>
    <t>Shagar</t>
  </si>
  <si>
    <t>Sierra Leone</t>
  </si>
  <si>
    <t>Singapore</t>
  </si>
  <si>
    <t>Slovakia</t>
  </si>
  <si>
    <t>South Africa</t>
  </si>
  <si>
    <t>South Korea</t>
  </si>
  <si>
    <t>Spain</t>
  </si>
  <si>
    <t>Sri Lanka</t>
  </si>
  <si>
    <t>Sudan</t>
  </si>
  <si>
    <t>Swaziland</t>
  </si>
  <si>
    <t>Sweden</t>
  </si>
  <si>
    <t>Switzerland</t>
  </si>
  <si>
    <t>Syria</t>
  </si>
  <si>
    <t>Tanzania</t>
  </si>
  <si>
    <t>Thailand</t>
  </si>
  <si>
    <t>Togo</t>
  </si>
  <si>
    <t>Trinidad</t>
  </si>
  <si>
    <t>Tunisia</t>
  </si>
  <si>
    <t>Turkey</t>
  </si>
  <si>
    <t>UAE</t>
  </si>
  <si>
    <t>Uganda</t>
  </si>
  <si>
    <t>UK</t>
  </si>
  <si>
    <t>USA</t>
  </si>
  <si>
    <t>Vanuatu</t>
  </si>
  <si>
    <t>Vietnam</t>
  </si>
  <si>
    <t>Yemen</t>
  </si>
  <si>
    <t>Zambia</t>
  </si>
  <si>
    <t>Barbados</t>
  </si>
  <si>
    <t>Burundi</t>
  </si>
  <si>
    <t>Cameroon</t>
  </si>
  <si>
    <t>Chad</t>
  </si>
  <si>
    <t>Guernsey</t>
  </si>
  <si>
    <t>Jersey</t>
  </si>
  <si>
    <t>Liechtenstein</t>
  </si>
  <si>
    <t>Luxembourg</t>
  </si>
  <si>
    <t>Malawi</t>
  </si>
  <si>
    <t>MOZAMBIQUE</t>
  </si>
  <si>
    <t>Nepal</t>
  </si>
  <si>
    <t>New Zealand</t>
  </si>
  <si>
    <t>Aberdeen</t>
  </si>
  <si>
    <t>Chile</t>
  </si>
  <si>
    <t>Cote D'voire</t>
  </si>
  <si>
    <t>Equatorial Guenie</t>
  </si>
  <si>
    <t>Hongkong</t>
  </si>
  <si>
    <t>ireland</t>
  </si>
  <si>
    <t xml:space="preserve">Kingston and Grenadines </t>
  </si>
  <si>
    <t>Korea</t>
  </si>
  <si>
    <t>Madagascar</t>
  </si>
  <si>
    <t>Niger</t>
  </si>
  <si>
    <t>Russia</t>
  </si>
  <si>
    <t>Unallocated</t>
  </si>
  <si>
    <t>United Arab Emirates</t>
  </si>
  <si>
    <t>British Virgin Islands</t>
  </si>
  <si>
    <t xml:space="preserve">Total </t>
  </si>
  <si>
    <t>Table D.1.5: Commodity Terms of Trade (Base Period: January 2007)</t>
  </si>
  <si>
    <t>Table D.1.4: Import Commodity Price Index (Base Period: January 2007)</t>
  </si>
  <si>
    <t>Table D.1.3: Export Commodity Price Index (Base Period: January 2007)</t>
  </si>
  <si>
    <t>Table D.4.1: Monthly Average Official Exchange Rate of the Naira (N/US$1.00)</t>
  </si>
  <si>
    <t>Table D.5.3: Supply of Foreign Exchange (US$' Million)</t>
  </si>
  <si>
    <t>Table D.4.3: Naira Official Cross Exchange Rates - Selling</t>
  </si>
  <si>
    <t>Table D.4.5: Naira Official Cross Exchange Rates - End Period</t>
  </si>
  <si>
    <t xml:space="preserve">Table D.4.6: End Period Naira Cross Exchange Rates - Selling </t>
  </si>
  <si>
    <t>Table D.4.7: Monthly Official Exchange Rate - End Period (N/US$1.00)</t>
  </si>
  <si>
    <t>Table D.5.1: Sectoral Utilization of Foreign Exchange for Transactions Valid for Foreign Exchange (US$' Million)</t>
  </si>
  <si>
    <t>Table D.5.2: Sectoral Utilization of Foreign Exchange for Transactions Valid for Foreign Exchange (US$' Million) - Continued</t>
  </si>
  <si>
    <t>CATEGORY</t>
  </si>
  <si>
    <t>A. Through the Central Bank</t>
  </si>
  <si>
    <t xml:space="preserve">1. Oil </t>
  </si>
  <si>
    <t>2.Non-oil</t>
  </si>
  <si>
    <t>B. Through Autonomous Sources</t>
  </si>
  <si>
    <t xml:space="preserve">      1. Non-oil exports</t>
  </si>
  <si>
    <t xml:space="preserve">      2. Capital Inflow</t>
  </si>
  <si>
    <t xml:space="preserve">      3. Invisibles</t>
  </si>
  <si>
    <t xml:space="preserve">A. Through the Central Bank     </t>
  </si>
  <si>
    <t xml:space="preserve">     1. WDAS/RDAS Utilisation  </t>
  </si>
  <si>
    <t xml:space="preserve">     2. Drawings on L/C</t>
  </si>
  <si>
    <t xml:space="preserve">     3. External Debt Service </t>
  </si>
  <si>
    <t>Professional fees/Commission</t>
  </si>
  <si>
    <t>8. Bank Charges</t>
  </si>
  <si>
    <t>9. NSIA Transfer</t>
  </si>
  <si>
    <t xml:space="preserve">      1. Imports</t>
  </si>
  <si>
    <t xml:space="preserve">      2. Invisibles</t>
  </si>
  <si>
    <t/>
  </si>
  <si>
    <t>Drawings on Loans/Grants</t>
  </si>
  <si>
    <t>RDAS/WDAS Purchases</t>
  </si>
  <si>
    <t>Swaps</t>
  </si>
  <si>
    <t>Interest on Reserves &amp; Investments</t>
  </si>
  <si>
    <t>Interest Repatriated from overseas</t>
  </si>
  <si>
    <t>Cash Swap IRO BDC Sales</t>
  </si>
  <si>
    <t>Returned Payments [Wired/Cash]</t>
  </si>
  <si>
    <t>Recovered Funds</t>
  </si>
  <si>
    <t>CBN Interbank Transactions</t>
  </si>
  <si>
    <t>Return of Unutilised IMTO Funds</t>
  </si>
  <si>
    <t>TSA and Third Party Funds</t>
  </si>
  <si>
    <t>Oil Companies</t>
  </si>
  <si>
    <t>Capital Importations</t>
  </si>
  <si>
    <t>Home Remittances</t>
  </si>
  <si>
    <t>Other OTC Purchases</t>
  </si>
  <si>
    <t>WDAS/RDAS Sales</t>
  </si>
  <si>
    <t>Inter-bank FWD</t>
  </si>
  <si>
    <t>BDC Sales</t>
  </si>
  <si>
    <t>Inter-bank Sales</t>
  </si>
  <si>
    <t>Invisibles IFEM</t>
  </si>
  <si>
    <t xml:space="preserve">Principal </t>
  </si>
  <si>
    <t xml:space="preserve">Interest </t>
  </si>
  <si>
    <t xml:space="preserve">Others   </t>
  </si>
  <si>
    <t xml:space="preserve"> 7. Other Official Payments</t>
  </si>
  <si>
    <t>Int'l Organisations &amp; Embassies</t>
  </si>
  <si>
    <t>Estacode</t>
  </si>
  <si>
    <t>Joint Venture Company (JVC) Cash Calls</t>
  </si>
  <si>
    <t>5. National Indpt Priority Projects (NIPP)</t>
  </si>
  <si>
    <t xml:space="preserve">Total Inward Direct Investment </t>
  </si>
  <si>
    <t xml:space="preserve">Total Equity Inward (Net) </t>
  </si>
  <si>
    <t xml:space="preserve">Total Debt Inward (Net) </t>
  </si>
  <si>
    <t>Resident Financial Intermediaries (Net Debt)</t>
  </si>
  <si>
    <t xml:space="preserve">All Other Resident  Enterprises (Net Debt) </t>
  </si>
  <si>
    <t xml:space="preserve">Total Debt Liabilities </t>
  </si>
  <si>
    <t>Total Debt Assets</t>
  </si>
  <si>
    <t>Net Inward (Equity &amp; Debt) - Fellow Enterprises</t>
  </si>
  <si>
    <t xml:space="preserve">Equity &amp; Debt (Liabilities)  - Fellow Enterprises </t>
  </si>
  <si>
    <t xml:space="preserve">Equity &amp; Debt (Assets)  - Fellow Enterprises </t>
  </si>
  <si>
    <t>Table D.3.2:  External Reserves Adequacy -  Months of Import Cover</t>
  </si>
  <si>
    <t>Cote d'Ivoire</t>
  </si>
  <si>
    <t>Nigeria</t>
  </si>
  <si>
    <t>M1 2008</t>
  </si>
  <si>
    <t>M2 2008</t>
  </si>
  <si>
    <t>M3 2008</t>
  </si>
  <si>
    <t>M4 2008</t>
  </si>
  <si>
    <t>M5 2008</t>
  </si>
  <si>
    <t>M6 2008</t>
  </si>
  <si>
    <t>M7 2008</t>
  </si>
  <si>
    <t>M8 2008</t>
  </si>
  <si>
    <t>M9 2008</t>
  </si>
  <si>
    <t>M10 2008</t>
  </si>
  <si>
    <t>M11 2008</t>
  </si>
  <si>
    <t>M12 2008</t>
  </si>
  <si>
    <t>M1 2009</t>
  </si>
  <si>
    <t>M2 2009</t>
  </si>
  <si>
    <t>M3 2009</t>
  </si>
  <si>
    <t>M4 2009</t>
  </si>
  <si>
    <t>M5 2009</t>
  </si>
  <si>
    <t>M6 2009</t>
  </si>
  <si>
    <t>M7 2009</t>
  </si>
  <si>
    <t>M8 2009</t>
  </si>
  <si>
    <t>M9 2009</t>
  </si>
  <si>
    <t>M10 2009</t>
  </si>
  <si>
    <t>M11 2009</t>
  </si>
  <si>
    <t>M12 2009</t>
  </si>
  <si>
    <t>M1 2010</t>
  </si>
  <si>
    <t>M2 2010</t>
  </si>
  <si>
    <t>M3 2010</t>
  </si>
  <si>
    <t>M4 2010</t>
  </si>
  <si>
    <t>M5 2010</t>
  </si>
  <si>
    <t>M6 2010</t>
  </si>
  <si>
    <t>M7 2010</t>
  </si>
  <si>
    <t>M8 2010</t>
  </si>
  <si>
    <t>M9 2010</t>
  </si>
  <si>
    <t>M10 2010</t>
  </si>
  <si>
    <t>M11 2010</t>
  </si>
  <si>
    <t>M12 2010</t>
  </si>
  <si>
    <t>M1 2011</t>
  </si>
  <si>
    <t>M2 2011</t>
  </si>
  <si>
    <t>M3 2011</t>
  </si>
  <si>
    <t>M4 2011</t>
  </si>
  <si>
    <t>M5 2011</t>
  </si>
  <si>
    <t>M6 2011</t>
  </si>
  <si>
    <t>M7 2011</t>
  </si>
  <si>
    <t>M8 2011</t>
  </si>
  <si>
    <t>M9 2011</t>
  </si>
  <si>
    <t>M10 2011</t>
  </si>
  <si>
    <t>M11 2011</t>
  </si>
  <si>
    <t>M12 2011</t>
  </si>
  <si>
    <t>M1 2012</t>
  </si>
  <si>
    <t>M2 2012</t>
  </si>
  <si>
    <t>M3 2012</t>
  </si>
  <si>
    <t>M4 2012</t>
  </si>
  <si>
    <t>M5 2012</t>
  </si>
  <si>
    <t>M6 2012</t>
  </si>
  <si>
    <t>M7 2012</t>
  </si>
  <si>
    <t>M8 2012</t>
  </si>
  <si>
    <t>M9 2012</t>
  </si>
  <si>
    <t>M10 2012</t>
  </si>
  <si>
    <t>M11 2012</t>
  </si>
  <si>
    <t>M12 2012</t>
  </si>
  <si>
    <t>M1 2013</t>
  </si>
  <si>
    <t>M2 2013</t>
  </si>
  <si>
    <t>M3 2013</t>
  </si>
  <si>
    <t>M4 2013</t>
  </si>
  <si>
    <t>M5 2013</t>
  </si>
  <si>
    <t>M6  2013</t>
  </si>
  <si>
    <t>M7  2013</t>
  </si>
  <si>
    <t>M8  2013</t>
  </si>
  <si>
    <t>M9  2013</t>
  </si>
  <si>
    <t>M10 2013</t>
  </si>
  <si>
    <t>M11 2013</t>
  </si>
  <si>
    <t>M12 2013</t>
  </si>
  <si>
    <t xml:space="preserve">M1 2014 </t>
  </si>
  <si>
    <t>M2 2014</t>
  </si>
  <si>
    <t>M3 2014</t>
  </si>
  <si>
    <t>M4 2014</t>
  </si>
  <si>
    <t>M5 2014</t>
  </si>
  <si>
    <t>M6 2014</t>
  </si>
  <si>
    <t>M7 2014</t>
  </si>
  <si>
    <t>M8 2014</t>
  </si>
  <si>
    <t>M9 2014</t>
  </si>
  <si>
    <t>M10 2014</t>
  </si>
  <si>
    <t>M11 2014</t>
  </si>
  <si>
    <t>M12 2014</t>
  </si>
  <si>
    <t>M1 2015</t>
  </si>
  <si>
    <t>M2 2015</t>
  </si>
  <si>
    <t>M3 2015</t>
  </si>
  <si>
    <t>M4 2015</t>
  </si>
  <si>
    <t>M5 2015</t>
  </si>
  <si>
    <t>M6 2015</t>
  </si>
  <si>
    <t>M7 2015</t>
  </si>
  <si>
    <t>M8 2015</t>
  </si>
  <si>
    <t>M9 2015</t>
  </si>
  <si>
    <t>M10 2015</t>
  </si>
  <si>
    <t>M11 2015</t>
  </si>
  <si>
    <t>M12 2015</t>
  </si>
  <si>
    <t>M1 2016</t>
  </si>
  <si>
    <t xml:space="preserve">M2 2016 </t>
  </si>
  <si>
    <t xml:space="preserve">M3 2016 </t>
  </si>
  <si>
    <t>M4 2016</t>
  </si>
  <si>
    <t>M5 2016</t>
  </si>
  <si>
    <t>M6 2016</t>
  </si>
  <si>
    <t>M7 2016</t>
  </si>
  <si>
    <t>M8 2016</t>
  </si>
  <si>
    <t>M9 2016</t>
  </si>
  <si>
    <t>M10 2016</t>
  </si>
  <si>
    <t>M11 2016</t>
  </si>
  <si>
    <t>M12 2016</t>
  </si>
  <si>
    <t>M1 2017</t>
  </si>
  <si>
    <t>M2 2017</t>
  </si>
  <si>
    <t>M3 2017</t>
  </si>
  <si>
    <t>M4 2017</t>
  </si>
  <si>
    <t>M5 2017</t>
  </si>
  <si>
    <t>M6 2017</t>
  </si>
  <si>
    <t>M72017</t>
  </si>
  <si>
    <t>M8 2017</t>
  </si>
  <si>
    <t>M9 2017</t>
  </si>
  <si>
    <t>M10 2017</t>
  </si>
  <si>
    <t xml:space="preserve">M11 2017 </t>
  </si>
  <si>
    <t xml:space="preserve">M12 2017 </t>
  </si>
  <si>
    <t>RPPP</t>
  </si>
  <si>
    <t>Exchange Rates</t>
  </si>
  <si>
    <t>% Overvaluation/Undervaluation</t>
  </si>
  <si>
    <t>Jan 2008</t>
  </si>
  <si>
    <t>Jan 2013</t>
  </si>
  <si>
    <t>Feb 2008</t>
  </si>
  <si>
    <t>Feb 2013</t>
  </si>
  <si>
    <t>Mar 2008</t>
  </si>
  <si>
    <t>Mar 2013</t>
  </si>
  <si>
    <t>Apr 2008</t>
  </si>
  <si>
    <t>Apr 2013</t>
  </si>
  <si>
    <t>May 2008</t>
  </si>
  <si>
    <t>May 2013</t>
  </si>
  <si>
    <t>Jun 2008</t>
  </si>
  <si>
    <t>Jun 2013</t>
  </si>
  <si>
    <t>Jul 2008</t>
  </si>
  <si>
    <t>Jul 2013</t>
  </si>
  <si>
    <t>Aug 2008</t>
  </si>
  <si>
    <t>Aug 2013</t>
  </si>
  <si>
    <t>Sep 2008</t>
  </si>
  <si>
    <t>Sep 2013</t>
  </si>
  <si>
    <t>Oct 2008</t>
  </si>
  <si>
    <t>Oct 2013</t>
  </si>
  <si>
    <t>Nov 2008</t>
  </si>
  <si>
    <t>Nov 2013</t>
  </si>
  <si>
    <t>Dec 2008</t>
  </si>
  <si>
    <t>Dec 2013</t>
  </si>
  <si>
    <t>Jan 2009</t>
  </si>
  <si>
    <t>Jan 2014</t>
  </si>
  <si>
    <t>Feb 2009</t>
  </si>
  <si>
    <t>Feb 2014</t>
  </si>
  <si>
    <t>Mar 2009</t>
  </si>
  <si>
    <t>Mar 2014</t>
  </si>
  <si>
    <t>Apr 2009</t>
  </si>
  <si>
    <t>Apr 2014</t>
  </si>
  <si>
    <t>May 2009</t>
  </si>
  <si>
    <t>May 2014</t>
  </si>
  <si>
    <t>Jun 2009</t>
  </si>
  <si>
    <t>Jun 2014</t>
  </si>
  <si>
    <t>Jul 2009</t>
  </si>
  <si>
    <t>Jul 2014</t>
  </si>
  <si>
    <t>Aug 2009</t>
  </si>
  <si>
    <t>Aug 2014</t>
  </si>
  <si>
    <t>Sep 2009</t>
  </si>
  <si>
    <t>Sep 2014</t>
  </si>
  <si>
    <t>Oct 2009</t>
  </si>
  <si>
    <t>Oct 2014</t>
  </si>
  <si>
    <t>Nov 2009</t>
  </si>
  <si>
    <t>Nov 2014</t>
  </si>
  <si>
    <t>Dec 2009</t>
  </si>
  <si>
    <t>Dec 2014</t>
  </si>
  <si>
    <t>Jan 2010</t>
  </si>
  <si>
    <t>Jan 2015</t>
  </si>
  <si>
    <t>Feb 2010</t>
  </si>
  <si>
    <t>Feb 2015</t>
  </si>
  <si>
    <t>Mar 2010</t>
  </si>
  <si>
    <t>Mar 2015</t>
  </si>
  <si>
    <t>Apr 2010</t>
  </si>
  <si>
    <t>Apr 2015</t>
  </si>
  <si>
    <t>May 2010</t>
  </si>
  <si>
    <t>May 2015</t>
  </si>
  <si>
    <t>Jun 2010</t>
  </si>
  <si>
    <t>Jun 2015</t>
  </si>
  <si>
    <t>Jul 2010</t>
  </si>
  <si>
    <t>Jul 2015</t>
  </si>
  <si>
    <t>Aug 2010</t>
  </si>
  <si>
    <t>Aug 2015</t>
  </si>
  <si>
    <t>Sep 2010</t>
  </si>
  <si>
    <t>Sep 2015</t>
  </si>
  <si>
    <t>Oct 2010</t>
  </si>
  <si>
    <t>Oct 2015</t>
  </si>
  <si>
    <t>Nov 2010</t>
  </si>
  <si>
    <t>Nov 2015</t>
  </si>
  <si>
    <t>Dec 2010</t>
  </si>
  <si>
    <t>Dec 2015</t>
  </si>
  <si>
    <t>Jan 2011</t>
  </si>
  <si>
    <t>Jan 2016</t>
  </si>
  <si>
    <t>Feb 2011</t>
  </si>
  <si>
    <t>Feb 2016</t>
  </si>
  <si>
    <t>Mar 2011</t>
  </si>
  <si>
    <t>Mar 2016</t>
  </si>
  <si>
    <t>Apr 2011</t>
  </si>
  <si>
    <t>Apr 2016</t>
  </si>
  <si>
    <t>May 2011</t>
  </si>
  <si>
    <t>May 2016</t>
  </si>
  <si>
    <t>Jun 2011</t>
  </si>
  <si>
    <t>Jun 2016</t>
  </si>
  <si>
    <t>Jul 2011</t>
  </si>
  <si>
    <t>Jul 2016</t>
  </si>
  <si>
    <t>Aug 2011</t>
  </si>
  <si>
    <t>Aug 2016</t>
  </si>
  <si>
    <t>Sep 2011</t>
  </si>
  <si>
    <t>Sep 2016</t>
  </si>
  <si>
    <t>Oct 2011</t>
  </si>
  <si>
    <t>Oct 2016</t>
  </si>
  <si>
    <t>Nov 2011</t>
  </si>
  <si>
    <t>Nov 2016</t>
  </si>
  <si>
    <t>Dec 2011</t>
  </si>
  <si>
    <t>Dec 2016</t>
  </si>
  <si>
    <t>Jan 2012</t>
  </si>
  <si>
    <t>Jan 2017</t>
  </si>
  <si>
    <t>Feb 2012</t>
  </si>
  <si>
    <t>Feb 2017</t>
  </si>
  <si>
    <t>Mar 2012</t>
  </si>
  <si>
    <t>Mar 2017</t>
  </si>
  <si>
    <t>Apr 2012</t>
  </si>
  <si>
    <t>Apr 2017</t>
  </si>
  <si>
    <t>May 2012</t>
  </si>
  <si>
    <t>Jun 2012</t>
  </si>
  <si>
    <t>Jun 2017</t>
  </si>
  <si>
    <t>Jul 2012</t>
  </si>
  <si>
    <t>Jul 2017</t>
  </si>
  <si>
    <t>Aug 2012</t>
  </si>
  <si>
    <t>Aug 2017</t>
  </si>
  <si>
    <t>Sep 2012</t>
  </si>
  <si>
    <t>Sep 2017</t>
  </si>
  <si>
    <t>Oct 2012</t>
  </si>
  <si>
    <t>Nov 2012</t>
  </si>
  <si>
    <t>Dec 2012</t>
  </si>
  <si>
    <t>Jan 1981</t>
  </si>
  <si>
    <t>Feb 1981</t>
  </si>
  <si>
    <t>Mar 1981</t>
  </si>
  <si>
    <t>Apr 1981</t>
  </si>
  <si>
    <t>May 1981</t>
  </si>
  <si>
    <t>Jun 1981</t>
  </si>
  <si>
    <t>Jul 1981</t>
  </si>
  <si>
    <t>Aug 1981</t>
  </si>
  <si>
    <t>Sep 1981</t>
  </si>
  <si>
    <t>Oct 1981</t>
  </si>
  <si>
    <t>Nov 1981</t>
  </si>
  <si>
    <t>Dec 1981</t>
  </si>
  <si>
    <t>Jan 1982</t>
  </si>
  <si>
    <t>Feb 1982</t>
  </si>
  <si>
    <t>Mar 1982</t>
  </si>
  <si>
    <t>Apr 1982</t>
  </si>
  <si>
    <t>May 1982</t>
  </si>
  <si>
    <t>Jun 1982</t>
  </si>
  <si>
    <t>Jul 1982</t>
  </si>
  <si>
    <t>Aug 1982</t>
  </si>
  <si>
    <t>Sep 1982</t>
  </si>
  <si>
    <t>Oct 1982</t>
  </si>
  <si>
    <t>Nov 1982</t>
  </si>
  <si>
    <t>Dec 1982</t>
  </si>
  <si>
    <t>Jan 1983</t>
  </si>
  <si>
    <t>Feb 1983</t>
  </si>
  <si>
    <t>Mar 1983</t>
  </si>
  <si>
    <t>Apr 1983</t>
  </si>
  <si>
    <t>May 1983</t>
  </si>
  <si>
    <t>Jun 1983</t>
  </si>
  <si>
    <t>Jul 1983</t>
  </si>
  <si>
    <t>Aug 1983</t>
  </si>
  <si>
    <t>Sep 1983</t>
  </si>
  <si>
    <t>Oct 1983</t>
  </si>
  <si>
    <t>Nov 1983</t>
  </si>
  <si>
    <t>Dec 1983</t>
  </si>
  <si>
    <t>Jan 1984</t>
  </si>
  <si>
    <t>Feb 1984</t>
  </si>
  <si>
    <t>Mar 1984</t>
  </si>
  <si>
    <t>Apr 1984</t>
  </si>
  <si>
    <t>May 1984</t>
  </si>
  <si>
    <t>Jun 1984</t>
  </si>
  <si>
    <t>Jul 1984</t>
  </si>
  <si>
    <t>Aug 1984</t>
  </si>
  <si>
    <t>Sep 1984</t>
  </si>
  <si>
    <t>Oct 1984</t>
  </si>
  <si>
    <t>Nov 1984</t>
  </si>
  <si>
    <t>Dec 1984</t>
  </si>
  <si>
    <t>Jan 1985</t>
  </si>
  <si>
    <t>Feb 1985</t>
  </si>
  <si>
    <t>Mar 1985</t>
  </si>
  <si>
    <t>Apr 1985</t>
  </si>
  <si>
    <t>May 1985</t>
  </si>
  <si>
    <t>Jun 1985</t>
  </si>
  <si>
    <t>Jul 1985</t>
  </si>
  <si>
    <t>Aug 1985</t>
  </si>
  <si>
    <t>Sep 1985</t>
  </si>
  <si>
    <t>Oct 1985</t>
  </si>
  <si>
    <t>Nov 1985</t>
  </si>
  <si>
    <t>Dec 1985</t>
  </si>
  <si>
    <t>Jan 1986</t>
  </si>
  <si>
    <t>Feb 1986</t>
  </si>
  <si>
    <t>Mar 1986</t>
  </si>
  <si>
    <t>Apr 1986</t>
  </si>
  <si>
    <t>May 1986</t>
  </si>
  <si>
    <t>Jun 1986</t>
  </si>
  <si>
    <t>Jul 1986</t>
  </si>
  <si>
    <t>Aug 1986</t>
  </si>
  <si>
    <t>Sep 1986</t>
  </si>
  <si>
    <t>Oct 1986</t>
  </si>
  <si>
    <t>Nov 1986</t>
  </si>
  <si>
    <t>Dec 1986</t>
  </si>
  <si>
    <t>Jan 1987</t>
  </si>
  <si>
    <t>Feb 1987</t>
  </si>
  <si>
    <t>Mar 1987</t>
  </si>
  <si>
    <t>Apr 1987</t>
  </si>
  <si>
    <t>May 1987</t>
  </si>
  <si>
    <t>Jun 1987</t>
  </si>
  <si>
    <t>Jul 1987</t>
  </si>
  <si>
    <t>Aug 1987</t>
  </si>
  <si>
    <t>Sep 1987</t>
  </si>
  <si>
    <t>Oct 1987</t>
  </si>
  <si>
    <t>Nov 1987</t>
  </si>
  <si>
    <t>Dec 1987</t>
  </si>
  <si>
    <t>Jan 1988</t>
  </si>
  <si>
    <t>Feb 1988</t>
  </si>
  <si>
    <t>Mar 1988</t>
  </si>
  <si>
    <t>Apr 1988</t>
  </si>
  <si>
    <t>May 1988</t>
  </si>
  <si>
    <t>Jun 1988</t>
  </si>
  <si>
    <t>Jul 1988</t>
  </si>
  <si>
    <t>Aug 1988</t>
  </si>
  <si>
    <t>Sep 1988</t>
  </si>
  <si>
    <t>Oct 1988</t>
  </si>
  <si>
    <t>Nov 1988</t>
  </si>
  <si>
    <t>Dec 1988</t>
  </si>
  <si>
    <t>Jan 1989</t>
  </si>
  <si>
    <t>Feb 1989</t>
  </si>
  <si>
    <t>Mar 1989</t>
  </si>
  <si>
    <t>Apr 1989</t>
  </si>
  <si>
    <t>May 1989</t>
  </si>
  <si>
    <t>Jun 1989</t>
  </si>
  <si>
    <t>Jul 1989</t>
  </si>
  <si>
    <t>Aug 1989</t>
  </si>
  <si>
    <t>Sep 1989</t>
  </si>
  <si>
    <t>Oct 1989</t>
  </si>
  <si>
    <t>Nov 1989</t>
  </si>
  <si>
    <t>Dec 1989</t>
  </si>
  <si>
    <t>Jan 1990</t>
  </si>
  <si>
    <t>Feb 1990</t>
  </si>
  <si>
    <t>Mar 1990</t>
  </si>
  <si>
    <t>Apr 1990</t>
  </si>
  <si>
    <t>May 1990</t>
  </si>
  <si>
    <t>Jun 1990</t>
  </si>
  <si>
    <t>Jul 1990</t>
  </si>
  <si>
    <t>Aug 1990</t>
  </si>
  <si>
    <t>Sep 1990</t>
  </si>
  <si>
    <t>Oct 1990</t>
  </si>
  <si>
    <t>Nov 1990</t>
  </si>
  <si>
    <t>Dec 1990</t>
  </si>
  <si>
    <t>Jan 1991</t>
  </si>
  <si>
    <t>Feb 1991</t>
  </si>
  <si>
    <t>Mar 1991</t>
  </si>
  <si>
    <t>Apr 1991</t>
  </si>
  <si>
    <t>May 1991</t>
  </si>
  <si>
    <t>Jun 1991</t>
  </si>
  <si>
    <t>Jul 1991</t>
  </si>
  <si>
    <t>Aug 1991</t>
  </si>
  <si>
    <t>Sep 1991</t>
  </si>
  <si>
    <t>Oct 1991</t>
  </si>
  <si>
    <t>Nov 1991</t>
  </si>
  <si>
    <t>Dec 1991</t>
  </si>
  <si>
    <t>Jan 1992</t>
  </si>
  <si>
    <t>Feb 1992</t>
  </si>
  <si>
    <t>Mar 1992</t>
  </si>
  <si>
    <t>Apr 1992</t>
  </si>
  <si>
    <t>May 1992</t>
  </si>
  <si>
    <t>Jun 1992</t>
  </si>
  <si>
    <t>Jul 1992</t>
  </si>
  <si>
    <t>Aug 1992</t>
  </si>
  <si>
    <t>Sep 1992</t>
  </si>
  <si>
    <t>Oct 1992</t>
  </si>
  <si>
    <t>Nov 1992</t>
  </si>
  <si>
    <t>Dec 1992</t>
  </si>
  <si>
    <t>Jan 1993</t>
  </si>
  <si>
    <t>Feb 1993</t>
  </si>
  <si>
    <t>Mar 1993</t>
  </si>
  <si>
    <t>Apr 1993</t>
  </si>
  <si>
    <t>May 1993</t>
  </si>
  <si>
    <t>Jun 1993</t>
  </si>
  <si>
    <t>Jul 1993</t>
  </si>
  <si>
    <t>Aug 1993</t>
  </si>
  <si>
    <t>Sep 1993</t>
  </si>
  <si>
    <t>Oct 1993</t>
  </si>
  <si>
    <t>Nov 1993</t>
  </si>
  <si>
    <t>Dec 1993</t>
  </si>
  <si>
    <t>Jan 1994</t>
  </si>
  <si>
    <t>Feb 1994</t>
  </si>
  <si>
    <t>Mar 1994</t>
  </si>
  <si>
    <t>Apr 1994</t>
  </si>
  <si>
    <t>May 1994</t>
  </si>
  <si>
    <t>Jun 1994</t>
  </si>
  <si>
    <t>Jul 1994</t>
  </si>
  <si>
    <t>Aug 1994</t>
  </si>
  <si>
    <t>Sep 1994</t>
  </si>
  <si>
    <t>Oct 1994</t>
  </si>
  <si>
    <t>Nov 1994</t>
  </si>
  <si>
    <t>Dec 1994</t>
  </si>
  <si>
    <t>Jan 1995</t>
  </si>
  <si>
    <t>Feb 1995</t>
  </si>
  <si>
    <t>Mar 1995</t>
  </si>
  <si>
    <t>Apr 1995</t>
  </si>
  <si>
    <t>May 1995</t>
  </si>
  <si>
    <t>Jun 1995</t>
  </si>
  <si>
    <t>Jul 1995</t>
  </si>
  <si>
    <t>Aug 1995</t>
  </si>
  <si>
    <t>Sep 1995</t>
  </si>
  <si>
    <t>Oct 1995</t>
  </si>
  <si>
    <t>Nov 1995</t>
  </si>
  <si>
    <t>Dec 1995</t>
  </si>
  <si>
    <t>Jan 1996</t>
  </si>
  <si>
    <t>Feb 1996</t>
  </si>
  <si>
    <t>Mar 1996</t>
  </si>
  <si>
    <t>Apr 1996</t>
  </si>
  <si>
    <t>May 1996</t>
  </si>
  <si>
    <t>Jun 1996</t>
  </si>
  <si>
    <t>Jul 1996</t>
  </si>
  <si>
    <t>Aug 1996</t>
  </si>
  <si>
    <t>Sep 1996</t>
  </si>
  <si>
    <t>Oct 1996</t>
  </si>
  <si>
    <t>Nov 1996</t>
  </si>
  <si>
    <t>Dec 1996</t>
  </si>
  <si>
    <t>Jan 1997</t>
  </si>
  <si>
    <t>Feb 1997</t>
  </si>
  <si>
    <t>Mar 1997</t>
  </si>
  <si>
    <t>Apr 1997</t>
  </si>
  <si>
    <t>May 1997</t>
  </si>
  <si>
    <t>Jun 1997</t>
  </si>
  <si>
    <t>Jul 1997</t>
  </si>
  <si>
    <t>Aug 1997</t>
  </si>
  <si>
    <t>Sep 1997</t>
  </si>
  <si>
    <t>Oct 1997</t>
  </si>
  <si>
    <t>Nov 1997</t>
  </si>
  <si>
    <t>Dec 1997</t>
  </si>
  <si>
    <t>Jan 1998</t>
  </si>
  <si>
    <t>Feb 1998</t>
  </si>
  <si>
    <t>Mar 1998</t>
  </si>
  <si>
    <t>Apr 1998</t>
  </si>
  <si>
    <t>May 1998</t>
  </si>
  <si>
    <t>Jun 1998</t>
  </si>
  <si>
    <t>Jul 1998</t>
  </si>
  <si>
    <t>Aug 1998</t>
  </si>
  <si>
    <t>Sep 1998</t>
  </si>
  <si>
    <t>Oct 1998</t>
  </si>
  <si>
    <t>Nov 1998</t>
  </si>
  <si>
    <t>Dec 1998</t>
  </si>
  <si>
    <t>Jan 1999</t>
  </si>
  <si>
    <t>Feb 1999</t>
  </si>
  <si>
    <t>Mar 1999</t>
  </si>
  <si>
    <t>Apr 1999</t>
  </si>
  <si>
    <t>May 1999</t>
  </si>
  <si>
    <t>Jun 1999</t>
  </si>
  <si>
    <t>Jul 1999</t>
  </si>
  <si>
    <t>Aug 1999</t>
  </si>
  <si>
    <t>Sep 1999</t>
  </si>
  <si>
    <t>Oct 1999</t>
  </si>
  <si>
    <t>Nov 1999</t>
  </si>
  <si>
    <t>Dec 1999</t>
  </si>
  <si>
    <t>Jan 2000</t>
  </si>
  <si>
    <t>Feb 2000</t>
  </si>
  <si>
    <t>Mar 2000</t>
  </si>
  <si>
    <t>Apr 2000</t>
  </si>
  <si>
    <t>May 2000</t>
  </si>
  <si>
    <t>Jun 2000</t>
  </si>
  <si>
    <t>Jul 2000</t>
  </si>
  <si>
    <t>Aug 2000</t>
  </si>
  <si>
    <t>Sep 2000</t>
  </si>
  <si>
    <t>Oct 2000</t>
  </si>
  <si>
    <t>Nov 2000</t>
  </si>
  <si>
    <t>Dec 2000</t>
  </si>
  <si>
    <t>Jan 2001</t>
  </si>
  <si>
    <t>Feb 2001</t>
  </si>
  <si>
    <t>Mar 2001</t>
  </si>
  <si>
    <t>Apr 2001</t>
  </si>
  <si>
    <t>May 2001</t>
  </si>
  <si>
    <t>Jun 2001</t>
  </si>
  <si>
    <t>Jul 2001</t>
  </si>
  <si>
    <t>Aug 2001</t>
  </si>
  <si>
    <t>Sep 2001</t>
  </si>
  <si>
    <t>Oct 2001</t>
  </si>
  <si>
    <t>Nov 2001</t>
  </si>
  <si>
    <t>Dec 2001</t>
  </si>
  <si>
    <t>Jan 2002</t>
  </si>
  <si>
    <t>Feb 2002</t>
  </si>
  <si>
    <t>Mar 2002</t>
  </si>
  <si>
    <t>Apr 2002</t>
  </si>
  <si>
    <t>May 2002</t>
  </si>
  <si>
    <t>Jun 2002</t>
  </si>
  <si>
    <t>Jul 2002</t>
  </si>
  <si>
    <t>Aug 2002</t>
  </si>
  <si>
    <t>Sep 2002</t>
  </si>
  <si>
    <t>Oct 2002</t>
  </si>
  <si>
    <t>Nov 2002</t>
  </si>
  <si>
    <t>Dec 2002</t>
  </si>
  <si>
    <t>Jan 2003</t>
  </si>
  <si>
    <t>Feb 2003</t>
  </si>
  <si>
    <t>Mar 2003</t>
  </si>
  <si>
    <t>Apr 2003</t>
  </si>
  <si>
    <t>May 2003</t>
  </si>
  <si>
    <t>Jun 2003</t>
  </si>
  <si>
    <t>Jul 2003</t>
  </si>
  <si>
    <t>Aug 2003</t>
  </si>
  <si>
    <t>Sep 2003</t>
  </si>
  <si>
    <t>Oct 2003</t>
  </si>
  <si>
    <t>Nov 2003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</si>
  <si>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</si>
  <si>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</si>
  <si>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</si>
  <si>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</si>
  <si>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</si>
  <si>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</si>
  <si>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</si>
  <si>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</si>
  <si>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</si>
  <si>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</si>
  <si>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</si>
  <si>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</si>
  <si>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</si>
  <si>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</si>
  <si>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</si>
  <si>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</si>
  <si>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</si>
  <si>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</si>
  <si>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</si>
  <si>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</si>
  <si>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</si>
  <si>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</si>
  <si>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</si>
  <si>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</si>
  <si>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</si>
  <si>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</si>
  <si>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</si>
  <si>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</si>
  <si>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</si>
  <si>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</si>
  <si>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</si>
  <si>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</si>
  <si>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</si>
  <si>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</si>
  <si>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</si>
  <si>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</si>
  <si>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</si>
  <si>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</si>
  <si>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</si>
  <si>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</si>
  <si>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</si>
  <si>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</si>
  <si>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</si>
  <si>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</si>
  <si>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</si>
  <si>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</si>
  <si>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</si>
  <si>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</si>
  <si>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</si>
  <si>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 xml:space="preserve"> 6. Forex Special Payment (Cash Swap/FX Advance/To MDAs)</t>
  </si>
  <si>
    <t>Argentina</t>
  </si>
  <si>
    <t>Bulgaria</t>
  </si>
  <si>
    <t>Columbia</t>
  </si>
  <si>
    <t>Congo DR</t>
  </si>
  <si>
    <t>Costa Rica</t>
  </si>
  <si>
    <t>Czech Republic</t>
  </si>
  <si>
    <t>Estonia</t>
  </si>
  <si>
    <t xml:space="preserve">Guinea </t>
  </si>
  <si>
    <t>Mali</t>
  </si>
  <si>
    <t>Malta</t>
  </si>
  <si>
    <t>Morocco</t>
  </si>
  <si>
    <t>Philippines</t>
  </si>
  <si>
    <t>Poland</t>
  </si>
  <si>
    <t>Saint Kitts and Nevis</t>
  </si>
  <si>
    <t>United Kingdom</t>
  </si>
  <si>
    <t>Austria</t>
  </si>
  <si>
    <t>Bangladesh</t>
  </si>
  <si>
    <t>Iraq</t>
  </si>
  <si>
    <t>Table D.4.9: Computed Rleative Purchasing Power Parity (RPPP) Exchange Rate with Percentage Overvaluation and Devaluation</t>
  </si>
  <si>
    <t xml:space="preserve">Table D.4.10: Bilateral Real Exchange Rate </t>
  </si>
  <si>
    <r>
      <t xml:space="preserve">2017 </t>
    </r>
    <r>
      <rPr>
        <b/>
        <vertAlign val="superscript"/>
        <sz val="11"/>
        <rFont val="Cambria"/>
        <family val="1"/>
      </rPr>
      <t>1</t>
    </r>
  </si>
  <si>
    <r>
      <t xml:space="preserve">2016 </t>
    </r>
    <r>
      <rPr>
        <b/>
        <vertAlign val="superscript"/>
        <sz val="12"/>
        <rFont val="Cambria"/>
        <family val="1"/>
      </rPr>
      <t>1</t>
    </r>
  </si>
  <si>
    <r>
      <t xml:space="preserve">                                                                    1.A.b.3.0.1 </t>
    </r>
    <r>
      <rPr>
        <i/>
        <sz val="11"/>
        <rFont val="Cambria"/>
        <family val="1"/>
      </rPr>
      <t>Passenger</t>
    </r>
  </si>
  <si>
    <r>
      <t xml:space="preserve">                                                   Of which</t>
    </r>
    <r>
      <rPr>
        <b/>
        <i/>
        <sz val="11"/>
        <rFont val="Cambria"/>
        <family val="1"/>
      </rPr>
      <t>:</t>
    </r>
    <r>
      <rPr>
        <i/>
        <sz val="11"/>
        <rFont val="Cambria"/>
        <family val="1"/>
      </rPr>
      <t>1.C.2.0.7.1 Current transfers to NPISHs</t>
    </r>
  </si>
  <si>
    <r>
      <t xml:space="preserve">                                       </t>
    </r>
    <r>
      <rPr>
        <i/>
        <sz val="11"/>
        <rFont val="Cambria"/>
        <family val="1"/>
      </rPr>
      <t>for each item in capital transfers:</t>
    </r>
  </si>
  <si>
    <t xml:space="preserve"> 1.A.b.1.1 Goods for processing in reporting economy—Goods returned , received</t>
  </si>
  <si>
    <t xml:space="preserve"> Of which: 1.A.b.3.1.1.1 Payable by border, seasonal and other short-term workers</t>
  </si>
  <si>
    <t xml:space="preserve"> Of which: 1.A.b.3.2.1.1 Payable by border, seasonal and other short-term workers</t>
  </si>
  <si>
    <t>Of which: 1.A.b.3.3.1.1 Payable by border, seasonal, and other short-term workers</t>
  </si>
  <si>
    <t>Of which: 1.A.b.3.0.1.1 Payable by border, seasonal, and other short-term workers</t>
  </si>
  <si>
    <t xml:space="preserve"> 1.A.b.4.1.1 Acquisition of goods and services by border, seasonal, and short term workers</t>
  </si>
  <si>
    <t>1.B.2.1.1.1.2 Direct investment enterprises in direct investor (reverse investment)</t>
  </si>
  <si>
    <t xml:space="preserve"> 1.B.2.1.1.1.3.1 if ultimate controlling parent is resident</t>
  </si>
  <si>
    <t>1.B.2.1.1.1.3.2 if ultimate controlling parent is nonresident</t>
  </si>
  <si>
    <t xml:space="preserve"> Of which: Investment income attributable to investment fund shareholders</t>
  </si>
  <si>
    <t>1.B.2.1.2.2 Direct investment enterprises in direct investor (reverse investment)</t>
  </si>
  <si>
    <t>1.B.2.2.1.2 Investment income attributable to investment fund shareholders</t>
  </si>
  <si>
    <t xml:space="preserve"> 1.B.2.1.1.1 Dividends and withdrawals from income of quasi-corporation</t>
  </si>
  <si>
    <t>1.B.2.1.1.1.1 Direct investor in direct investment enterprises</t>
  </si>
  <si>
    <t xml:space="preserve"> 1.B.2.1.1.1.3.3 if ultimate controlling parent is unknown</t>
  </si>
  <si>
    <t>Investment income attributable to policyholders in insurance, pension</t>
  </si>
  <si>
    <t>schemes, and standardized guarantees, and to investment fund shareholders</t>
  </si>
  <si>
    <t>1.B.2.3.3 Investment income attributable to policyholders in insurance, pension schemes, and standardized guarantee schemes</t>
  </si>
  <si>
    <t xml:space="preserve"> Of which:1.C.1.1.1 payable by border, seasonal, and other short-term workers</t>
  </si>
  <si>
    <t xml:space="preserve"> Of which:1.C.1.2.1 payable by border, seasonal, and other short-term workers</t>
  </si>
  <si>
    <t xml:space="preserve"> 1.A.b.7.2 Financial intermediation services indirectly measured (FISIM)</t>
  </si>
  <si>
    <t xml:space="preserve"> 1.C.2.1 Personal transfers (Current transfers between resident and nonresident household)</t>
  </si>
  <si>
    <t xml:space="preserve"> 3.1.1.1.2 Direct investment enterprises in direct investor (reverse investment)</t>
  </si>
  <si>
    <t>3.1.2.2 Direct investment enterprises in direct investor (reverse investment)</t>
  </si>
  <si>
    <t>3.1.2.0.2 Direct investment enterprises in direct investor (reverse investment)</t>
  </si>
  <si>
    <t xml:space="preserve"> 3.4.4.4.2 Nonfinancial corporations, households, and NPISHs</t>
  </si>
  <si>
    <t>1.A.b.0.1 Tourism-related services in travel and passenger transport</t>
  </si>
  <si>
    <t>1.A.b.10.3 Technical, trade-related, and other business services</t>
  </si>
  <si>
    <t>1.A.b.1 Manufacturing services on physical inputs owned by others</t>
  </si>
  <si>
    <t xml:space="preserve"> 1.A.b.1.2 Goods for processing abroad—Goods sent, Goods returned</t>
  </si>
  <si>
    <t>1.A.b.3.4 Postal and courier services ( For all modes of transport)</t>
  </si>
  <si>
    <t>Of which: 1.A.b.4.0.5.1 Health services</t>
  </si>
  <si>
    <t xml:space="preserve"> 1.A.b.4.0.5.2 Education services</t>
  </si>
  <si>
    <t>1.A.b.5.2 Construction in the reporting economy</t>
  </si>
  <si>
    <t>1.A.b.6.4 Pension and standardized guarantee services</t>
  </si>
  <si>
    <t>1.A.b.7.1 Explicitly charged and other financial services</t>
  </si>
  <si>
    <t>1.A.b.8 Charges for the use of intellectual property n.i.e.</t>
  </si>
  <si>
    <t>1.A.b.9 Telecommunications, computer, and information services</t>
  </si>
  <si>
    <t>1.A.b.10.2 Professional and management consulting services</t>
  </si>
  <si>
    <t>1.A.b.11.2 Other personal, cultural, and recreational services</t>
  </si>
  <si>
    <t xml:space="preserve"> 1.B.2.1.1 Income on equity and investment fund shares</t>
  </si>
  <si>
    <t>1.B.2.1.2.1 Direct investor in direct investment enterprises</t>
  </si>
  <si>
    <t>1.B.2.1.2.3.1 if ultimate controlling parent is resident</t>
  </si>
  <si>
    <t>1.B.2.1.2.3.2 if ultimate controlling parent is nonresident</t>
  </si>
  <si>
    <t>1.B.2.1.2.3.3 if ultimate controlling parent is unknown</t>
  </si>
  <si>
    <t xml:space="preserve">1.B.2.2.1.1 Dividends on equity excluding investment fund shares </t>
  </si>
  <si>
    <t>1.C.2 Financial corporations, nonfinancial corporations, households, and NPISHs</t>
  </si>
  <si>
    <t>2.2.2 Financial corporations, nonfinancial corporations, households, and NPISHs</t>
  </si>
  <si>
    <t>Net lending  / net borrowing (from financial account) (+ net lending; - net borrowing)</t>
  </si>
  <si>
    <t xml:space="preserve"> 3.1.1.1.3.2 if ultimate controlling parent is nonresident</t>
  </si>
  <si>
    <t>3.2.1.4.2 Nonfinancial corporations, households, and NPISHs</t>
  </si>
  <si>
    <t>3.2.2.4.2 Nonfinancial corporations, households, and NPISHs</t>
  </si>
  <si>
    <t xml:space="preserve">                                                                  3.2.2.4.1.2 Long-term</t>
  </si>
  <si>
    <t>3.4.3.1.1 Credit and loans with the IMF (other than reserves)</t>
  </si>
  <si>
    <t>3.4.3.1.9.1 Credit and loans with the IMF (other than reserves)</t>
  </si>
  <si>
    <t>3.4.3.3.1 Credit and loans with the IMF (other than reserves)</t>
  </si>
  <si>
    <t>3.4.3.4.2 Nonfinancial corporations, households, and NPISHs</t>
  </si>
  <si>
    <t>3.4.5.4.2 Nonfinancial corporations, households, and NPISHs</t>
  </si>
  <si>
    <t>3.4.6.4.2 Nonfinancial corporations, households, and NPISHs</t>
  </si>
  <si>
    <t>Table D.5.3: Supply of Foreign Exchange (US$' Million) continued</t>
  </si>
  <si>
    <t>Table D.4.9: Computed Relative Purchasing Power Parity (RPPP) Exchange Rate with Percentage Overvaluation and Devaluation</t>
  </si>
  <si>
    <r>
      <t xml:space="preserve">2018 </t>
    </r>
    <r>
      <rPr>
        <b/>
        <vertAlign val="superscript"/>
        <sz val="11"/>
        <rFont val="Cambria"/>
        <family val="1"/>
      </rPr>
      <t>2</t>
    </r>
  </si>
  <si>
    <r>
      <t xml:space="preserve">2017 </t>
    </r>
    <r>
      <rPr>
        <b/>
        <vertAlign val="superscript"/>
        <sz val="12"/>
        <rFont val="Cambria"/>
        <family val="1"/>
      </rPr>
      <t>1</t>
    </r>
  </si>
  <si>
    <r>
      <t xml:space="preserve">2018 </t>
    </r>
    <r>
      <rPr>
        <b/>
        <vertAlign val="superscript"/>
        <sz val="12"/>
        <rFont val="Cambria"/>
        <family val="1"/>
      </rPr>
      <t>2</t>
    </r>
  </si>
  <si>
    <t>Sep 2018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</si>
  <si>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</si>
  <si>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</si>
  <si>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</si>
  <si>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</si>
  <si>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</si>
  <si>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</si>
  <si>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</si>
  <si>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</si>
  <si>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Oct 2018</t>
  </si>
  <si>
    <t xml:space="preserve">Nov 2018 </t>
  </si>
  <si>
    <t xml:space="preserve">Dec 2018 </t>
  </si>
  <si>
    <t>Oct 2017</t>
  </si>
  <si>
    <t xml:space="preserve">Nov 207 </t>
  </si>
  <si>
    <t xml:space="preserve">Dec 2017 </t>
  </si>
  <si>
    <t>M1 2018</t>
  </si>
  <si>
    <t>M2 2018</t>
  </si>
  <si>
    <t>M3 2018</t>
  </si>
  <si>
    <t>M4 2018</t>
  </si>
  <si>
    <t>M5 2018</t>
  </si>
  <si>
    <t>M6 2018</t>
  </si>
  <si>
    <t>M72018</t>
  </si>
  <si>
    <t>M8 2018</t>
  </si>
  <si>
    <t>M9 2018</t>
  </si>
  <si>
    <t>M10 2018</t>
  </si>
  <si>
    <t>M11 2018</t>
  </si>
  <si>
    <t xml:space="preserve">M12 2018 </t>
  </si>
  <si>
    <t>M7 2018</t>
  </si>
  <si>
    <t xml:space="preserve">2017 </t>
  </si>
  <si>
    <t>Table D.4.12.1: Nominal Effective Exchange Rate Indices for Nigeria - I &amp; E</t>
  </si>
  <si>
    <t>Table D.4.13.1: Real Effective Exchange Rate Indices for Nigeria - I &amp; E</t>
  </si>
  <si>
    <r>
      <t xml:space="preserve">2016 </t>
    </r>
    <r>
      <rPr>
        <b/>
        <vertAlign val="superscript"/>
        <sz val="20"/>
        <color indexed="8"/>
        <rFont val="Cambria"/>
        <family val="1"/>
      </rPr>
      <t>1</t>
    </r>
  </si>
  <si>
    <t>Azerbaijan</t>
  </si>
  <si>
    <t>Belize</t>
  </si>
  <si>
    <t xml:space="preserve">DR Congo </t>
  </si>
  <si>
    <t>Ecuador</t>
  </si>
  <si>
    <t>Iran</t>
  </si>
  <si>
    <t>Mauritania</t>
  </si>
  <si>
    <t>Mozambique</t>
  </si>
  <si>
    <t>Republic of Congo</t>
  </si>
  <si>
    <t>United States</t>
  </si>
  <si>
    <t>Venezuela</t>
  </si>
  <si>
    <r>
      <t xml:space="preserve">2017 </t>
    </r>
    <r>
      <rPr>
        <b/>
        <vertAlign val="superscript"/>
        <sz val="20"/>
        <color indexed="8"/>
        <rFont val="Cambria"/>
        <family val="1"/>
      </rPr>
      <t>2</t>
    </r>
  </si>
  <si>
    <r>
      <t xml:space="preserve">                                                                    1.A.b.3.0.1 </t>
    </r>
    <r>
      <rPr>
        <i/>
        <sz val="11"/>
        <rFont val="Cambria"/>
        <family val="1"/>
        <scheme val="major"/>
      </rPr>
      <t>Passenger</t>
    </r>
  </si>
  <si>
    <r>
      <t xml:space="preserve">2016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</si>
  <si>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2017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</si>
  <si>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</si>
  <si>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                                                   Of which</t>
    </r>
    <r>
      <rPr>
        <b/>
        <i/>
        <sz val="11"/>
        <rFont val="Cambria"/>
        <family val="1"/>
        <scheme val="major"/>
      </rPr>
      <t>:</t>
    </r>
    <r>
      <rPr>
        <i/>
        <sz val="11"/>
        <rFont val="Cambria"/>
        <family val="1"/>
        <scheme val="major"/>
      </rPr>
      <t>1.C.2.0.7.1 Current transfers to NPISHs</t>
    </r>
  </si>
  <si>
    <r>
      <t xml:space="preserve">                                       </t>
    </r>
    <r>
      <rPr>
        <i/>
        <sz val="11"/>
        <rFont val="Cambria"/>
        <family val="1"/>
        <scheme val="major"/>
      </rPr>
      <t>for each item in capital transfers:</t>
    </r>
  </si>
  <si>
    <t>Table D.4.8: Monthly Average Exchange Rate Movements at BDC, IFEM and I &amp; E Segments of the FOREX Market (N/US$1.00)</t>
  </si>
  <si>
    <t>Nominal Rates</t>
  </si>
  <si>
    <t>BDC</t>
  </si>
  <si>
    <t>I &amp; E</t>
  </si>
  <si>
    <t>*May 2017</t>
  </si>
  <si>
    <t>Note: *In May 2017, BDC and I &amp; E rates were adopted for RPPP compliation</t>
  </si>
  <si>
    <t>Table D.4.10: Bilateral Real Exchange Rate - Interbank</t>
  </si>
  <si>
    <t>Table D.4.10.1: Bilateral Real Exchange Rate - I &amp; E</t>
  </si>
  <si>
    <t>Note: In April 2017,  I &amp; E rates were adopted for BRER compliation</t>
  </si>
  <si>
    <t>Table D.1.4.1: Import Commodity Price Index (Base Period: January 2018)</t>
  </si>
  <si>
    <t>Table D.1.5.1: Commodity Terms of Trade (Base Period: January 2018)</t>
  </si>
  <si>
    <t>Note: Data include CBN estimates for informal cross border trade.</t>
  </si>
  <si>
    <t xml:space="preserve">               *Negative sign indicates accretion to reserves while positive sign indicates depletion of reserves.</t>
  </si>
  <si>
    <t>AGRICULTURE</t>
  </si>
  <si>
    <t>BANKING</t>
  </si>
  <si>
    <t>BREWERING</t>
  </si>
  <si>
    <t>CONSTRUCTION</t>
  </si>
  <si>
    <t>CONSULTANCY</t>
  </si>
  <si>
    <t>DRILLING</t>
  </si>
  <si>
    <t>ELECTRICAL</t>
  </si>
  <si>
    <t>FINANCING</t>
  </si>
  <si>
    <t>FISHING</t>
  </si>
  <si>
    <t>HOTELS</t>
  </si>
  <si>
    <t>MARKETING</t>
  </si>
  <si>
    <t>OIL and GAS</t>
  </si>
  <si>
    <t>PRODUCTION/MANUFACTURING</t>
  </si>
  <si>
    <t>SERVICING</t>
  </si>
  <si>
    <t>SHARES</t>
  </si>
  <si>
    <t>TELECOMMUNICATION</t>
  </si>
  <si>
    <t>TRADING</t>
  </si>
  <si>
    <t>TRANSPORT</t>
  </si>
  <si>
    <t>TANNING</t>
  </si>
  <si>
    <t>IT SERVICES</t>
  </si>
  <si>
    <t>AZERBAIJAN</t>
  </si>
  <si>
    <t>WEAVING</t>
  </si>
  <si>
    <t xml:space="preserve">Notes: The supply figures include foreign exchange sold to Bureaux-de-Change which started from April, 2006  </t>
  </si>
  <si>
    <t>Assets</t>
  </si>
  <si>
    <t>Liabilities</t>
  </si>
  <si>
    <t>Net International Investment Position</t>
  </si>
  <si>
    <t xml:space="preserve">         1   Direct investment </t>
  </si>
  <si>
    <t xml:space="preserve">                         1.1 Equity and investment fund shares </t>
  </si>
  <si>
    <t xml:space="preserve">                                                1.1.1 Direct investor in direct investment enterprises</t>
  </si>
  <si>
    <t xml:space="preserve">                                                1.1.2 Direct investment enterprises in direct investor (reverse investment)</t>
  </si>
  <si>
    <t xml:space="preserve">                                                1.1.3 Between fellow enterprises</t>
  </si>
  <si>
    <t xml:space="preserve">                                                                   1.1.3.1 if ultimate controlling parent is resident</t>
  </si>
  <si>
    <t xml:space="preserve">                                                                  1.1.3.2 if ultimate controlling parent is nonresident</t>
  </si>
  <si>
    <t xml:space="preserve">                                                                  1.1.3.3 if ultimate controlling parent is unknown</t>
  </si>
  <si>
    <t xml:space="preserve">                                    Of which: 1.1.0.1 Investment fund shares/units </t>
  </si>
  <si>
    <t xml:space="preserve">                                    Of which: 1.1.0.1.1 Money market fund shares/units </t>
  </si>
  <si>
    <t xml:space="preserve">                          1.2 Debt instruments</t>
  </si>
  <si>
    <t xml:space="preserve">                                        1.2.1 Direct investor in direct investment enterprises</t>
  </si>
  <si>
    <t xml:space="preserve">                                        1.2.2 Direct investment enterprises in direct investor (reverse investment)</t>
  </si>
  <si>
    <t xml:space="preserve">                                        1.2.0.1.3  Between fellow enterprises</t>
  </si>
  <si>
    <t xml:space="preserve">                                                       1.2.3.1 if ultimate controlling parent is resident</t>
  </si>
  <si>
    <t xml:space="preserve">                                                       1.2.3.2 if ultimate controlling parent is nonresident</t>
  </si>
  <si>
    <t xml:space="preserve">                                                       1.2.3.3 if ultimate controlling parent is unknown</t>
  </si>
  <si>
    <t xml:space="preserve">                                     Of which: 1.2.0.1 Debt securities </t>
  </si>
  <si>
    <t xml:space="preserve">                                           1.2.0.1.1 Direct investor in direct investment enterprises</t>
  </si>
  <si>
    <t xml:space="preserve">                                           1.2.0.1.2 Direct investment enterprises in direct investor (reverse investment)</t>
  </si>
  <si>
    <t xml:space="preserve">                                           1.2.0.1.3 Between fellow enterprises</t>
  </si>
  <si>
    <t xml:space="preserve">                                                      1.2.0.1.3.1 if ultimate controlling parent is resident</t>
  </si>
  <si>
    <t xml:space="preserve">                                                      1.2.0.1.3.2 if ultimate controlling parent is nonresident</t>
  </si>
  <si>
    <t xml:space="preserve">                                                      1.2.0.1.3.3 if ultimate controlling parent is unknown</t>
  </si>
  <si>
    <t xml:space="preserve">         2 Portfolio investment </t>
  </si>
  <si>
    <t xml:space="preserve">                           2.1 Equity and investment fund shares </t>
  </si>
  <si>
    <t xml:space="preserve">                                         2.1.1 Central bank </t>
  </si>
  <si>
    <t>n.a.</t>
  </si>
  <si>
    <t xml:space="preserve">                                         2.1.1.9 Monetary authorities </t>
  </si>
  <si>
    <t xml:space="preserve">                                         2.1.2 Deposit-taking corporations, except the central bank</t>
  </si>
  <si>
    <t xml:space="preserve">                                         2.1.3 General government </t>
  </si>
  <si>
    <t xml:space="preserve">                                         2.1.4 Other sectors</t>
  </si>
  <si>
    <t xml:space="preserve">                                                        2.1.4.1 Other financial corporations</t>
  </si>
  <si>
    <t xml:space="preserve">                                                        2.1.4.2 Nonfinancial corporations, households, and NPISHs</t>
  </si>
  <si>
    <t xml:space="preserve">                                                               2.1.0.1 Equity securities other than investment fund shares/units</t>
  </si>
  <si>
    <t xml:space="preserve">                                                                                   2.1.0.1.1 Listed </t>
  </si>
  <si>
    <t xml:space="preserve">                                                                                   2.1.0.1.2 Unlisted </t>
  </si>
  <si>
    <t xml:space="preserve">                                                              2.1.0.2 Investment fund shares/units </t>
  </si>
  <si>
    <t xml:space="preserve">                                                                               Of which: 2.1.0.2.1 Money market fund shares/units </t>
  </si>
  <si>
    <t xml:space="preserve">                           2.2 Debt securities </t>
  </si>
  <si>
    <t xml:space="preserve">                                          2.2.1 Central bank</t>
  </si>
  <si>
    <t xml:space="preserve">                                                         2.2.1.1 Short-term</t>
  </si>
  <si>
    <t xml:space="preserve">                                                         2.2.1.2 Long-term</t>
  </si>
  <si>
    <t xml:space="preserve">                                          2.2.1.9 Monetary authorities </t>
  </si>
  <si>
    <t xml:space="preserve">                                                         2.1.1.9.1 Short-term</t>
  </si>
  <si>
    <t xml:space="preserve">                                                         2.1.1.9.2 Long-term</t>
  </si>
  <si>
    <t xml:space="preserve">                                          2.2.2 Deposit-taking corporations, except the central bank</t>
  </si>
  <si>
    <t xml:space="preserve">                                                         2.2.2.1 Short-term</t>
  </si>
  <si>
    <t xml:space="preserve">                                                         2.2.2.2 Long-term</t>
  </si>
  <si>
    <t xml:space="preserve">                                          2.2.3 General government</t>
  </si>
  <si>
    <t xml:space="preserve">                                                         2.2.3.1 Short-term</t>
  </si>
  <si>
    <t xml:space="preserve">                                                         2.2.3.2 Long-term</t>
  </si>
  <si>
    <t xml:space="preserve">                                          2.2.4 Other sectors</t>
  </si>
  <si>
    <t xml:space="preserve">                                                         2.2.4.0.1 Short-term</t>
  </si>
  <si>
    <t xml:space="preserve">                                                         2.2.4.0.2 Long-term</t>
  </si>
  <si>
    <t xml:space="preserve">                                                 2.2.4.1 Other financial corporations</t>
  </si>
  <si>
    <t xml:space="preserve">                                                                   2.2.4.1.1 Short-term</t>
  </si>
  <si>
    <t xml:space="preserve">                                                                   2.2.4.1.2 Long-term</t>
  </si>
  <si>
    <t xml:space="preserve">                                                 2.2.4.2 Nonfinancial corporations, households, and NPISHs</t>
  </si>
  <si>
    <t xml:space="preserve">                                                                    2.2.4.2.1 Short-term</t>
  </si>
  <si>
    <t xml:space="preserve">                                                                    2.2.4.2.2 Long-term</t>
  </si>
  <si>
    <t xml:space="preserve">         3   Financial derivatives (other than reserves) and employee stock options </t>
  </si>
  <si>
    <t xml:space="preserve">                           3.1 Central bank </t>
  </si>
  <si>
    <t xml:space="preserve">                           3.1.9 Monetary authorities </t>
  </si>
  <si>
    <t xml:space="preserve">                           3.2 Deposit-taking corporations, except the central bank </t>
  </si>
  <si>
    <t xml:space="preserve">                           3.3 General government </t>
  </si>
  <si>
    <t xml:space="preserve">                           3.4 Other sectors </t>
  </si>
  <si>
    <t xml:space="preserve">                                         3.4.1 Other financial corporations </t>
  </si>
  <si>
    <t xml:space="preserve">                                         3.4.2 Nonfinancial corporations, households, and NPISHs </t>
  </si>
  <si>
    <t xml:space="preserve">                      3.0.1 Financial derivatives (other than reserves)</t>
  </si>
  <si>
    <t xml:space="preserve">                              3.0.1.1 Options </t>
  </si>
  <si>
    <t xml:space="preserve">                              3.0.1.2 Forward-type contracts </t>
  </si>
  <si>
    <t xml:space="preserve">                      3.0.2.Employee stock options </t>
  </si>
  <si>
    <t xml:space="preserve">          4   Other investment </t>
  </si>
  <si>
    <t xml:space="preserve">                           4.1 Other equity </t>
  </si>
  <si>
    <t xml:space="preserve">                           4.2 Currency and deposits </t>
  </si>
  <si>
    <t xml:space="preserve">                                         4.2.1 Central bank</t>
  </si>
  <si>
    <t xml:space="preserve">                                                        4.2.1.0.1 Short-term</t>
  </si>
  <si>
    <t xml:space="preserve">                                                        4.2.1.0.2 Long-term</t>
  </si>
  <si>
    <t xml:space="preserve">                  4.2.1.9 Monetary authorities (where relevant)</t>
  </si>
  <si>
    <t xml:space="preserve">                                 4.2.1.9.1 Short-term</t>
  </si>
  <si>
    <t xml:space="preserve">                                 4.2.1.9.2 Long-term</t>
  </si>
  <si>
    <t xml:space="preserve">                           4.2.2 Deposit-taking corporations, except the central bank</t>
  </si>
  <si>
    <t xml:space="preserve">                                          4.2.2.1 Short-term</t>
  </si>
  <si>
    <t xml:space="preserve">                                          4.2.2.2 Long-term</t>
  </si>
  <si>
    <t xml:space="preserve">                           4.2.3 General government</t>
  </si>
  <si>
    <t xml:space="preserve">                                          4.2.3.1 Short-term</t>
  </si>
  <si>
    <t xml:space="preserve">                                          4.2.3.2 Long-term</t>
  </si>
  <si>
    <t xml:space="preserve">                           4.2.4 Other sectors</t>
  </si>
  <si>
    <t xml:space="preserve">                                                       4.2.4.0.1 Short-term</t>
  </si>
  <si>
    <t xml:space="preserve">                                                       4.2.4.0.2 Long-term</t>
  </si>
  <si>
    <t xml:space="preserve">                                    4.2.4.1 Other financial corporations</t>
  </si>
  <si>
    <t xml:space="preserve">                                                       4.2.4.1.1 Short-term</t>
  </si>
  <si>
    <t xml:space="preserve">                                                       4.2.4.1.2 Long-term</t>
  </si>
  <si>
    <t xml:space="preserve">                                    4.2.4.2 Nonfinancial corporations, households, and NPISHs </t>
  </si>
  <si>
    <t xml:space="preserve">                                                       4.2.4.2.1 Short-term </t>
  </si>
  <si>
    <t xml:space="preserve">                                                       4.2.4.2.2 Long-term </t>
  </si>
  <si>
    <t xml:space="preserve">                            4.3 Loans </t>
  </si>
  <si>
    <t xml:space="preserve">                                          4.3.1 Central bank</t>
  </si>
  <si>
    <t xml:space="preserve">                                                         4.3.1.1 Credit and loans with the IMF (other than reserves)</t>
  </si>
  <si>
    <t xml:space="preserve">                                                         4.3.1.2 Other short-term</t>
  </si>
  <si>
    <t xml:space="preserve">                                                         4.3.1.3 Other long-term</t>
  </si>
  <si>
    <t xml:space="preserve">                                          4.3.1.9 Monetary authorities (where relevant)</t>
  </si>
  <si>
    <t xml:space="preserve">                                                         4.3.1.9.1 Credit and loans with the IMF (other than reserves)</t>
  </si>
  <si>
    <t xml:space="preserve">                                                         4.3.1.9.2 Other short-term</t>
  </si>
  <si>
    <t xml:space="preserve">                                                         4.3.1.9.3 Other long-term</t>
  </si>
  <si>
    <t xml:space="preserve">                                          4.3.2 Deposit-taking corporations, except the central bank</t>
  </si>
  <si>
    <t xml:space="preserve">                                                         4.3.2.1 Short-term</t>
  </si>
  <si>
    <t xml:space="preserve">                                                         4.3.2.2 Long-term</t>
  </si>
  <si>
    <t xml:space="preserve">                                         4.3.3 General government</t>
  </si>
  <si>
    <t xml:space="preserve">                                                        4.3.3.1 Credit and loans with the IMF (other than reserves)</t>
  </si>
  <si>
    <t xml:space="preserve">                                                        4.3.3.2 Other short-term</t>
  </si>
  <si>
    <t xml:space="preserve">                                                        4.3.3.3 Other long-term</t>
  </si>
  <si>
    <t xml:space="preserve">                                         4.3.4 Other sectors</t>
  </si>
  <si>
    <t xml:space="preserve">                                                                     4.3.4.0.1 Short-term</t>
  </si>
  <si>
    <t xml:space="preserve">                                                                     4.3.4.0.2 Long-term</t>
  </si>
  <si>
    <t xml:space="preserve">                                                  4.3.4.1 Other financial corporations</t>
  </si>
  <si>
    <t xml:space="preserve">                                                                                 4.2.4.1.1 Short-term</t>
  </si>
  <si>
    <t xml:space="preserve">                                                                                 4.2.4.1.2 Long-term</t>
  </si>
  <si>
    <t xml:space="preserve">                                                  4.3.4.2 Nonfinancial corporations, households, and NPISHs</t>
  </si>
  <si>
    <t xml:space="preserve">                                                                     4.3.4.2.1 Short-term</t>
  </si>
  <si>
    <t xml:space="preserve">                                                                     4.3.4.2.2 Long-term</t>
  </si>
  <si>
    <t xml:space="preserve">                           4.4 Insurance, pension, and standardized guarantee schemes </t>
  </si>
  <si>
    <t xml:space="preserve">                                          4.4.1 Central bank</t>
  </si>
  <si>
    <t xml:space="preserve">                                          4.4.1.9 Monetary authorities </t>
  </si>
  <si>
    <t xml:space="preserve">                                          4.4.2 Deposit-taking corporations, except the central bank</t>
  </si>
  <si>
    <t xml:space="preserve">                                          4.4.3 General government</t>
  </si>
  <si>
    <t xml:space="preserve">                                          4.4.4 Other sectors</t>
  </si>
  <si>
    <t xml:space="preserve">                                                                     4.4.4.1 Other financial corporations</t>
  </si>
  <si>
    <t xml:space="preserve">                                                                     4.4.4.2 Nonfinancial corporations, households, and NPISHs</t>
  </si>
  <si>
    <t xml:space="preserve">                                                  4.4.0.1 Nonlife insurance technical reserves </t>
  </si>
  <si>
    <t xml:space="preserve">                                                  4.4.0.2 Life insurance and annuity entitlements </t>
  </si>
  <si>
    <t xml:space="preserve">                                                  4.4.0.3 Pension entitlements </t>
  </si>
  <si>
    <t xml:space="preserve">                                                  4.4.0.4 Claims of pension funds on pension managers </t>
  </si>
  <si>
    <t xml:space="preserve">                                                  4.4.0.5 Entitlements to nonpension benefits </t>
  </si>
  <si>
    <t xml:space="preserve">                                                  4.4.0.6 Provisions for calls under standardized guarantees </t>
  </si>
  <si>
    <t xml:space="preserve">                           4.5 Trade credit and advances </t>
  </si>
  <si>
    <t xml:space="preserve">                                           4.5.1 Central bank</t>
  </si>
  <si>
    <t xml:space="preserve">                                                          4.5.1.1 Short-term</t>
  </si>
  <si>
    <t xml:space="preserve">                                                          4.5.1.2 Long-term</t>
  </si>
  <si>
    <t xml:space="preserve">                                           4.5.1.9 Monetary authorities </t>
  </si>
  <si>
    <t xml:space="preserve">                                                          4.5.1.9.1 Short-term</t>
  </si>
  <si>
    <t xml:space="preserve">                                                          4.5.1.9.2 Long-term</t>
  </si>
  <si>
    <t xml:space="preserve">                                           4.5.2 General government</t>
  </si>
  <si>
    <t xml:space="preserve">                                                          4.5.2.1 Short-term</t>
  </si>
  <si>
    <t xml:space="preserve">                                                          4.5.2.2 Long-term</t>
  </si>
  <si>
    <t xml:space="preserve">                                           4.5.3 Deposit-taking corporations</t>
  </si>
  <si>
    <t xml:space="preserve">                                                          4.5.3.1 Short-term</t>
  </si>
  <si>
    <t xml:space="preserve">                                                          4.5.3.2 Long-term</t>
  </si>
  <si>
    <t xml:space="preserve">                                           4.5.4 Other sectors</t>
  </si>
  <si>
    <t xml:space="preserve">                                                          4.5.4.0.1 Short-term</t>
  </si>
  <si>
    <t xml:space="preserve">                                                          4.5.4.0.2 Long-term</t>
  </si>
  <si>
    <t xml:space="preserve">                                                   4.5.4.1 Other financial corporations</t>
  </si>
  <si>
    <t xml:space="preserve">                                                                      4.5.4.1.1 Short-term</t>
  </si>
  <si>
    <t xml:space="preserve">                                                                      4.5.4.1.2 Long-term</t>
  </si>
  <si>
    <t xml:space="preserve">                                                    4.5.4.2 Nonfinancial corporations, households, and NPISHs</t>
  </si>
  <si>
    <t xml:space="preserve">                                                                       4.5.4.2.1 Short-term</t>
  </si>
  <si>
    <t xml:space="preserve">                                                                       4.5.4.2.2 Long-term</t>
  </si>
  <si>
    <t xml:space="preserve">                            4.6 Other accounts receivable/payable—other </t>
  </si>
  <si>
    <t xml:space="preserve">                                          4.6.1 Central bank</t>
  </si>
  <si>
    <t xml:space="preserve">                                                         4.6.1.1 Short-term</t>
  </si>
  <si>
    <t xml:space="preserve">                                                         4.6.1.2 Long-term</t>
  </si>
  <si>
    <t xml:space="preserve">                                          4.6.1.9 Monetary authorities</t>
  </si>
  <si>
    <t xml:space="preserve">                                                         4.6.1.9.1 Short-term</t>
  </si>
  <si>
    <t xml:space="preserve">                                                         4.6.1.9.2 Long-term</t>
  </si>
  <si>
    <t xml:space="preserve">                                          4.6.2 Deposit-taking corporations, except the central bank</t>
  </si>
  <si>
    <t xml:space="preserve">                                                         4.6.2.1 Short-term</t>
  </si>
  <si>
    <t xml:space="preserve">                                                         4.6.2.2 Long-term</t>
  </si>
  <si>
    <t xml:space="preserve">                                          4.6.3 General government</t>
  </si>
  <si>
    <t xml:space="preserve">                                                         4.6.3.1 Short-term</t>
  </si>
  <si>
    <t xml:space="preserve">                                                         4.6.3.2 Long-term</t>
  </si>
  <si>
    <t xml:space="preserve">                                          4.6.4 Other sectors</t>
  </si>
  <si>
    <t xml:space="preserve">                                                         4.6.4.0.1 Short-term</t>
  </si>
  <si>
    <t xml:space="preserve">                                                         4.6.4.0.2 Long-term</t>
  </si>
  <si>
    <t xml:space="preserve">                                                  4.6.4.1 Other financial corporations</t>
  </si>
  <si>
    <t xml:space="preserve">                                                                        4.6.4.1.1 Short-term</t>
  </si>
  <si>
    <t xml:space="preserve">                                                                        4.6.4.1.2 Long-term</t>
  </si>
  <si>
    <t xml:space="preserve">                                                  4.6.4.2 Nonfinancial corporations, households, and NPISHs</t>
  </si>
  <si>
    <t xml:space="preserve">                                                                        4.6.4.2.1 Short-term</t>
  </si>
  <si>
    <t xml:space="preserve">                                                                        4.6.4.2.2 Long-term</t>
  </si>
  <si>
    <t xml:space="preserve">                            4.7 Special drawing rights </t>
  </si>
  <si>
    <t xml:space="preserve">        5  Reserve assets </t>
  </si>
  <si>
    <t xml:space="preserve">                              5.1 Monetary gold </t>
  </si>
  <si>
    <t xml:space="preserve">                                             5.1.1 Gold bullion</t>
  </si>
  <si>
    <t xml:space="preserve">                                             5.1.2 Unallocated gold accounts</t>
  </si>
  <si>
    <t xml:space="preserve">                              5.2 Special drawing rights </t>
  </si>
  <si>
    <t xml:space="preserve">                              5.3 Reserve position in the IMF </t>
  </si>
  <si>
    <t xml:space="preserve">                              5.4 Other reserve assets </t>
  </si>
  <si>
    <t xml:space="preserve">                                           5.4.1 Currency and deposits </t>
  </si>
  <si>
    <t xml:space="preserve">                                                          5.4.1.1 Claims on monetary authorities </t>
  </si>
  <si>
    <t xml:space="preserve">                                                          5.4.1.2 Claims on other entities </t>
  </si>
  <si>
    <t xml:space="preserve">                                           5.4.2 Securities </t>
  </si>
  <si>
    <t xml:space="preserve">                                                          5.4.2.1 Debt securities </t>
  </si>
  <si>
    <t xml:space="preserve">                                                                       5.4.2.1.1 Short-term </t>
  </si>
  <si>
    <t xml:space="preserve">                                                                       5.4.2.1.2 Long-term </t>
  </si>
  <si>
    <t xml:space="preserve">                                         5.4.2.2 Equity and investment fund shares </t>
  </si>
  <si>
    <t xml:space="preserve">                                   of which: 5.4.2.0.1 Securities under repo for cash collateral</t>
  </si>
  <si>
    <t xml:space="preserve">5.4.3 Financial derivatives </t>
  </si>
  <si>
    <t xml:space="preserve">5.4.4 Other claims </t>
  </si>
  <si>
    <t xml:space="preserve">Total assets/liabilities </t>
  </si>
  <si>
    <t>0.1 Equity and investment fund shares</t>
  </si>
  <si>
    <t xml:space="preserve">0.1.1 Equity </t>
  </si>
  <si>
    <t xml:space="preserve">0.1.2 Investment fund shares </t>
  </si>
  <si>
    <t>0.2 Debt instruments</t>
  </si>
  <si>
    <t>0.2.1 Special drawing rights</t>
  </si>
  <si>
    <t xml:space="preserve">0.2.2 Currency and deposits </t>
  </si>
  <si>
    <t xml:space="preserve">0.2.3 Debt securities </t>
  </si>
  <si>
    <t>0.2.4 Loans</t>
  </si>
  <si>
    <t xml:space="preserve">0.2.5 Insurance, pension, and standardized guarantee schemes </t>
  </si>
  <si>
    <t xml:space="preserve">0.2.6 Other accounts receivable/payable </t>
  </si>
  <si>
    <t>0.3 Other financial assets and liabilities</t>
  </si>
  <si>
    <t xml:space="preserve">0.3.1 Monetary gold </t>
  </si>
  <si>
    <t xml:space="preserve">0.3.2 Financial derivatives and ESOs </t>
  </si>
  <si>
    <r>
      <t>Table D.1.1: Foreign Trade: Oil and Non-Oil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</si>
  <si>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r>
      <t xml:space="preserve">2018 </t>
    </r>
    <r>
      <rPr>
        <b/>
        <vertAlign val="superscript"/>
        <sz val="12"/>
        <rFont val="Cambria"/>
        <family val="1"/>
      </rPr>
      <t>1</t>
    </r>
  </si>
  <si>
    <r>
      <t xml:space="preserve">          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Provisional</t>
    </r>
  </si>
  <si>
    <t>Table D.1.2.1: Value of Major Imports Groups by S.I.T.C. Sections (₦' Billion)</t>
  </si>
  <si>
    <t>Table D.1.2.2  Imports by H.S. Section  (₦' Billion)</t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</si>
  <si>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Provisional</t>
    </r>
  </si>
  <si>
    <t>Products of the chemical 
and allied industries</t>
  </si>
  <si>
    <t>Live animals, 
animal products</t>
  </si>
  <si>
    <t>Plastic, rubber and 
articles thereof</t>
  </si>
  <si>
    <t>Base metals and 
articles of base metals</t>
  </si>
  <si>
    <t>Miscellaneous 
manufactured articles</t>
  </si>
  <si>
    <t>All SITC Product 
Export Price Index</t>
  </si>
  <si>
    <t>Prepared foodstuffs, 
beverages, spirits and 
vinegar, tobacco</t>
  </si>
  <si>
    <t>Products of the 
chemical and 
allied industries</t>
  </si>
  <si>
    <t>Raw hides and skins,
 leather, furskins, 
saddlery, etc.</t>
  </si>
  <si>
    <t>Wood and articles 
of wood, wood 
charcoal and articles</t>
  </si>
  <si>
    <t>Paper making 
material, paper and 
paperboard articles</t>
  </si>
  <si>
    <t>Textiles and 
textile articles</t>
  </si>
  <si>
    <t>Footwear, headgear, 
umbrellas, sunshades,
 whips, etc.</t>
  </si>
  <si>
    <t>Articles of stone, 
plaster, cement, 
asbestos, mica, ceramics</t>
  </si>
  <si>
    <t>Pearls, precious and 
semi-precious stones, 
precious metals</t>
  </si>
  <si>
    <t>Boilers, machinery 
and chemical appliances, 
parts thereof</t>
  </si>
  <si>
    <t>Vehicles, aircraft 
and parts thereof, 
vessels, etc.</t>
  </si>
  <si>
    <t>Animal and vegetable 
fats and oils and other
 cleavage products</t>
  </si>
  <si>
    <t>Prepared foodstuffs, 
beverages, spirits 
and vinegar, tobacco</t>
  </si>
  <si>
    <t>Plastic, rubber 
and articles thereof</t>
  </si>
  <si>
    <t>Raw hides and skins, 
leather, furskins, 
saddlery, etc.</t>
  </si>
  <si>
    <t>Wood and articles of 
wood, wood charcoal 
and articles</t>
  </si>
  <si>
    <t>Paper making material, 
paper and paperboard, 
articles</t>
  </si>
  <si>
    <t>Footwear, headgear, 
umbrellas, sunshades, 
whips, etc.</t>
  </si>
  <si>
    <t>Optical, photographic, 
cinematographic, 
measuring appliances</t>
  </si>
  <si>
    <t>All SITC Product 
Import Price Index</t>
  </si>
  <si>
    <t>Animal and vegetable
fats and oils and other
cleavage products</t>
  </si>
  <si>
    <t>Prepared foodstuffs,
beverages, spirits 
and vinegar, tobacco</t>
  </si>
  <si>
    <t>Products of the chemical
 and allied industries</t>
  </si>
  <si>
    <t>Plastic, rubber and
articles thereof</t>
  </si>
  <si>
    <t>Paper making 
material, paper and 
paperboard, articles</t>
  </si>
  <si>
    <t>Pearls, precious 
and semi-precious 
stones, precious metals</t>
  </si>
  <si>
    <t>Vehicles, aircraft
 and parts thereof, 
vessels, etc.</t>
  </si>
  <si>
    <t>Arms and ammunition, 
parts thereof</t>
  </si>
  <si>
    <t>Textiles and
textile articles</t>
  </si>
  <si>
    <t>Footwear, headgear,
umbrellas, sunshades,
whips, etc.</t>
  </si>
  <si>
    <t>Vehicles, aircraft
and parts thereof, 
vessels, etc.</t>
  </si>
  <si>
    <t>All Products 
Terms of Trade</t>
  </si>
  <si>
    <t>Products of the chemical
and allied industries</t>
  </si>
  <si>
    <t>Raw hides and skins, 
leather, furskins,
saddlery, etc.</t>
  </si>
  <si>
    <t>Paper making material,
paper and paperboard, 
articles</t>
  </si>
  <si>
    <t>Footwear, headgear, 
umbrellas, sunshades,
whips, etc.</t>
  </si>
  <si>
    <t>Pearls, precious and
semi-precious stones, 
precious metals</t>
  </si>
  <si>
    <t>Table D.2.1.1: Balance of Payments - Analytical Statement 
(₦' Million)</t>
  </si>
  <si>
    <r>
      <t>Table D.2.1.1: Balance of Payments - Analytical Statement 
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Million)</t>
    </r>
  </si>
  <si>
    <t xml:space="preserve">Table D.2.1.2: Balance of Payments - Analytical Statement (₦' Billion) </t>
  </si>
  <si>
    <t xml:space="preserve">Table D.2.1.3A: Balance of Payments (₦' Billion) </t>
  </si>
  <si>
    <r>
      <t xml:space="preserve">Notes:    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Revised</t>
    </r>
  </si>
  <si>
    <r>
      <t xml:space="preserve">    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</si>
  <si>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Revised</t>
    </r>
  </si>
  <si>
    <t>Table D.2.1.4A Balance of Payments BPM6 Compilation (₦' Billion)</t>
  </si>
  <si>
    <r>
      <t xml:space="preserve">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</si>
  <si>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t>External Reserves - Stock (US$' Billion)</t>
  </si>
  <si>
    <t>External Debt Stock (US$' Billion)</t>
  </si>
  <si>
    <t>Current Account Balance as % of GDP</t>
  </si>
  <si>
    <t>Capital and Financial Account Balance as % of GDP</t>
  </si>
  <si>
    <t>Overall Balance as % of GDP</t>
  </si>
  <si>
    <r>
      <t xml:space="preserve">2016 </t>
    </r>
    <r>
      <rPr>
        <b/>
        <vertAlign val="superscript"/>
        <sz val="11"/>
        <rFont val="Cambria"/>
        <family val="1"/>
      </rPr>
      <t>1</t>
    </r>
  </si>
  <si>
    <r>
      <t xml:space="preserve">2015 </t>
    </r>
    <r>
      <rPr>
        <b/>
        <vertAlign val="superscript"/>
        <sz val="11"/>
        <rFont val="Cambria"/>
        <family val="1"/>
      </rPr>
      <t>1</t>
    </r>
  </si>
  <si>
    <r>
      <t xml:space="preserve">2016 </t>
    </r>
    <r>
      <rPr>
        <b/>
        <vertAlign val="superscript"/>
        <sz val="11"/>
        <rFont val="Cambria"/>
        <family val="1"/>
        <scheme val="major"/>
      </rPr>
      <t>1</t>
    </r>
  </si>
  <si>
    <r>
      <t xml:space="preserve">2017 </t>
    </r>
    <r>
      <rPr>
        <b/>
        <vertAlign val="superscript"/>
        <sz val="11"/>
        <rFont val="Cambria"/>
        <family val="1"/>
        <scheme val="major"/>
      </rPr>
      <t>1</t>
    </r>
  </si>
  <si>
    <r>
      <t xml:space="preserve">2018 </t>
    </r>
    <r>
      <rPr>
        <b/>
        <vertAlign val="superscript"/>
        <sz val="11"/>
        <rFont val="Cambria"/>
        <family val="1"/>
        <scheme val="major"/>
      </rPr>
      <t>2</t>
    </r>
  </si>
  <si>
    <r>
      <t xml:space="preserve">2017 </t>
    </r>
    <r>
      <rPr>
        <b/>
        <vertAlign val="superscript"/>
        <sz val="11"/>
        <rFont val="Arial"/>
        <family val="2"/>
      </rPr>
      <t>1</t>
    </r>
  </si>
  <si>
    <r>
      <t xml:space="preserve">2018 </t>
    </r>
    <r>
      <rPr>
        <b/>
        <vertAlign val="superscript"/>
        <sz val="11"/>
        <rFont val="Arial"/>
        <family val="2"/>
      </rPr>
      <t>2</t>
    </r>
  </si>
  <si>
    <t>Table D.2.1.4B Balance of Payments BPM6 Compilation (US$' Billion)</t>
  </si>
  <si>
    <r>
      <t>Table D.2.2.1: International Investment Position of Nigeria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</si>
  <si>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t>Table D.2.2.3A International Investment Position - BPM6 (US$' Billion)</t>
  </si>
  <si>
    <r>
      <t>Table D.2.2.3B International Investment Position - BPM6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</si>
  <si>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r>
      <t>Table D.4.2: Monthly Average (Official/AFEM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>/DAS</t>
    </r>
    <r>
      <rPr>
        <b/>
        <vertAlign val="superscript"/>
        <sz val="14"/>
        <color indexed="18"/>
        <rFont val="Cambria"/>
        <family val="1"/>
      </rPr>
      <t>2</t>
    </r>
    <r>
      <rPr>
        <b/>
        <sz val="14"/>
        <color indexed="18"/>
        <rFont val="Cambria"/>
        <family val="1"/>
      </rPr>
      <t>) Exchange Rate of the Naira - Central Rate (N/US$1.00)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</si>
  <si>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Autonomous Foreign Exchange Market (AFEM) commenced in 1995</t>
    </r>
  </si>
  <si>
    <r>
      <t xml:space="preserve">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The Dutch Auction System (DAS) was re-introduced on 22nd July, 2002</t>
    </r>
  </si>
  <si>
    <r>
      <t>Table D.4.4: Average (AFEM</t>
    </r>
    <r>
      <rPr>
        <b/>
        <vertAlign val="superscript"/>
        <sz val="14"/>
        <color indexed="56"/>
        <rFont val="Cambria"/>
        <family val="1"/>
      </rPr>
      <t>1</t>
    </r>
    <r>
      <rPr>
        <b/>
        <sz val="14"/>
        <color indexed="56"/>
        <rFont val="Cambria"/>
        <family val="1"/>
      </rPr>
      <t>/DAS</t>
    </r>
    <r>
      <rPr>
        <b/>
        <vertAlign val="superscript"/>
        <sz val="14"/>
        <color indexed="56"/>
        <rFont val="Cambria"/>
        <family val="1"/>
      </rPr>
      <t>2</t>
    </r>
    <r>
      <rPr>
        <b/>
        <sz val="14"/>
        <color indexed="56"/>
        <rFont val="Cambria"/>
        <family val="1"/>
      </rPr>
      <t>) Naira Cross Exchange Rates - Selling</t>
    </r>
  </si>
  <si>
    <r>
      <t xml:space="preserve">1999 </t>
    </r>
    <r>
      <rPr>
        <b/>
        <vertAlign val="superscript"/>
        <sz val="12"/>
        <rFont val="Cambria"/>
        <family val="1"/>
      </rPr>
      <t>3</t>
    </r>
  </si>
  <si>
    <r>
      <rPr>
        <vertAlign val="superscript"/>
        <sz val="10"/>
        <color theme="3" tint="-0.499984740745262"/>
        <rFont val="Cambria"/>
        <family val="1"/>
      </rPr>
      <t xml:space="preserve">                  3</t>
    </r>
    <r>
      <rPr>
        <sz val="10"/>
        <color theme="3" tint="-0.499984740745262"/>
        <rFont val="Cambria"/>
        <family val="1"/>
      </rPr>
      <t>The Euro became the official currency for Germany, France and The Netherlands effective 1st January 1999.</t>
    </r>
  </si>
  <si>
    <r>
      <t>1999</t>
    </r>
    <r>
      <rPr>
        <b/>
        <vertAlign val="superscript"/>
        <sz val="12"/>
        <rFont val="Cambria"/>
        <family val="1"/>
      </rPr>
      <t xml:space="preserve"> 1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</si>
  <si>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The Euro became the official currency for Germany, France and Netherland effective 1st January 1999.</t>
    </r>
  </si>
  <si>
    <r>
      <t>Table D 4.11: Nominal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</si>
  <si>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 xml:space="preserve">Indices are trade-weighted and provided at 1985 base period. </t>
    </r>
  </si>
  <si>
    <r>
      <t>Table D 4.12a: Nominal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</si>
  <si>
    <r>
      <t xml:space="preserve">Note: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Base period: May 2003</t>
    </r>
  </si>
  <si>
    <r>
      <t xml:space="preserve">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Base period: November 2009</t>
    </r>
  </si>
  <si>
    <r>
      <t>Table D.4.12b: Nominal Effective Exchange Rate Indices for Nigeria</t>
    </r>
    <r>
      <rPr>
        <b/>
        <vertAlign val="superscript"/>
        <sz val="14"/>
        <color indexed="18"/>
        <rFont val="Cambria"/>
        <family val="1"/>
      </rPr>
      <t>2</t>
    </r>
  </si>
  <si>
    <t>Note: NEER/REER Calculation is based on I&amp;E Windows Rate from April 2017</t>
  </si>
  <si>
    <r>
      <t>Table D.4.13a: Real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</si>
  <si>
    <r>
      <t>Table D.4.13b: Real Effective Exchange Rate Indices for Nigeria</t>
    </r>
    <r>
      <rPr>
        <b/>
        <vertAlign val="superscript"/>
        <sz val="14"/>
        <color indexed="18"/>
        <rFont val="Cambria"/>
        <family val="1"/>
      </rPr>
      <t>2</t>
    </r>
  </si>
  <si>
    <t>Table D.6.1: Cash Flow (US$' Million)</t>
  </si>
  <si>
    <t>Miscellaneous (CBN Uses)</t>
  </si>
  <si>
    <t>Parastatals (Public Sector Uses)</t>
  </si>
  <si>
    <t>Others (FGN Loans)</t>
  </si>
  <si>
    <t>Refund on World Bank/IBRD/IMF Loans/SDR Allocation</t>
  </si>
  <si>
    <t>Eurobond proceeds -fixed income securities</t>
  </si>
  <si>
    <t xml:space="preserve"> 4. Govt and International Grants/Contributions, Grants &amp; Equity Invests. (AFC Equity Participation)</t>
  </si>
  <si>
    <t>11. 3RD Party MDA Transfer</t>
  </si>
  <si>
    <t>Other Official Receipts</t>
  </si>
  <si>
    <t>Unutilised funds from DAS</t>
  </si>
  <si>
    <t xml:space="preserve">          (a) Ordinary Domiciliary Accounts</t>
  </si>
  <si>
    <t xml:space="preserve">          (b) Total OTC Purchases</t>
  </si>
  <si>
    <t>10. Funds Returned to Remitters</t>
  </si>
  <si>
    <t>Inflow</t>
  </si>
  <si>
    <t>Outflow</t>
  </si>
  <si>
    <t>Netflow through the CBN</t>
  </si>
  <si>
    <t>Netflow through Autonomous Sources</t>
  </si>
  <si>
    <t>Net flow through Autonomous Sources</t>
  </si>
  <si>
    <t>Netflow</t>
  </si>
  <si>
    <t xml:space="preserve"> 5. National Indpt Priority Projects (NIPP)</t>
  </si>
  <si>
    <t xml:space="preserve">Table D.7.1.1: Capital Importation By Type of Investment (US$' Million)  </t>
  </si>
  <si>
    <t>Table D.7.1.1: Capital Importation By Type of Investment (US$' Million)  . . .  Continued</t>
  </si>
  <si>
    <t xml:space="preserve">Table D.7.1.3: Capital Importation By Country (US$' Million) </t>
  </si>
  <si>
    <t>Table D.7.1.3: Capital Importation By Country (US$' Million)   . . .  Continued</t>
  </si>
  <si>
    <r>
      <t>Table D.7.2: Co-ordinated Direct Investment Survey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Million)</t>
    </r>
  </si>
  <si>
    <t xml:space="preserve"> 1.  Current account balance (+ Surplus; - Deficit)</t>
  </si>
  <si>
    <t>Table D.1.3.1: Export Commodity Price Index (Base Period: January 2018)</t>
  </si>
  <si>
    <t xml:space="preserve">Table D.7.1.2: Capital Importation By Nature of Business (US$' Million) </t>
  </si>
  <si>
    <t>MENU</t>
  </si>
  <si>
    <t xml:space="preserve">D.1.1    </t>
  </si>
  <si>
    <t>Foreign Trade</t>
  </si>
  <si>
    <t xml:space="preserve">D.1.2.1    </t>
  </si>
  <si>
    <t>Value of Major Imports Groups by S.I.T.C Sections</t>
  </si>
  <si>
    <t xml:space="preserve">D.1.2.2    </t>
  </si>
  <si>
    <t>Imports by H. S. Section</t>
  </si>
  <si>
    <t>D.1.3</t>
  </si>
  <si>
    <t>Export Commodity Price Index</t>
  </si>
  <si>
    <t>D.1.3.1</t>
  </si>
  <si>
    <t>Export Commodity Price Index (Base Period: January 2018)</t>
  </si>
  <si>
    <t xml:space="preserve">D.1.4 </t>
  </si>
  <si>
    <t>Import Commodity Price Index</t>
  </si>
  <si>
    <t>D.1.4.1</t>
  </si>
  <si>
    <t>Import Commodity Price Index (Base Period: January 2018)</t>
  </si>
  <si>
    <t>D.1.5</t>
  </si>
  <si>
    <t>Commodity Terms of Trade</t>
  </si>
  <si>
    <t>D.1.5.1</t>
  </si>
  <si>
    <t>Commodity Terms of Trade (Base Period: January 2018)</t>
  </si>
  <si>
    <t xml:space="preserve">D.2.1.1    </t>
  </si>
  <si>
    <t>Balance of Payments - Analytical Statement (1981 – 1993)</t>
  </si>
  <si>
    <t xml:space="preserve">D.2.1.2    </t>
  </si>
  <si>
    <t>Balance of Payments - Analytical Statement (1994 – 2004)</t>
  </si>
  <si>
    <t xml:space="preserve">D.2.1.3A   </t>
  </si>
  <si>
    <t xml:space="preserve">D.2.1.3B   </t>
  </si>
  <si>
    <t>D.2.1.4A</t>
  </si>
  <si>
    <t>Balance of Payments BPM6 Compilation Naira</t>
  </si>
  <si>
    <t>D.2.1.4B</t>
  </si>
  <si>
    <t>Balance of Payments BPM6 Compilation US$</t>
  </si>
  <si>
    <t xml:space="preserve">D.2.2.1   </t>
  </si>
  <si>
    <t>International Investment Position (Naira)</t>
  </si>
  <si>
    <t xml:space="preserve">D.2.2.2   </t>
  </si>
  <si>
    <t>International Investment Position (US Dollar)</t>
  </si>
  <si>
    <t xml:space="preserve">D.2.2.3A   </t>
  </si>
  <si>
    <t>International Investment Position BPM6 (Naira)</t>
  </si>
  <si>
    <t xml:space="preserve">D.2.2.3B </t>
  </si>
  <si>
    <t>International Investment Position BPM6 (US Dollar)</t>
  </si>
  <si>
    <t xml:space="preserve">D.3.1     </t>
  </si>
  <si>
    <t>External Reserves</t>
  </si>
  <si>
    <t xml:space="preserve">D.3.2  </t>
  </si>
  <si>
    <t>External Reserves Adequacy -  Months of Import Cover</t>
  </si>
  <si>
    <t xml:space="preserve">D.4.1     </t>
  </si>
  <si>
    <t>Monthly Average Official Exchange Rate of the Naira</t>
  </si>
  <si>
    <t xml:space="preserve">D.4.2  </t>
  </si>
  <si>
    <t>Monthly Average (AFEM/DAS) Exchange Rates of the Naira - Central Rate</t>
  </si>
  <si>
    <t>D.4.3</t>
  </si>
  <si>
    <t>Average Naira Cross Exchange Rates - Selling</t>
  </si>
  <si>
    <t>D.4.4</t>
  </si>
  <si>
    <t>Average AFEM/DAS Naira Cross Exchange Rates - Selling</t>
  </si>
  <si>
    <t>D.4.5</t>
  </si>
  <si>
    <t>Naira Official Cross Exchange Rates - End Period</t>
  </si>
  <si>
    <t>D.4.6</t>
  </si>
  <si>
    <t>End Period Naira Cross Exchange Rates - Selling</t>
  </si>
  <si>
    <t xml:space="preserve">D.4.7 </t>
  </si>
  <si>
    <t>Monthly Official Exchange Rate - End Period</t>
  </si>
  <si>
    <t>D.4.8</t>
  </si>
  <si>
    <t>Monthly Average Exchange Rate Movements at BDC &amp; IFEM Segments of the FOREX Market</t>
  </si>
  <si>
    <t>D.4.9</t>
  </si>
  <si>
    <t>Computed Rleative Purchasing Power Parity (RPPP) Exchange Rate with Percentage Overvaluation and Devaluation</t>
  </si>
  <si>
    <t>D.4.10</t>
  </si>
  <si>
    <t>D.4.10.1</t>
  </si>
  <si>
    <t>Bilateral Real Exchange Rate - I &amp; E</t>
  </si>
  <si>
    <t>D.4.11</t>
  </si>
  <si>
    <t>Nominal Effective Exchange Rate Indices for Nigeria</t>
  </si>
  <si>
    <t>D.4.12</t>
  </si>
  <si>
    <t>D.4.12.1</t>
  </si>
  <si>
    <t>Nominal Effective Exchange Rate Indices for Nigeria - I &amp; E</t>
  </si>
  <si>
    <t>D.4.13</t>
  </si>
  <si>
    <t>Real Effective Exchange Rate Indices for Nigeria</t>
  </si>
  <si>
    <t>D.4.13.1</t>
  </si>
  <si>
    <t>Real Effective Exchange Rate Indices for Nigeria - I &amp; E</t>
  </si>
  <si>
    <t>D.5.1</t>
  </si>
  <si>
    <t>Sectoral Utilization of Foreign Exchange for Transactions Valid for Foreign Exchange</t>
  </si>
  <si>
    <t>D.5.2</t>
  </si>
  <si>
    <t>Sectoral Utilization of Foreign Exchange for Transactions Valid for Foreign Exchange – Cont’d</t>
  </si>
  <si>
    <t>D.5.3</t>
  </si>
  <si>
    <t>Supply of Foreign Exchange</t>
  </si>
  <si>
    <t>D.6.1</t>
  </si>
  <si>
    <t>Cash flow</t>
  </si>
  <si>
    <t>D.7.1.1</t>
  </si>
  <si>
    <t>Capital Importation by Type of Investment</t>
  </si>
  <si>
    <t>D.7.1.2</t>
  </si>
  <si>
    <t>Capital Importation By Nature of Business</t>
  </si>
  <si>
    <t>D.7.1.3</t>
  </si>
  <si>
    <t xml:space="preserve">Capital Importation By Country </t>
  </si>
  <si>
    <t>D.7.2</t>
  </si>
  <si>
    <t xml:space="preserve"> Co-ordinated Direct Investment Survey </t>
  </si>
  <si>
    <t>Return to Menu</t>
  </si>
  <si>
    <t>Balance of Payments Compilation (2005 – 2018) -Naira</t>
  </si>
  <si>
    <t>Balance of Payments Compilation (2005 – 2018) - Dollar</t>
  </si>
  <si>
    <t>Bilateral Real Exchange Rate - Interbank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</si>
</sst>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000_)"/>
    <numFmt numFmtId="167" formatCode="0.0000"/>
    <numFmt numFmtId="168" formatCode="_(* #,##0.000_);_(* \(#,##0.000\);_(* &quot;-&quot;??_);_(@_)"/>
    <numFmt numFmtId="169" formatCode="0.0"/>
    <numFmt numFmtId="170" formatCode="0.0000;[Red]0.0000"/>
    <numFmt numFmtId="171" formatCode="#,##0.0"/>
    <numFmt numFmtId="172" formatCode="_-* #,##0.0_-;\-* #,##0.0_-;_-* &quot;-&quot;??_-;_-@_-"/>
    <numFmt numFmtId="173" formatCode="[$-409]mmm\-yy;@"/>
    <numFmt numFmtId="174" formatCode="#,##0.0_);\(#,##0.0\)"/>
    <numFmt numFmtId="175" formatCode="_-* #,##0_-;\-* #,##0_-;_-* &quot;-&quot;??_-;_-@_-"/>
    <numFmt numFmtId="176" formatCode="General_)"/>
    <numFmt numFmtId="177" formatCode="#,##0.0000_);\(#,##0.0000\)"/>
    <numFmt numFmtId="178" formatCode="0.0_)"/>
    <numFmt numFmtId="179" formatCode="0.00;[Red]0.00"/>
    <numFmt numFmtId="180" formatCode="_(* #,##0.0_);_(* \(#,##0.0\);_(* &quot;-&quot;?_);_(@_)"/>
    <numFmt numFmtId="181" formatCode="#,##0.000"/>
    <numFmt numFmtId="182" formatCode="_(* #,##0.0000_);_(* \(#,##0.0000\);_(* &quot;-&quot;??_);_(@_)"/>
    <numFmt numFmtId="183" formatCode="_(* #,##0_);_(* \(#,##0\);_(* &quot;-&quot;??_);_(@_)"/>
    <numFmt numFmtId="184" formatCode="#,##0.0000"/>
    <numFmt numFmtId="185" formatCode="0.00000000"/>
  </numFmts>
  <fonts count="14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Arial Narrow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vertAlign val="superscript"/>
      <sz val="11"/>
      <name val="Cambria"/>
      <family val="1"/>
    </font>
    <font>
      <sz val="10"/>
      <color indexed="18"/>
      <name val="Cambria"/>
      <family val="1"/>
    </font>
    <font>
      <sz val="14"/>
      <name val="Cambria"/>
      <family val="1"/>
    </font>
    <font>
      <b/>
      <sz val="12"/>
      <name val="Cambria"/>
      <family val="1"/>
    </font>
    <font>
      <b/>
      <sz val="11"/>
      <name val="Cambria"/>
      <family val="1"/>
    </font>
    <font>
      <sz val="11"/>
      <name val="Cambria"/>
      <family val="1"/>
    </font>
    <font>
      <b/>
      <sz val="11"/>
      <color indexed="57"/>
      <name val="Cambria"/>
      <family val="1"/>
    </font>
    <font>
      <sz val="10"/>
      <color indexed="30"/>
      <name val="Cambria"/>
      <family val="1"/>
    </font>
    <font>
      <b/>
      <sz val="13"/>
      <color indexed="18"/>
      <name val="Cambria"/>
      <family val="1"/>
    </font>
    <font>
      <sz val="11"/>
      <color indexed="57"/>
      <name val="Cambria"/>
      <family val="1"/>
    </font>
    <font>
      <sz val="11"/>
      <color indexed="30"/>
      <name val="Cambria"/>
      <family val="1"/>
    </font>
    <font>
      <sz val="12"/>
      <name val="Cambria"/>
      <family val="1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12"/>
      <name val="Arial"/>
      <family val="2"/>
    </font>
    <font>
      <b/>
      <vertAlign val="superscript"/>
      <sz val="20"/>
      <color indexed="8"/>
      <name val="Cambria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Lucida Sans Unicode"/>
      <family val="2"/>
    </font>
    <font>
      <sz val="11"/>
      <name val="Cambria"/>
      <family val="1"/>
    </font>
    <font>
      <b/>
      <sz val="11"/>
      <name val="Cambria"/>
      <family val="1"/>
    </font>
    <font>
      <sz val="10"/>
      <color indexed="18"/>
      <name val="Cambria"/>
      <family val="1"/>
    </font>
    <font>
      <sz val="10"/>
      <color indexed="18"/>
      <name val="Cambria"/>
      <family val="1"/>
    </font>
    <font>
      <sz val="11"/>
      <color indexed="18"/>
      <name val="Cambria"/>
      <family val="1"/>
    </font>
    <font>
      <sz val="10"/>
      <color indexed="56"/>
      <name val="Cambria"/>
      <family val="1"/>
    </font>
    <font>
      <b/>
      <sz val="10"/>
      <color indexed="56"/>
      <name val="Cambria"/>
      <family val="1"/>
    </font>
    <font>
      <sz val="10"/>
      <name val="Cambria"/>
      <family val="1"/>
    </font>
    <font>
      <b/>
      <sz val="14"/>
      <color indexed="57"/>
      <name val="Cambria"/>
      <family val="1"/>
    </font>
    <font>
      <sz val="13"/>
      <color indexed="18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b/>
      <sz val="13"/>
      <color indexed="18"/>
      <name val="Cambria"/>
      <family val="1"/>
    </font>
    <font>
      <sz val="13"/>
      <color indexed="18"/>
      <name val="Cambria"/>
      <family val="1"/>
    </font>
    <font>
      <b/>
      <sz val="11"/>
      <color indexed="18"/>
      <name val="Cambria"/>
      <family val="1"/>
    </font>
    <font>
      <sz val="11"/>
      <color indexed="8"/>
      <name val="Cambria"/>
      <family val="1"/>
    </font>
    <font>
      <b/>
      <i/>
      <sz val="11"/>
      <name val="Cambria"/>
      <family val="1"/>
    </font>
    <font>
      <sz val="10"/>
      <color indexed="18"/>
      <name val="Cambria"/>
      <family val="1"/>
    </font>
    <font>
      <i/>
      <sz val="10"/>
      <name val="Cambria"/>
      <family val="1"/>
    </font>
    <font>
      <b/>
      <i/>
      <sz val="10"/>
      <name val="Cambria"/>
      <family val="1"/>
    </font>
    <font>
      <b/>
      <sz val="10"/>
      <name val="Cambria"/>
      <family val="1"/>
    </font>
    <font>
      <sz val="11"/>
      <color indexed="57"/>
      <name val="Cambria"/>
      <family val="1"/>
    </font>
    <font>
      <sz val="11"/>
      <color indexed="56"/>
      <name val="Cambria"/>
      <family val="1"/>
    </font>
    <font>
      <sz val="13"/>
      <color indexed="18"/>
      <name val="Cambria"/>
      <family val="1"/>
    </font>
    <font>
      <sz val="10"/>
      <color indexed="18"/>
      <name val="Cambria"/>
      <family val="1"/>
    </font>
    <font>
      <sz val="10"/>
      <color indexed="18"/>
      <name val="Cambria"/>
      <family val="1"/>
    </font>
    <font>
      <sz val="11"/>
      <color indexed="18"/>
      <name val="Cambria"/>
      <family val="1"/>
    </font>
    <font>
      <b/>
      <sz val="18"/>
      <color indexed="18"/>
      <name val="Arial Narrow"/>
      <family val="2"/>
    </font>
    <font>
      <sz val="10"/>
      <color indexed="30"/>
      <name val="Cambria"/>
      <family val="1"/>
    </font>
    <font>
      <sz val="13"/>
      <color indexed="10"/>
      <name val="Cambria"/>
      <family val="1"/>
    </font>
    <font>
      <b/>
      <sz val="13"/>
      <color indexed="10"/>
      <name val="Cambria"/>
      <family val="1"/>
    </font>
    <font>
      <sz val="10"/>
      <color indexed="56"/>
      <name val="Cambria"/>
      <family val="1"/>
    </font>
    <font>
      <sz val="10"/>
      <color indexed="10"/>
      <name val="Cambria"/>
      <family val="1"/>
    </font>
    <font>
      <sz val="12"/>
      <color indexed="8"/>
      <name val="Cambria"/>
      <family val="1"/>
    </font>
    <font>
      <b/>
      <sz val="12"/>
      <color indexed="8"/>
      <name val="Cambria"/>
      <family val="1"/>
    </font>
    <font>
      <sz val="12"/>
      <color indexed="18"/>
      <name val="Cambria"/>
      <family val="1"/>
    </font>
    <font>
      <b/>
      <i/>
      <sz val="11"/>
      <color indexed="8"/>
      <name val="Cambria"/>
      <family val="1"/>
    </font>
    <font>
      <sz val="9"/>
      <color indexed="8"/>
      <name val="Cambria"/>
      <family val="1"/>
    </font>
    <font>
      <sz val="12"/>
      <color indexed="8"/>
      <name val="Calibri"/>
      <family val="2"/>
    </font>
    <font>
      <sz val="12"/>
      <color indexed="8"/>
      <name val="Cambria"/>
      <family val="1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20"/>
      <color indexed="8"/>
      <name val="Cambria"/>
      <family val="1"/>
    </font>
    <font>
      <b/>
      <sz val="12"/>
      <color indexed="18"/>
      <name val="Cambria"/>
      <family val="1"/>
    </font>
    <font>
      <b/>
      <vertAlign val="superscript"/>
      <sz val="12"/>
      <name val="Cambria"/>
      <family val="1"/>
    </font>
    <font>
      <i/>
      <sz val="11"/>
      <name val="Cambria"/>
      <family val="1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rgb="FF000000"/>
      <name val="Lucida Sans Unicode"/>
      <family val="2"/>
    </font>
    <font>
      <sz val="12"/>
      <color theme="1"/>
      <name val="Calibri"/>
      <family val="2"/>
      <scheme val="minor"/>
    </font>
    <font>
      <sz val="10"/>
      <color indexed="26"/>
      <name val="Mangal"/>
      <family val="2"/>
    </font>
    <font>
      <sz val="10"/>
      <color indexed="9"/>
      <name val="Mangal"/>
      <family val="2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i/>
      <sz val="11"/>
      <name val="Cambria"/>
      <family val="1"/>
      <scheme val="major"/>
    </font>
    <font>
      <b/>
      <vertAlign val="superscript"/>
      <sz val="12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8"/>
      <name val="Arial"/>
      <family val="2"/>
    </font>
    <font>
      <b/>
      <sz val="14"/>
      <color indexed="18"/>
      <name val="Cambria"/>
      <family val="1"/>
    </font>
    <font>
      <b/>
      <sz val="14"/>
      <color indexed="18"/>
      <name val="Calibri"/>
      <family val="2"/>
    </font>
    <font>
      <sz val="10"/>
      <color theme="3" tint="-0.499984740745262"/>
      <name val="Cambria"/>
      <family val="1"/>
    </font>
    <font>
      <vertAlign val="superscript"/>
      <sz val="10"/>
      <color theme="3" tint="-0.499984740745262"/>
      <name val="Cambria"/>
      <family val="1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mbria"/>
      <family val="1"/>
    </font>
    <font>
      <sz val="14"/>
      <color indexed="18"/>
      <name val="Cambria"/>
      <family val="1"/>
    </font>
    <font>
      <b/>
      <i/>
      <sz val="12"/>
      <name val="Cambria"/>
      <family val="1"/>
    </font>
    <font>
      <sz val="10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b/>
      <vertAlign val="superscript"/>
      <sz val="11"/>
      <name val="Cambria"/>
      <family val="1"/>
      <scheme val="major"/>
    </font>
    <font>
      <sz val="11"/>
      <name val="Arial"/>
      <family val="2"/>
    </font>
    <font>
      <b/>
      <sz val="11"/>
      <name val="Arial"/>
      <family val="2"/>
    </font>
    <font>
      <sz val="11"/>
      <name val="Perpetua"/>
      <family val="1"/>
    </font>
    <font>
      <b/>
      <vertAlign val="superscript"/>
      <sz val="11"/>
      <name val="Arial"/>
      <family val="2"/>
    </font>
    <font>
      <sz val="14"/>
      <name val="Arial"/>
      <family val="2"/>
    </font>
    <font>
      <sz val="10"/>
      <color theme="3" tint="-0.499984740745262"/>
      <name val="Cambria"/>
      <family val="1"/>
      <scheme val="major"/>
    </font>
    <font>
      <sz val="8"/>
      <name val="Cambria"/>
      <family val="1"/>
    </font>
    <font>
      <b/>
      <sz val="10"/>
      <color theme="3" tint="-0.499984740745262"/>
      <name val="Arial Narrow"/>
      <family val="2"/>
    </font>
    <font>
      <sz val="10"/>
      <color theme="3" tint="-0.499984740745262"/>
      <name val="Arial Narrow"/>
      <family val="2"/>
    </font>
    <font>
      <b/>
      <vertAlign val="superscript"/>
      <sz val="14"/>
      <color indexed="18"/>
      <name val="Cambria"/>
      <family val="1"/>
    </font>
    <font>
      <b/>
      <sz val="14"/>
      <color indexed="56"/>
      <name val="Cambria"/>
      <family val="1"/>
    </font>
    <font>
      <b/>
      <vertAlign val="superscript"/>
      <sz val="14"/>
      <color indexed="56"/>
      <name val="Cambria"/>
      <family val="1"/>
    </font>
    <font>
      <sz val="14"/>
      <color indexed="18"/>
      <name val="Arial"/>
      <family val="2"/>
    </font>
    <font>
      <sz val="14"/>
      <color indexed="57"/>
      <name val="Cambria"/>
      <family val="1"/>
    </font>
    <font>
      <sz val="14"/>
      <color theme="1"/>
      <name val="Calibri"/>
      <family val="2"/>
      <scheme val="minor"/>
    </font>
    <font>
      <sz val="14"/>
      <color indexed="8"/>
      <name val="Cambria"/>
      <family val="1"/>
    </font>
    <font>
      <sz val="10"/>
      <color theme="3" tint="-0.499984740745262"/>
      <name val="Lucida Sans Unicode"/>
      <family val="2"/>
    </font>
    <font>
      <sz val="14"/>
      <color indexed="56"/>
      <name val="Calibri"/>
      <family val="2"/>
    </font>
    <font>
      <sz val="10"/>
      <color theme="3" tint="-0.499984740745262"/>
      <name val="Calibri"/>
      <family val="2"/>
    </font>
    <font>
      <sz val="14"/>
      <color indexed="18"/>
      <name val="Calibri"/>
      <family val="2"/>
    </font>
    <font>
      <sz val="12"/>
      <color indexed="57"/>
      <name val="Cambria"/>
      <family val="1"/>
    </font>
    <font>
      <sz val="12"/>
      <name val="Calibri"/>
      <family val="2"/>
    </font>
    <font>
      <b/>
      <sz val="14"/>
      <color indexed="17"/>
      <name val="Cambria"/>
      <family val="1"/>
    </font>
    <font>
      <b/>
      <sz val="24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u/>
      <sz val="11"/>
      <color indexed="10"/>
      <name val="Calibri"/>
      <family val="2"/>
    </font>
    <font>
      <b/>
      <u/>
      <sz val="20"/>
      <color indexed="12"/>
      <name val="Cambria"/>
      <family val="1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47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43" fontId="44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1" fillId="0" borderId="0" applyFont="0" applyFill="0" applyBorder="0" applyAlignment="0" applyProtection="0"/>
    <xf numFmtId="171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2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wrapText="1"/>
    </xf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wrapText="1"/>
    </xf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6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1" fontId="9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37" fontId="8" fillId="0" borderId="0" applyNumberFormat="0" applyFont="0" applyFill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73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173" fontId="10" fillId="0" borderId="0"/>
    <xf numFmtId="167" fontId="9" fillId="0" borderId="0"/>
    <xf numFmtId="167" fontId="9" fillId="0" borderId="0"/>
    <xf numFmtId="0" fontId="94" fillId="0" borderId="0"/>
    <xf numFmtId="0" fontId="94" fillId="0" borderId="0"/>
    <xf numFmtId="0" fontId="7" fillId="0" borderId="0"/>
    <xf numFmtId="167" fontId="9" fillId="0" borderId="0"/>
    <xf numFmtId="167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1" fontId="9" fillId="0" borderId="0"/>
    <xf numFmtId="0" fontId="94" fillId="0" borderId="0"/>
    <xf numFmtId="0" fontId="94" fillId="0" borderId="0"/>
    <xf numFmtId="167" fontId="9" fillId="0" borderId="0"/>
    <xf numFmtId="177" fontId="9" fillId="0" borderId="0"/>
    <xf numFmtId="177" fontId="9" fillId="0" borderId="0"/>
    <xf numFmtId="167" fontId="9" fillId="0" borderId="0"/>
    <xf numFmtId="0" fontId="7" fillId="0" borderId="0"/>
    <xf numFmtId="0" fontId="7" fillId="0" borderId="0"/>
    <xf numFmtId="173" fontId="94" fillId="0" borderId="0"/>
    <xf numFmtId="0" fontId="7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2" fillId="0" borderId="0"/>
    <xf numFmtId="173" fontId="7" fillId="0" borderId="0"/>
    <xf numFmtId="0" fontId="94" fillId="0" borderId="0"/>
    <xf numFmtId="0" fontId="94" fillId="0" borderId="0"/>
    <xf numFmtId="0" fontId="94" fillId="0" borderId="0"/>
    <xf numFmtId="0" fontId="9" fillId="0" borderId="0"/>
    <xf numFmtId="173" fontId="7" fillId="0" borderId="0"/>
    <xf numFmtId="0" fontId="7" fillId="0" borderId="0"/>
    <xf numFmtId="173" fontId="94" fillId="0" borderId="0"/>
    <xf numFmtId="0" fontId="94" fillId="0" borderId="0"/>
    <xf numFmtId="0" fontId="94" fillId="0" borderId="0"/>
    <xf numFmtId="0" fontId="94" fillId="0" borderId="0"/>
    <xf numFmtId="173" fontId="7" fillId="0" borderId="0"/>
    <xf numFmtId="0" fontId="94" fillId="0" borderId="0"/>
    <xf numFmtId="0" fontId="7" fillId="0" borderId="0"/>
    <xf numFmtId="0" fontId="7" fillId="0" borderId="0"/>
    <xf numFmtId="173" fontId="94" fillId="0" borderId="0"/>
    <xf numFmtId="171" fontId="9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173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4" fillId="0" borderId="0"/>
    <xf numFmtId="0" fontId="7" fillId="0" borderId="0"/>
    <xf numFmtId="0" fontId="97" fillId="0" borderId="0"/>
    <xf numFmtId="173" fontId="94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23" borderId="0"/>
    <xf numFmtId="173" fontId="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7" fillId="0" borderId="0"/>
    <xf numFmtId="168" fontId="9" fillId="0" borderId="0"/>
    <xf numFmtId="173" fontId="7" fillId="0" borderId="0"/>
    <xf numFmtId="0" fontId="7" fillId="0" borderId="0"/>
    <xf numFmtId="0" fontId="7" fillId="0" borderId="0"/>
    <xf numFmtId="168" fontId="9" fillId="0" borderId="0"/>
    <xf numFmtId="173" fontId="7" fillId="0" borderId="0"/>
    <xf numFmtId="0" fontId="7" fillId="0" borderId="0"/>
    <xf numFmtId="0" fontId="7" fillId="0" borderId="0"/>
    <xf numFmtId="0" fontId="9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94" fillId="0" borderId="0"/>
    <xf numFmtId="0" fontId="94" fillId="0" borderId="0"/>
    <xf numFmtId="0" fontId="9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7" fillId="0" borderId="0"/>
    <xf numFmtId="173" fontId="9" fillId="0" borderId="0"/>
    <xf numFmtId="173" fontId="7" fillId="0" borderId="0"/>
    <xf numFmtId="173" fontId="7" fillId="0" borderId="0"/>
    <xf numFmtId="173" fontId="20" fillId="0" borderId="0"/>
    <xf numFmtId="0" fontId="7" fillId="0" borderId="0"/>
    <xf numFmtId="173" fontId="9" fillId="0" borderId="0"/>
    <xf numFmtId="0" fontId="7" fillId="0" borderId="0"/>
    <xf numFmtId="173" fontId="20" fillId="0" borderId="0"/>
    <xf numFmtId="173" fontId="19" fillId="23" borderId="0"/>
    <xf numFmtId="173" fontId="7" fillId="0" borderId="0"/>
    <xf numFmtId="173" fontId="7" fillId="0" borderId="0"/>
    <xf numFmtId="0" fontId="9" fillId="0" borderId="0"/>
    <xf numFmtId="173" fontId="7" fillId="0" borderId="0"/>
    <xf numFmtId="0" fontId="9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4" fillId="0" borderId="0"/>
    <xf numFmtId="173" fontId="94" fillId="0" borderId="0"/>
    <xf numFmtId="173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4" fillId="0" borderId="0"/>
    <xf numFmtId="173" fontId="7" fillId="0" borderId="0"/>
    <xf numFmtId="173" fontId="7" fillId="0" borderId="0"/>
    <xf numFmtId="178" fontId="21" fillId="0" borderId="0"/>
    <xf numFmtId="0" fontId="7" fillId="0" borderId="0"/>
    <xf numFmtId="173" fontId="9" fillId="0" borderId="0"/>
    <xf numFmtId="173" fontId="7" fillId="0" borderId="0"/>
    <xf numFmtId="173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173" fontId="7" fillId="0" borderId="0"/>
    <xf numFmtId="167" fontId="9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167" fontId="9" fillId="0" borderId="0"/>
    <xf numFmtId="179" fontId="2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3" fontId="7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6" fontId="9" fillId="0" borderId="0"/>
    <xf numFmtId="0" fontId="7" fillId="0" borderId="0"/>
    <xf numFmtId="169" fontId="21" fillId="0" borderId="0"/>
    <xf numFmtId="0" fontId="7" fillId="0" borderId="0"/>
    <xf numFmtId="0" fontId="22" fillId="0" borderId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>
      <alignment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3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5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0" fontId="94" fillId="41" borderId="0" applyNumberFormat="0" applyBorder="0" applyAlignment="0" applyProtection="0"/>
    <xf numFmtId="43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71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94" fillId="0" borderId="0"/>
    <xf numFmtId="0" fontId="94" fillId="0" borderId="0"/>
    <xf numFmtId="0" fontId="7" fillId="0" borderId="0"/>
    <xf numFmtId="0" fontId="7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0" fontId="94" fillId="29" borderId="73" applyNumberFormat="0" applyFont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4" fillId="0" borderId="0"/>
    <xf numFmtId="43" fontId="7" fillId="0" borderId="0" applyFont="0" applyFill="0" applyBorder="0" applyAlignment="0" applyProtection="0"/>
  </cellStyleXfs>
  <cellXfs count="1344">
    <xf numFmtId="0" fontId="0" fillId="0" borderId="0" xfId="0"/>
    <xf numFmtId="0" fontId="47" fillId="0" borderId="0" xfId="977" applyFont="1" applyFill="1"/>
    <xf numFmtId="0" fontId="47" fillId="0" borderId="0" xfId="977" applyFont="1"/>
    <xf numFmtId="0" fontId="48" fillId="0" borderId="0" xfId="977" applyFont="1"/>
    <xf numFmtId="43" fontId="50" fillId="0" borderId="0" xfId="977" applyNumberFormat="1" applyFont="1" applyFill="1"/>
    <xf numFmtId="43" fontId="51" fillId="0" borderId="0" xfId="977" applyNumberFormat="1" applyFont="1" applyFill="1"/>
    <xf numFmtId="43" fontId="50" fillId="0" borderId="0" xfId="977" applyNumberFormat="1" applyFont="1" applyFill="1" applyBorder="1"/>
    <xf numFmtId="4" fontId="50" fillId="0" borderId="0" xfId="977" applyNumberFormat="1" applyFont="1" applyFill="1"/>
    <xf numFmtId="0" fontId="50" fillId="0" borderId="0" xfId="977" applyFont="1" applyFill="1"/>
    <xf numFmtId="0" fontId="50" fillId="0" borderId="0" xfId="977" applyFont="1"/>
    <xf numFmtId="0" fontId="52" fillId="0" borderId="0" xfId="977" applyFont="1" applyFill="1"/>
    <xf numFmtId="0" fontId="53" fillId="0" borderId="0" xfId="977" applyFont="1" applyFill="1" applyBorder="1" applyAlignment="1">
      <alignment horizontal="center"/>
    </xf>
    <xf numFmtId="39" fontId="53" fillId="0" borderId="0" xfId="977" applyNumberFormat="1" applyFont="1" applyFill="1" applyBorder="1" applyAlignment="1">
      <alignment horizontal="center"/>
    </xf>
    <xf numFmtId="39" fontId="52" fillId="0" borderId="0" xfId="977" applyNumberFormat="1" applyFont="1" applyFill="1"/>
    <xf numFmtId="0" fontId="52" fillId="0" borderId="0" xfId="977" applyFont="1"/>
    <xf numFmtId="0" fontId="52" fillId="0" borderId="0" xfId="977" applyFont="1" applyFill="1" applyBorder="1"/>
    <xf numFmtId="39" fontId="52" fillId="0" borderId="0" xfId="977" applyNumberFormat="1" applyFont="1" applyFill="1" applyBorder="1"/>
    <xf numFmtId="0" fontId="48" fillId="0" borderId="0" xfId="977" applyFont="1" applyBorder="1"/>
    <xf numFmtId="43" fontId="47" fillId="0" borderId="0" xfId="977" applyNumberFormat="1" applyFont="1"/>
    <xf numFmtId="0" fontId="54" fillId="26" borderId="0" xfId="977" applyFont="1" applyFill="1" applyBorder="1" applyAlignment="1"/>
    <xf numFmtId="0" fontId="54" fillId="0" borderId="0" xfId="977" applyFont="1"/>
    <xf numFmtId="169" fontId="47" fillId="0" borderId="0" xfId="977" applyNumberFormat="1" applyFont="1"/>
    <xf numFmtId="169" fontId="48" fillId="0" borderId="0" xfId="977" applyNumberFormat="1" applyFont="1"/>
    <xf numFmtId="0" fontId="48" fillId="0" borderId="0" xfId="977" applyFont="1" applyAlignment="1">
      <alignment horizontal="left"/>
    </xf>
    <xf numFmtId="0" fontId="30" fillId="0" borderId="0" xfId="977" applyFont="1"/>
    <xf numFmtId="0" fontId="55" fillId="0" borderId="0" xfId="977" applyFont="1" applyAlignment="1"/>
    <xf numFmtId="0" fontId="55" fillId="0" borderId="0" xfId="977" applyFont="1"/>
    <xf numFmtId="0" fontId="31" fillId="25" borderId="11" xfId="977" applyFont="1" applyFill="1" applyBorder="1" applyAlignment="1">
      <alignment horizontal="center"/>
    </xf>
    <xf numFmtId="0" fontId="31" fillId="0" borderId="0" xfId="977" applyFont="1" applyBorder="1"/>
    <xf numFmtId="0" fontId="31" fillId="0" borderId="0" xfId="977" applyFont="1"/>
    <xf numFmtId="0" fontId="31" fillId="25" borderId="0" xfId="977" applyFont="1" applyFill="1" applyBorder="1" applyAlignment="1">
      <alignment horizontal="center"/>
    </xf>
    <xf numFmtId="0" fontId="31" fillId="25" borderId="14" xfId="977" applyFont="1" applyFill="1" applyBorder="1" applyAlignment="1">
      <alignment horizontal="center"/>
    </xf>
    <xf numFmtId="171" fontId="33" fillId="0" borderId="0" xfId="977" applyNumberFormat="1" applyFont="1" applyBorder="1"/>
    <xf numFmtId="0" fontId="33" fillId="0" borderId="0" xfId="977" applyFont="1"/>
    <xf numFmtId="0" fontId="33" fillId="0" borderId="0" xfId="977" applyFont="1" applyBorder="1"/>
    <xf numFmtId="165" fontId="33" fillId="0" borderId="0" xfId="977" applyNumberFormat="1" applyFont="1"/>
    <xf numFmtId="43" fontId="33" fillId="0" borderId="0" xfId="977" applyNumberFormat="1" applyFont="1"/>
    <xf numFmtId="43" fontId="33" fillId="0" borderId="0" xfId="568" applyFont="1" applyBorder="1"/>
    <xf numFmtId="43" fontId="33" fillId="0" borderId="0" xfId="570" applyFont="1" applyFill="1" applyBorder="1"/>
    <xf numFmtId="43" fontId="33" fillId="0" borderId="0" xfId="568" applyFont="1"/>
    <xf numFmtId="43" fontId="50" fillId="0" borderId="0" xfId="977" applyNumberFormat="1" applyFont="1"/>
    <xf numFmtId="43" fontId="50" fillId="0" borderId="0" xfId="977" applyNumberFormat="1" applyFont="1" applyBorder="1"/>
    <xf numFmtId="4" fontId="50" fillId="0" borderId="0" xfId="977" applyNumberFormat="1" applyFont="1"/>
    <xf numFmtId="0" fontId="30" fillId="0" borderId="0" xfId="977" applyFont="1" applyAlignment="1">
      <alignment horizontal="right"/>
    </xf>
    <xf numFmtId="43" fontId="30" fillId="0" borderId="0" xfId="568" applyFont="1"/>
    <xf numFmtId="43" fontId="30" fillId="0" borderId="0" xfId="977" applyNumberFormat="1" applyFont="1"/>
    <xf numFmtId="4" fontId="30" fillId="0" borderId="0" xfId="568" applyNumberFormat="1" applyFont="1"/>
    <xf numFmtId="0" fontId="30" fillId="0" borderId="0" xfId="977" applyFont="1" applyAlignment="1">
      <alignment horizontal="center"/>
    </xf>
    <xf numFmtId="4" fontId="30" fillId="0" borderId="0" xfId="977" applyNumberFormat="1" applyFont="1"/>
    <xf numFmtId="0" fontId="0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64" fillId="0" borderId="0" xfId="977" applyFont="1"/>
    <xf numFmtId="0" fontId="49" fillId="0" borderId="0" xfId="977" applyFont="1"/>
    <xf numFmtId="0" fontId="47" fillId="0" borderId="0" xfId="977" applyFont="1" applyBorder="1"/>
    <xf numFmtId="0" fontId="48" fillId="25" borderId="28" xfId="977" applyFont="1" applyFill="1" applyBorder="1" applyAlignment="1">
      <alignment horizontal="center"/>
    </xf>
    <xf numFmtId="0" fontId="60" fillId="0" borderId="0" xfId="977" applyFont="1" applyAlignment="1"/>
    <xf numFmtId="0" fontId="54" fillId="0" borderId="0" xfId="977" applyFont="1" applyBorder="1"/>
    <xf numFmtId="180" fontId="47" fillId="0" borderId="0" xfId="977" applyNumberFormat="1" applyFont="1"/>
    <xf numFmtId="0" fontId="65" fillId="0" borderId="0" xfId="977" applyFont="1"/>
    <xf numFmtId="0" fontId="66" fillId="0" borderId="0" xfId="977" applyFont="1"/>
    <xf numFmtId="0" fontId="67" fillId="0" borderId="0" xfId="977" applyFont="1"/>
    <xf numFmtId="0" fontId="47" fillId="0" borderId="0" xfId="977" applyFont="1" applyFill="1" applyBorder="1"/>
    <xf numFmtId="43" fontId="47" fillId="0" borderId="0" xfId="568" applyFont="1" applyFill="1" applyBorder="1"/>
    <xf numFmtId="0" fontId="54" fillId="0" borderId="0" xfId="977" applyFont="1" applyFill="1"/>
    <xf numFmtId="0" fontId="68" fillId="0" borderId="0" xfId="977" applyFont="1"/>
    <xf numFmtId="0" fontId="47" fillId="0" borderId="14" xfId="977" applyFont="1" applyBorder="1"/>
    <xf numFmtId="43" fontId="47" fillId="0" borderId="0" xfId="570" applyFont="1" applyBorder="1"/>
    <xf numFmtId="0" fontId="69" fillId="0" borderId="0" xfId="977" applyFont="1"/>
    <xf numFmtId="165" fontId="47" fillId="0" borderId="0" xfId="568" applyNumberFormat="1" applyFont="1" applyFill="1"/>
    <xf numFmtId="0" fontId="70" fillId="0" borderId="0" xfId="977" applyFont="1" applyFill="1"/>
    <xf numFmtId="181" fontId="47" fillId="0" borderId="0" xfId="977" applyNumberFormat="1" applyFont="1" applyFill="1"/>
    <xf numFmtId="0" fontId="71" fillId="0" borderId="0" xfId="977" applyFont="1"/>
    <xf numFmtId="0" fontId="71" fillId="0" borderId="0" xfId="977" applyFont="1" applyBorder="1"/>
    <xf numFmtId="0" fontId="48" fillId="0" borderId="0" xfId="977" applyFont="1" applyFill="1" applyBorder="1"/>
    <xf numFmtId="43" fontId="47" fillId="0" borderId="0" xfId="977" applyNumberFormat="1" applyFont="1" applyFill="1"/>
    <xf numFmtId="0" fontId="48" fillId="0" borderId="0" xfId="977" applyFont="1" applyFill="1"/>
    <xf numFmtId="0" fontId="34" fillId="0" borderId="0" xfId="977" applyFont="1"/>
    <xf numFmtId="0" fontId="34" fillId="0" borderId="0" xfId="977" applyFont="1" applyBorder="1"/>
    <xf numFmtId="0" fontId="32" fillId="25" borderId="28" xfId="977" applyFont="1" applyFill="1" applyBorder="1" applyAlignment="1">
      <alignment horizontal="center"/>
    </xf>
    <xf numFmtId="0" fontId="32" fillId="25" borderId="28" xfId="977" applyFont="1" applyFill="1" applyBorder="1" applyAlignment="1">
      <alignment horizontal="right"/>
    </xf>
    <xf numFmtId="0" fontId="32" fillId="25" borderId="11" xfId="977" applyFont="1" applyFill="1" applyBorder="1" applyAlignment="1">
      <alignment horizontal="center"/>
    </xf>
    <xf numFmtId="167" fontId="33" fillId="26" borderId="21" xfId="977" applyNumberFormat="1" applyFont="1" applyFill="1" applyBorder="1" applyAlignment="1">
      <alignment horizontal="right"/>
    </xf>
    <xf numFmtId="167" fontId="33" fillId="26" borderId="11" xfId="977" applyNumberFormat="1" applyFont="1" applyFill="1" applyBorder="1" applyAlignment="1">
      <alignment horizontal="right"/>
    </xf>
    <xf numFmtId="171" fontId="33" fillId="0" borderId="0" xfId="977" applyNumberFormat="1" applyFont="1"/>
    <xf numFmtId="167" fontId="33" fillId="26" borderId="22" xfId="977" applyNumberFormat="1" applyFont="1" applyFill="1" applyBorder="1" applyAlignment="1">
      <alignment horizontal="right"/>
    </xf>
    <xf numFmtId="167" fontId="33" fillId="26" borderId="0" xfId="977" applyNumberFormat="1" applyFont="1" applyFill="1" applyBorder="1" applyAlignment="1">
      <alignment horizontal="right"/>
    </xf>
    <xf numFmtId="0" fontId="33" fillId="0" borderId="32" xfId="977" applyFont="1" applyBorder="1"/>
    <xf numFmtId="0" fontId="35" fillId="0" borderId="0" xfId="977" applyFont="1"/>
    <xf numFmtId="0" fontId="35" fillId="0" borderId="0" xfId="977" applyFont="1" applyBorder="1"/>
    <xf numFmtId="0" fontId="32" fillId="25" borderId="15" xfId="977" applyFont="1" applyFill="1" applyBorder="1" applyAlignment="1">
      <alignment horizontal="center"/>
    </xf>
    <xf numFmtId="0" fontId="72" fillId="0" borderId="0" xfId="977" applyFont="1"/>
    <xf numFmtId="0" fontId="73" fillId="0" borderId="0" xfId="977" applyFont="1"/>
    <xf numFmtId="49" fontId="74" fillId="0" borderId="0" xfId="568" applyNumberFormat="1" applyFont="1" applyBorder="1" applyAlignment="1">
      <alignment horizontal="right"/>
    </xf>
    <xf numFmtId="0" fontId="74" fillId="0" borderId="0" xfId="0" applyFont="1" applyBorder="1" applyAlignment="1">
      <alignment horizontal="center"/>
    </xf>
    <xf numFmtId="167" fontId="73" fillId="0" borderId="0" xfId="977" applyNumberFormat="1" applyFont="1"/>
    <xf numFmtId="0" fontId="73" fillId="0" borderId="0" xfId="977" applyFont="1" applyBorder="1"/>
    <xf numFmtId="2" fontId="33" fillId="0" borderId="0" xfId="977" applyNumberFormat="1" applyFont="1"/>
    <xf numFmtId="0" fontId="32" fillId="0" borderId="0" xfId="977" applyFont="1"/>
    <xf numFmtId="2" fontId="33" fillId="0" borderId="0" xfId="977" applyNumberFormat="1" applyFont="1" applyBorder="1"/>
    <xf numFmtId="39" fontId="33" fillId="0" borderId="0" xfId="977" applyNumberFormat="1" applyFont="1"/>
    <xf numFmtId="39" fontId="33" fillId="0" borderId="0" xfId="977" applyNumberFormat="1" applyFont="1" applyBorder="1"/>
    <xf numFmtId="167" fontId="33" fillId="0" borderId="0" xfId="977" applyNumberFormat="1" applyFont="1"/>
    <xf numFmtId="39" fontId="32" fillId="0" borderId="0" xfId="977" applyNumberFormat="1" applyFont="1"/>
    <xf numFmtId="0" fontId="76" fillId="0" borderId="0" xfId="977" applyFont="1"/>
    <xf numFmtId="0" fontId="77" fillId="0" borderId="0" xfId="977" applyFont="1" applyAlignment="1"/>
    <xf numFmtId="0" fontId="37" fillId="0" borderId="0" xfId="977" applyFont="1"/>
    <xf numFmtId="0" fontId="32" fillId="25" borderId="12" xfId="977" applyFont="1" applyFill="1" applyBorder="1" applyAlignment="1">
      <alignment horizontal="center"/>
    </xf>
    <xf numFmtId="0" fontId="32" fillId="25" borderId="14" xfId="977" applyFont="1" applyFill="1" applyBorder="1" applyAlignment="1">
      <alignment horizontal="center"/>
    </xf>
    <xf numFmtId="0" fontId="78" fillId="0" borderId="0" xfId="977" applyFont="1"/>
    <xf numFmtId="0" fontId="75" fillId="0" borderId="0" xfId="977" applyFont="1"/>
    <xf numFmtId="167" fontId="79" fillId="0" borderId="0" xfId="977" applyNumberFormat="1" applyFont="1"/>
    <xf numFmtId="0" fontId="79" fillId="0" borderId="0" xfId="977" applyFont="1"/>
    <xf numFmtId="2" fontId="33" fillId="26" borderId="17" xfId="977" applyNumberFormat="1" applyFont="1" applyFill="1" applyBorder="1"/>
    <xf numFmtId="2" fontId="33" fillId="26" borderId="11" xfId="977" applyNumberFormat="1" applyFont="1" applyFill="1" applyBorder="1"/>
    <xf numFmtId="2" fontId="33" fillId="26" borderId="12" xfId="977" applyNumberFormat="1" applyFont="1" applyFill="1" applyBorder="1"/>
    <xf numFmtId="2" fontId="33" fillId="26" borderId="18" xfId="977" applyNumberFormat="1" applyFont="1" applyFill="1" applyBorder="1"/>
    <xf numFmtId="2" fontId="33" fillId="26" borderId="0" xfId="977" applyNumberFormat="1" applyFont="1" applyFill="1" applyBorder="1"/>
    <xf numFmtId="2" fontId="33" fillId="26" borderId="19" xfId="977" applyNumberFormat="1" applyFont="1" applyFill="1" applyBorder="1"/>
    <xf numFmtId="0" fontId="33" fillId="26" borderId="0" xfId="977" applyFont="1" applyFill="1" applyBorder="1"/>
    <xf numFmtId="2" fontId="33" fillId="26" borderId="20" xfId="977" applyNumberFormat="1" applyFont="1" applyFill="1" applyBorder="1"/>
    <xf numFmtId="2" fontId="33" fillId="26" borderId="14" xfId="977" applyNumberFormat="1" applyFont="1" applyFill="1" applyBorder="1"/>
    <xf numFmtId="2" fontId="33" fillId="26" borderId="15" xfId="977" applyNumberFormat="1" applyFont="1" applyFill="1" applyBorder="1"/>
    <xf numFmtId="0" fontId="72" fillId="0" borderId="0" xfId="977" applyFont="1" applyBorder="1"/>
    <xf numFmtId="0" fontId="38" fillId="0" borderId="0" xfId="977" applyFont="1"/>
    <xf numFmtId="0" fontId="79" fillId="0" borderId="0" xfId="977" applyFont="1" applyBorder="1"/>
    <xf numFmtId="2" fontId="0" fillId="0" borderId="0" xfId="0" applyNumberFormat="1"/>
    <xf numFmtId="2" fontId="80" fillId="0" borderId="0" xfId="977" applyNumberFormat="1" applyFont="1" applyBorder="1"/>
    <xf numFmtId="0" fontId="80" fillId="0" borderId="0" xfId="977" applyFont="1" applyBorder="1"/>
    <xf numFmtId="0" fontId="39" fillId="0" borderId="0" xfId="977" applyFont="1"/>
    <xf numFmtId="4" fontId="33" fillId="0" borderId="0" xfId="977" applyNumberFormat="1" applyFont="1"/>
    <xf numFmtId="0" fontId="59" fillId="0" borderId="0" xfId="977" applyFont="1" applyBorder="1" applyAlignment="1"/>
    <xf numFmtId="0" fontId="80" fillId="0" borderId="0" xfId="0" applyFont="1"/>
    <xf numFmtId="0" fontId="42" fillId="0" borderId="0" xfId="944" applyFont="1" applyFill="1" applyBorder="1"/>
    <xf numFmtId="0" fontId="19" fillId="0" borderId="0" xfId="944" applyFont="1" applyBorder="1"/>
    <xf numFmtId="0" fontId="0" fillId="0" borderId="0" xfId="0" applyFill="1"/>
    <xf numFmtId="4" fontId="84" fillId="0" borderId="0" xfId="0" applyNumberFormat="1" applyFont="1" applyBorder="1" applyAlignment="1">
      <alignment horizontal="right"/>
    </xf>
    <xf numFmtId="0" fontId="85" fillId="0" borderId="0" xfId="0" applyFont="1" applyFill="1"/>
    <xf numFmtId="0" fontId="98" fillId="0" borderId="0" xfId="1068" applyNumberFormat="1" applyFill="1" applyAlignment="1" applyProtection="1">
      <alignment vertical="center" wrapText="1"/>
    </xf>
    <xf numFmtId="43" fontId="98" fillId="0" borderId="0" xfId="1068" applyNumberFormat="1" applyFill="1" applyAlignment="1" applyProtection="1">
      <alignment vertical="center" wrapText="1"/>
    </xf>
    <xf numFmtId="0" fontId="86" fillId="0" borderId="0" xfId="1068" applyNumberFormat="1" applyFont="1" applyFill="1" applyAlignment="1" applyProtection="1">
      <alignment vertical="center" wrapText="1"/>
    </xf>
    <xf numFmtId="2" fontId="0" fillId="0" borderId="0" xfId="0" applyNumberFormat="1" applyBorder="1"/>
    <xf numFmtId="0" fontId="0" fillId="0" borderId="0" xfId="0" applyBorder="1"/>
    <xf numFmtId="4" fontId="0" fillId="0" borderId="0" xfId="0" applyNumberFormat="1" applyFill="1"/>
    <xf numFmtId="0" fontId="94" fillId="0" borderId="0" xfId="1091"/>
    <xf numFmtId="0" fontId="59" fillId="0" borderId="0" xfId="996" applyFont="1"/>
    <xf numFmtId="0" fontId="81" fillId="0" borderId="0" xfId="1091" applyFont="1" applyAlignment="1">
      <alignment vertical="center"/>
    </xf>
    <xf numFmtId="0" fontId="62" fillId="0" borderId="0" xfId="1091" applyFont="1"/>
    <xf numFmtId="0" fontId="94" fillId="0" borderId="0" xfId="1091" applyAlignment="1">
      <alignment horizontal="center"/>
    </xf>
    <xf numFmtId="0" fontId="88" fillId="25" borderId="54" xfId="1068" applyFont="1" applyFill="1" applyBorder="1" applyAlignment="1" applyProtection="1">
      <alignment vertical="center" wrapText="1"/>
    </xf>
    <xf numFmtId="0" fontId="88" fillId="25" borderId="55" xfId="1068" applyFont="1" applyFill="1" applyBorder="1" applyAlignment="1" applyProtection="1">
      <alignment vertical="center" wrapText="1"/>
    </xf>
    <xf numFmtId="0" fontId="88" fillId="25" borderId="56" xfId="1068" applyFont="1" applyFill="1" applyBorder="1" applyAlignment="1" applyProtection="1">
      <alignment vertical="center" wrapText="1"/>
    </xf>
    <xf numFmtId="0" fontId="88" fillId="25" borderId="57" xfId="1068" applyFont="1" applyFill="1" applyBorder="1" applyAlignment="1" applyProtection="1">
      <alignment vertical="center" wrapText="1"/>
    </xf>
    <xf numFmtId="0" fontId="88" fillId="25" borderId="58" xfId="1068" applyFont="1" applyFill="1" applyBorder="1" applyAlignment="1" applyProtection="1">
      <alignment vertical="center" wrapText="1"/>
    </xf>
    <xf numFmtId="0" fontId="80" fillId="0" borderId="0" xfId="0" applyFont="1" applyBorder="1"/>
    <xf numFmtId="4" fontId="80" fillId="0" borderId="0" xfId="0" applyNumberFormat="1" applyFont="1" applyBorder="1"/>
    <xf numFmtId="0" fontId="81" fillId="0" borderId="0" xfId="0" applyFont="1" applyBorder="1"/>
    <xf numFmtId="0" fontId="31" fillId="25" borderId="30" xfId="1148" applyFont="1" applyFill="1" applyBorder="1"/>
    <xf numFmtId="0" fontId="31" fillId="25" borderId="28" xfId="1148" applyFont="1" applyFill="1" applyBorder="1" applyAlignment="1">
      <alignment textRotation="90"/>
    </xf>
    <xf numFmtId="0" fontId="81" fillId="25" borderId="28" xfId="1148" applyFont="1" applyFill="1" applyBorder="1" applyAlignment="1">
      <alignment textRotation="90" wrapText="1"/>
    </xf>
    <xf numFmtId="0" fontId="31" fillId="25" borderId="28" xfId="1148" applyFont="1" applyFill="1" applyBorder="1" applyAlignment="1">
      <alignment textRotation="90" wrapText="1"/>
    </xf>
    <xf numFmtId="4" fontId="31" fillId="25" borderId="28" xfId="1148" applyNumberFormat="1" applyFont="1" applyFill="1" applyBorder="1" applyAlignment="1">
      <alignment textRotation="90" wrapText="1"/>
    </xf>
    <xf numFmtId="2" fontId="31" fillId="25" borderId="28" xfId="1148" applyNumberFormat="1" applyFont="1" applyFill="1" applyBorder="1" applyAlignment="1">
      <alignment textRotation="90" wrapText="1"/>
    </xf>
    <xf numFmtId="4" fontId="31" fillId="25" borderId="42" xfId="1148" applyNumberFormat="1" applyFont="1" applyFill="1" applyBorder="1" applyAlignment="1">
      <alignment textRotation="90" wrapText="1"/>
    </xf>
    <xf numFmtId="0" fontId="31" fillId="25" borderId="0" xfId="1148" applyFont="1" applyFill="1" applyBorder="1"/>
    <xf numFmtId="0" fontId="31" fillId="25" borderId="14" xfId="1148" applyFont="1" applyFill="1" applyBorder="1"/>
    <xf numFmtId="0" fontId="82" fillId="0" borderId="0" xfId="0" applyFont="1" applyBorder="1"/>
    <xf numFmtId="0" fontId="19" fillId="0" borderId="0" xfId="944" applyFont="1" applyFill="1" applyBorder="1"/>
    <xf numFmtId="0" fontId="39" fillId="0" borderId="0" xfId="944" applyFont="1" applyFill="1" applyBorder="1"/>
    <xf numFmtId="0" fontId="31" fillId="0" borderId="0" xfId="944" applyFont="1" applyFill="1" applyBorder="1"/>
    <xf numFmtId="0" fontId="39" fillId="0" borderId="0" xfId="944" applyFont="1" applyBorder="1"/>
    <xf numFmtId="0" fontId="33" fillId="26" borderId="0" xfId="944" applyFont="1" applyFill="1" applyBorder="1" applyAlignment="1">
      <alignment wrapText="1"/>
    </xf>
    <xf numFmtId="0" fontId="51" fillId="0" borderId="0" xfId="977" applyFont="1" applyBorder="1" applyAlignment="1">
      <alignment wrapText="1"/>
    </xf>
    <xf numFmtId="0" fontId="33" fillId="0" borderId="0" xfId="944" applyFont="1" applyBorder="1" applyAlignment="1">
      <alignment wrapText="1"/>
    </xf>
    <xf numFmtId="0" fontId="33" fillId="25" borderId="22" xfId="944" applyFont="1" applyFill="1" applyBorder="1" applyAlignment="1">
      <alignment wrapText="1"/>
    </xf>
    <xf numFmtId="0" fontId="32" fillId="25" borderId="22" xfId="944" applyFont="1" applyFill="1" applyBorder="1" applyAlignment="1">
      <alignment wrapText="1"/>
    </xf>
    <xf numFmtId="0" fontId="33" fillId="25" borderId="22" xfId="944" applyFont="1" applyFill="1" applyBorder="1" applyAlignment="1" applyProtection="1">
      <alignment wrapText="1"/>
    </xf>
    <xf numFmtId="0" fontId="32" fillId="25" borderId="22" xfId="944" applyFont="1" applyFill="1" applyBorder="1" applyAlignment="1" applyProtection="1">
      <alignment wrapText="1"/>
    </xf>
    <xf numFmtId="0" fontId="92" fillId="25" borderId="22" xfId="944" applyFont="1" applyFill="1" applyBorder="1" applyAlignment="1" applyProtection="1">
      <alignment wrapText="1"/>
    </xf>
    <xf numFmtId="0" fontId="92" fillId="25" borderId="23" xfId="944" applyFont="1" applyFill="1" applyBorder="1" applyAlignment="1" applyProtection="1">
      <alignment wrapText="1"/>
    </xf>
    <xf numFmtId="0" fontId="92" fillId="25" borderId="22" xfId="944" applyFont="1" applyFill="1" applyBorder="1" applyAlignment="1" applyProtection="1">
      <alignment horizontal="left" wrapText="1" indent="22"/>
    </xf>
    <xf numFmtId="0" fontId="92" fillId="25" borderId="22" xfId="944" applyFont="1" applyFill="1" applyBorder="1" applyAlignment="1" applyProtection="1">
      <alignment horizontal="left" wrapText="1" indent="28"/>
    </xf>
    <xf numFmtId="0" fontId="92" fillId="25" borderId="22" xfId="944" applyFont="1" applyFill="1" applyBorder="1" applyAlignment="1" applyProtection="1">
      <alignment horizontal="left" wrapText="1" indent="29"/>
    </xf>
    <xf numFmtId="0" fontId="92" fillId="25" borderId="22" xfId="944" applyFont="1" applyFill="1" applyBorder="1" applyAlignment="1" applyProtection="1">
      <alignment horizontal="left" wrapText="1" indent="30"/>
    </xf>
    <xf numFmtId="0" fontId="33" fillId="25" borderId="22" xfId="944" applyFont="1" applyFill="1" applyBorder="1" applyAlignment="1" applyProtection="1">
      <alignment horizontal="left" wrapText="1" indent="22"/>
    </xf>
    <xf numFmtId="0" fontId="33" fillId="25" borderId="22" xfId="944" applyFont="1" applyFill="1" applyBorder="1" applyAlignment="1" applyProtection="1">
      <alignment horizontal="left" wrapText="1" indent="23"/>
    </xf>
    <xf numFmtId="0" fontId="92" fillId="25" borderId="22" xfId="944" applyFont="1" applyFill="1" applyBorder="1" applyAlignment="1" applyProtection="1">
      <alignment horizontal="left" wrapText="1" indent="36"/>
    </xf>
    <xf numFmtId="0" fontId="92" fillId="25" borderId="22" xfId="944" applyFont="1" applyFill="1" applyBorder="1" applyAlignment="1" applyProtection="1">
      <alignment horizontal="left" wrapText="1" indent="23"/>
    </xf>
    <xf numFmtId="0" fontId="33" fillId="25" borderId="22" xfId="944" applyFont="1" applyFill="1" applyBorder="1" applyAlignment="1" applyProtection="1">
      <alignment horizontal="left" wrapText="1" indent="16"/>
    </xf>
    <xf numFmtId="0" fontId="32" fillId="25" borderId="22" xfId="944" applyFont="1" applyFill="1" applyBorder="1" applyAlignment="1">
      <alignment horizontal="left" wrapText="1"/>
    </xf>
    <xf numFmtId="0" fontId="32" fillId="25" borderId="23" xfId="944" applyFont="1" applyFill="1" applyBorder="1" applyAlignment="1">
      <alignment horizontal="left" wrapText="1"/>
    </xf>
    <xf numFmtId="0" fontId="33" fillId="25" borderId="22" xfId="944" applyFont="1" applyFill="1" applyBorder="1" applyAlignment="1" applyProtection="1">
      <alignment horizontal="left" wrapText="1"/>
    </xf>
    <xf numFmtId="0" fontId="92" fillId="25" borderId="22" xfId="944" applyFont="1" applyFill="1" applyBorder="1" applyAlignment="1" applyProtection="1">
      <alignment horizontal="left" wrapText="1"/>
    </xf>
    <xf numFmtId="0" fontId="32" fillId="25" borderId="23" xfId="944" applyFont="1" applyFill="1" applyBorder="1" applyAlignment="1" applyProtection="1">
      <alignment wrapText="1"/>
    </xf>
    <xf numFmtId="0" fontId="33" fillId="25" borderId="22" xfId="944" applyFont="1" applyFill="1" applyBorder="1" applyAlignment="1" applyProtection="1">
      <alignment horizontal="left" wrapText="1" indent="24"/>
    </xf>
    <xf numFmtId="0" fontId="92" fillId="25" borderId="22" xfId="944" applyFont="1" applyFill="1" applyBorder="1" applyAlignment="1" applyProtection="1">
      <alignment horizontal="left" wrapText="1" indent="25"/>
    </xf>
    <xf numFmtId="0" fontId="33" fillId="25" borderId="22" xfId="944" applyFont="1" applyFill="1" applyBorder="1" applyAlignment="1" applyProtection="1">
      <alignment horizontal="left" wrapText="1" indent="30"/>
    </xf>
    <xf numFmtId="0" fontId="33" fillId="25" borderId="22" xfId="944" applyFont="1" applyFill="1" applyBorder="1" applyAlignment="1" applyProtection="1">
      <alignment horizontal="left" wrapText="1" indent="29"/>
    </xf>
    <xf numFmtId="0" fontId="33" fillId="25" borderId="22" xfId="944" applyFont="1" applyFill="1" applyBorder="1" applyAlignment="1" applyProtection="1">
      <alignment horizontal="left" wrapText="1" indent="21"/>
    </xf>
    <xf numFmtId="0" fontId="33" fillId="25" borderId="22" xfId="944" applyFont="1" applyFill="1" applyBorder="1" applyAlignment="1" applyProtection="1">
      <alignment horizontal="left" wrapText="1" indent="31"/>
    </xf>
    <xf numFmtId="0" fontId="33" fillId="25" borderId="23" xfId="944" applyFont="1" applyFill="1" applyBorder="1" applyAlignment="1" applyProtection="1">
      <alignment wrapText="1"/>
    </xf>
    <xf numFmtId="0" fontId="33" fillId="25" borderId="22" xfId="944" applyFont="1" applyFill="1" applyBorder="1" applyAlignment="1" applyProtection="1">
      <alignment horizontal="left" wrapText="1" indent="28"/>
    </xf>
    <xf numFmtId="0" fontId="33" fillId="25" borderId="22" xfId="944" applyFont="1" applyFill="1" applyBorder="1" applyAlignment="1" applyProtection="1">
      <alignment horizontal="left" wrapText="1" indent="10"/>
    </xf>
    <xf numFmtId="0" fontId="33" fillId="25" borderId="22" xfId="944" applyFont="1" applyFill="1" applyBorder="1" applyAlignment="1">
      <alignment horizontal="left" wrapText="1" indent="15"/>
    </xf>
    <xf numFmtId="0" fontId="33" fillId="25" borderId="22" xfId="944" applyFont="1" applyFill="1" applyBorder="1" applyAlignment="1" applyProtection="1">
      <alignment horizontal="left" wrapText="1" indent="9"/>
    </xf>
    <xf numFmtId="0" fontId="33" fillId="25" borderId="22" xfId="944" applyFont="1" applyFill="1" applyBorder="1" applyAlignment="1">
      <alignment horizontal="left" wrapText="1" indent="17"/>
    </xf>
    <xf numFmtId="0" fontId="92" fillId="25" borderId="22" xfId="944" applyFont="1" applyFill="1" applyBorder="1" applyAlignment="1" applyProtection="1">
      <alignment horizontal="left" wrapText="1" indent="16"/>
    </xf>
    <xf numFmtId="0" fontId="32" fillId="25" borderId="22" xfId="944" applyFont="1" applyFill="1" applyBorder="1" applyAlignment="1" applyProtection="1">
      <alignment horizontal="left" wrapText="1"/>
    </xf>
    <xf numFmtId="0" fontId="33" fillId="25" borderId="22" xfId="944" applyFont="1" applyFill="1" applyBorder="1" applyAlignment="1" applyProtection="1">
      <alignment horizontal="left" wrapText="1" indent="18"/>
    </xf>
    <xf numFmtId="0" fontId="33" fillId="25" borderId="22" xfId="944" applyFont="1" applyFill="1" applyBorder="1" applyAlignment="1" applyProtection="1">
      <alignment horizontal="left" wrapText="1" indent="35"/>
    </xf>
    <xf numFmtId="0" fontId="92" fillId="25" borderId="22" xfId="944" applyFont="1" applyFill="1" applyBorder="1" applyAlignment="1" applyProtection="1">
      <alignment horizontal="left" wrapText="1" indent="35"/>
    </xf>
    <xf numFmtId="0" fontId="92" fillId="25" borderId="22" xfId="944" applyFont="1" applyFill="1" applyBorder="1" applyAlignment="1" applyProtection="1">
      <alignment horizontal="left" wrapText="1" indent="42"/>
    </xf>
    <xf numFmtId="0" fontId="92" fillId="25" borderId="22" xfId="944" applyFont="1" applyFill="1" applyBorder="1" applyAlignment="1" applyProtection="1">
      <alignment horizontal="left" wrapText="1" indent="38"/>
    </xf>
    <xf numFmtId="0" fontId="92" fillId="25" borderId="22" xfId="944" applyFont="1" applyFill="1" applyBorder="1" applyAlignment="1" applyProtection="1">
      <alignment horizontal="left" wrapText="1" indent="27"/>
    </xf>
    <xf numFmtId="0" fontId="33" fillId="25" borderId="22" xfId="944" applyFont="1" applyFill="1" applyBorder="1" applyAlignment="1">
      <alignment horizontal="left" wrapText="1" indent="20"/>
    </xf>
    <xf numFmtId="0" fontId="7" fillId="0" borderId="0" xfId="944" applyBorder="1"/>
    <xf numFmtId="0" fontId="33" fillId="28" borderId="30" xfId="944" applyFont="1" applyFill="1" applyBorder="1" applyAlignment="1">
      <alignment wrapText="1"/>
    </xf>
    <xf numFmtId="0" fontId="32" fillId="28" borderId="30" xfId="944" applyFont="1" applyFill="1" applyBorder="1" applyAlignment="1">
      <alignment wrapText="1"/>
    </xf>
    <xf numFmtId="0" fontId="31" fillId="25" borderId="37" xfId="977" applyFont="1" applyFill="1" applyBorder="1" applyAlignment="1">
      <alignment horizontal="left"/>
    </xf>
    <xf numFmtId="0" fontId="31" fillId="25" borderId="27" xfId="977" applyFont="1" applyFill="1" applyBorder="1" applyAlignment="1">
      <alignment horizontal="center"/>
    </xf>
    <xf numFmtId="0" fontId="31" fillId="25" borderId="28" xfId="977" applyFont="1" applyFill="1" applyBorder="1" applyAlignment="1">
      <alignment horizontal="center"/>
    </xf>
    <xf numFmtId="0" fontId="31" fillId="25" borderId="35" xfId="977" applyFont="1" applyFill="1" applyBorder="1" applyAlignment="1">
      <alignment horizontal="left" vertical="top"/>
    </xf>
    <xf numFmtId="169" fontId="99" fillId="0" borderId="59" xfId="0" applyNumberFormat="1" applyFont="1" applyBorder="1"/>
    <xf numFmtId="169" fontId="99" fillId="0" borderId="60" xfId="0" applyNumberFormat="1" applyFont="1" applyBorder="1"/>
    <xf numFmtId="169" fontId="99" fillId="0" borderId="32" xfId="0" applyNumberFormat="1" applyFont="1" applyBorder="1"/>
    <xf numFmtId="169" fontId="99" fillId="0" borderId="61" xfId="0" applyNumberFormat="1" applyFont="1" applyBorder="1"/>
    <xf numFmtId="169" fontId="99" fillId="0" borderId="62" xfId="0" applyNumberFormat="1" applyFont="1" applyBorder="1"/>
    <xf numFmtId="169" fontId="99" fillId="0" borderId="63" xfId="0" applyNumberFormat="1" applyFont="1" applyBorder="1"/>
    <xf numFmtId="169" fontId="99" fillId="0" borderId="48" xfId="0" applyNumberFormat="1" applyFont="1" applyBorder="1"/>
    <xf numFmtId="169" fontId="99" fillId="0" borderId="64" xfId="0" applyNumberFormat="1" applyFont="1" applyBorder="1"/>
    <xf numFmtId="169" fontId="99" fillId="0" borderId="65" xfId="0" applyNumberFormat="1" applyFont="1" applyBorder="1"/>
    <xf numFmtId="169" fontId="99" fillId="0" borderId="66" xfId="0" applyNumberFormat="1" applyFont="1" applyBorder="1"/>
    <xf numFmtId="169" fontId="99" fillId="0" borderId="50" xfId="0" applyNumberFormat="1" applyFont="1" applyBorder="1"/>
    <xf numFmtId="169" fontId="99" fillId="0" borderId="67" xfId="0" applyNumberFormat="1" applyFont="1" applyBorder="1"/>
    <xf numFmtId="2" fontId="33" fillId="26" borderId="0" xfId="977" applyNumberFormat="1" applyFont="1" applyFill="1" applyBorder="1" applyAlignment="1">
      <alignment horizontal="right"/>
    </xf>
    <xf numFmtId="2" fontId="33" fillId="26" borderId="19" xfId="977" applyNumberFormat="1" applyFont="1" applyFill="1" applyBorder="1" applyAlignment="1">
      <alignment horizontal="right"/>
    </xf>
    <xf numFmtId="2" fontId="33" fillId="26" borderId="14" xfId="977" applyNumberFormat="1" applyFont="1" applyFill="1" applyBorder="1" applyAlignment="1">
      <alignment horizontal="right"/>
    </xf>
    <xf numFmtId="2" fontId="33" fillId="26" borderId="15" xfId="977" applyNumberFormat="1" applyFont="1" applyFill="1" applyBorder="1" applyAlignment="1">
      <alignment horizontal="right"/>
    </xf>
    <xf numFmtId="0" fontId="31" fillId="25" borderId="37" xfId="977" applyFont="1" applyFill="1" applyBorder="1"/>
    <xf numFmtId="0" fontId="31" fillId="25" borderId="29" xfId="977" applyFont="1" applyFill="1" applyBorder="1" applyAlignment="1">
      <alignment horizontal="center"/>
    </xf>
    <xf numFmtId="0" fontId="31" fillId="25" borderId="42" xfId="977" applyFont="1" applyFill="1" applyBorder="1" applyAlignment="1">
      <alignment horizontal="center"/>
    </xf>
    <xf numFmtId="0" fontId="39" fillId="25" borderId="35" xfId="977" applyFont="1" applyFill="1" applyBorder="1"/>
    <xf numFmtId="4" fontId="31" fillId="0" borderId="18" xfId="977" applyNumberFormat="1" applyFont="1" applyBorder="1" applyAlignment="1">
      <alignment horizontal="center"/>
    </xf>
    <xf numFmtId="0" fontId="31" fillId="0" borderId="0" xfId="977" applyFont="1" applyBorder="1" applyAlignment="1">
      <alignment horizontal="center"/>
    </xf>
    <xf numFmtId="4" fontId="39" fillId="0" borderId="0" xfId="977" applyNumberFormat="1" applyFont="1" applyBorder="1"/>
    <xf numFmtId="0" fontId="39" fillId="0" borderId="19" xfId="977" applyFont="1" applyBorder="1" applyAlignment="1">
      <alignment horizontal="center"/>
    </xf>
    <xf numFmtId="0" fontId="31" fillId="25" borderId="35" xfId="977" applyFont="1" applyFill="1" applyBorder="1"/>
    <xf numFmtId="171" fontId="31" fillId="26" borderId="0" xfId="570" applyNumberFormat="1" applyFont="1" applyFill="1" applyBorder="1"/>
    <xf numFmtId="171" fontId="39" fillId="26" borderId="0" xfId="570" applyNumberFormat="1" applyFont="1" applyFill="1" applyBorder="1"/>
    <xf numFmtId="0" fontId="39" fillId="25" borderId="35" xfId="977" quotePrefix="1" applyFont="1" applyFill="1" applyBorder="1"/>
    <xf numFmtId="4" fontId="39" fillId="0" borderId="18" xfId="977" applyNumberFormat="1" applyFont="1" applyBorder="1" applyAlignment="1"/>
    <xf numFmtId="4" fontId="39" fillId="0" borderId="0" xfId="977" applyNumberFormat="1" applyFont="1" applyBorder="1" applyAlignment="1"/>
    <xf numFmtId="4" fontId="39" fillId="26" borderId="0" xfId="570" applyNumberFormat="1" applyFont="1" applyFill="1" applyBorder="1"/>
    <xf numFmtId="4" fontId="39" fillId="0" borderId="19" xfId="977" applyNumberFormat="1" applyFont="1" applyBorder="1"/>
    <xf numFmtId="0" fontId="31" fillId="25" borderId="36" xfId="977" applyFont="1" applyFill="1" applyBorder="1"/>
    <xf numFmtId="171" fontId="31" fillId="25" borderId="37" xfId="977" applyNumberFormat="1" applyFont="1" applyFill="1" applyBorder="1" applyAlignment="1">
      <alignment horizontal="left"/>
    </xf>
    <xf numFmtId="1" fontId="31" fillId="25" borderId="28" xfId="570" applyNumberFormat="1" applyFont="1" applyFill="1" applyBorder="1" applyAlignment="1">
      <alignment horizontal="center"/>
    </xf>
    <xf numFmtId="1" fontId="31" fillId="25" borderId="42" xfId="570" applyNumberFormat="1" applyFont="1" applyFill="1" applyBorder="1" applyAlignment="1">
      <alignment horizontal="center"/>
    </xf>
    <xf numFmtId="0" fontId="81" fillId="25" borderId="44" xfId="0" applyFont="1" applyFill="1" applyBorder="1" applyAlignment="1">
      <alignment horizontal="right"/>
    </xf>
    <xf numFmtId="0" fontId="81" fillId="25" borderId="45" xfId="0" applyFont="1" applyFill="1" applyBorder="1" applyAlignment="1">
      <alignment horizontal="right"/>
    </xf>
    <xf numFmtId="0" fontId="81" fillId="25" borderId="46" xfId="0" applyFont="1" applyFill="1" applyBorder="1" applyAlignment="1">
      <alignment horizontal="right"/>
    </xf>
    <xf numFmtId="0" fontId="81" fillId="25" borderId="47" xfId="0" applyFont="1" applyFill="1" applyBorder="1" applyAlignment="1">
      <alignment horizontal="right"/>
    </xf>
    <xf numFmtId="0" fontId="39" fillId="0" borderId="0" xfId="0" applyFont="1"/>
    <xf numFmtId="0" fontId="80" fillId="25" borderId="21" xfId="0" applyFont="1" applyFill="1" applyBorder="1"/>
    <xf numFmtId="0" fontId="39" fillId="25" borderId="23" xfId="0" applyFont="1" applyFill="1" applyBorder="1"/>
    <xf numFmtId="0" fontId="81" fillId="25" borderId="70" xfId="1159" applyFont="1" applyFill="1" applyBorder="1" applyAlignment="1"/>
    <xf numFmtId="0" fontId="39" fillId="25" borderId="22" xfId="0" applyFont="1" applyFill="1" applyBorder="1"/>
    <xf numFmtId="0" fontId="36" fillId="0" borderId="0" xfId="996" applyFont="1"/>
    <xf numFmtId="169" fontId="99" fillId="0" borderId="74" xfId="0" applyNumberFormat="1" applyFont="1" applyBorder="1"/>
    <xf numFmtId="169" fontId="99" fillId="0" borderId="75" xfId="0" applyNumberFormat="1" applyFont="1" applyBorder="1"/>
    <xf numFmtId="169" fontId="99" fillId="0" borderId="76" xfId="0" applyNumberFormat="1" applyFont="1" applyBorder="1"/>
    <xf numFmtId="169" fontId="0" fillId="0" borderId="0" xfId="0" applyNumberFormat="1"/>
    <xf numFmtId="173" fontId="41" fillId="25" borderId="57" xfId="1068" quotePrefix="1" applyNumberFormat="1" applyFont="1" applyFill="1" applyBorder="1" applyAlignment="1" applyProtection="1">
      <alignment vertical="center" wrapText="1"/>
    </xf>
    <xf numFmtId="0" fontId="41" fillId="25" borderId="57" xfId="1068" quotePrefix="1" applyFont="1" applyFill="1" applyBorder="1" applyAlignment="1" applyProtection="1">
      <alignment vertical="center" wrapText="1"/>
    </xf>
    <xf numFmtId="0" fontId="36" fillId="0" borderId="0" xfId="962" applyFont="1" applyBorder="1" applyAlignment="1"/>
    <xf numFmtId="0" fontId="41" fillId="0" borderId="25" xfId="0" applyFont="1" applyBorder="1"/>
    <xf numFmtId="0" fontId="29" fillId="0" borderId="0" xfId="977" applyFont="1" applyBorder="1"/>
    <xf numFmtId="0" fontId="41" fillId="0" borderId="0" xfId="0" applyFont="1" applyBorder="1"/>
    <xf numFmtId="0" fontId="31" fillId="25" borderId="0" xfId="1080" applyFont="1" applyFill="1" applyBorder="1"/>
    <xf numFmtId="0" fontId="31" fillId="25" borderId="14" xfId="1080" applyFont="1" applyFill="1" applyBorder="1"/>
    <xf numFmtId="43" fontId="80" fillId="0" borderId="0" xfId="579" applyFont="1" applyBorder="1"/>
    <xf numFmtId="0" fontId="36" fillId="0" borderId="0" xfId="0" applyFont="1" applyBorder="1" applyAlignment="1">
      <alignment horizontal="left"/>
    </xf>
    <xf numFmtId="4" fontId="33" fillId="0" borderId="0" xfId="1159" applyNumberFormat="1" applyFont="1" applyBorder="1"/>
    <xf numFmtId="4" fontId="32" fillId="0" borderId="19" xfId="1159" applyNumberFormat="1" applyFont="1" applyBorder="1"/>
    <xf numFmtId="0" fontId="40" fillId="0" borderId="0" xfId="0" applyFont="1" applyBorder="1"/>
    <xf numFmtId="4" fontId="33" fillId="0" borderId="14" xfId="1159" applyNumberFormat="1" applyFont="1" applyBorder="1"/>
    <xf numFmtId="4" fontId="32" fillId="0" borderId="15" xfId="1159" applyNumberFormat="1" applyFont="1" applyBorder="1"/>
    <xf numFmtId="4" fontId="40" fillId="0" borderId="0" xfId="0" applyNumberFormat="1" applyFont="1" applyBorder="1"/>
    <xf numFmtId="4" fontId="41" fillId="0" borderId="19" xfId="0" applyNumberFormat="1" applyFont="1" applyBorder="1"/>
    <xf numFmtId="4" fontId="41" fillId="0" borderId="0" xfId="0" applyNumberFormat="1" applyFont="1" applyBorder="1"/>
    <xf numFmtId="4" fontId="40" fillId="0" borderId="14" xfId="0" applyNumberFormat="1" applyFont="1" applyBorder="1"/>
    <xf numFmtId="4" fontId="41" fillId="0" borderId="15" xfId="0" applyNumberFormat="1" applyFont="1" applyBorder="1"/>
    <xf numFmtId="171" fontId="32" fillId="0" borderId="0" xfId="977" applyNumberFormat="1" applyFont="1"/>
    <xf numFmtId="165" fontId="33" fillId="0" borderId="0" xfId="570" applyNumberFormat="1" applyFont="1"/>
    <xf numFmtId="0" fontId="32" fillId="0" borderId="0" xfId="977" applyFont="1" applyBorder="1"/>
    <xf numFmtId="0" fontId="29" fillId="0" borderId="0" xfId="977" applyFont="1"/>
    <xf numFmtId="43" fontId="32" fillId="0" borderId="0" xfId="570" applyFont="1" applyFill="1" applyBorder="1" applyAlignment="1">
      <alignment horizontal="center"/>
    </xf>
    <xf numFmtId="171" fontId="36" fillId="0" borderId="0" xfId="570" applyNumberFormat="1" applyFont="1" applyFill="1" applyBorder="1" applyAlignment="1"/>
    <xf numFmtId="171" fontId="33" fillId="0" borderId="0" xfId="570" applyNumberFormat="1" applyFont="1" applyFill="1" applyBorder="1" applyAlignment="1">
      <alignment horizontal="right"/>
    </xf>
    <xf numFmtId="171" fontId="32" fillId="0" borderId="0" xfId="570" applyNumberFormat="1" applyFont="1" applyFill="1" applyBorder="1" applyAlignment="1">
      <alignment horizontal="right"/>
    </xf>
    <xf numFmtId="171" fontId="32" fillId="27" borderId="0" xfId="570" applyNumberFormat="1" applyFont="1" applyFill="1" applyBorder="1" applyAlignment="1">
      <alignment horizontal="right"/>
    </xf>
    <xf numFmtId="0" fontId="33" fillId="27" borderId="0" xfId="977" applyFont="1" applyFill="1"/>
    <xf numFmtId="0" fontId="33" fillId="0" borderId="0" xfId="977" applyFont="1" applyFill="1" applyBorder="1" applyAlignment="1">
      <alignment horizontal="left"/>
    </xf>
    <xf numFmtId="168" fontId="33" fillId="0" borderId="0" xfId="579" applyNumberFormat="1" applyFont="1" applyFill="1"/>
    <xf numFmtId="167" fontId="32" fillId="26" borderId="31" xfId="977" applyNumberFormat="1" applyFont="1" applyFill="1" applyBorder="1" applyAlignment="1">
      <alignment horizontal="right"/>
    </xf>
    <xf numFmtId="167" fontId="32" fillId="26" borderId="26" xfId="977" applyNumberFormat="1" applyFont="1" applyFill="1" applyBorder="1" applyAlignment="1">
      <alignment horizontal="right"/>
    </xf>
    <xf numFmtId="167" fontId="33" fillId="26" borderId="22" xfId="977" applyNumberFormat="1" applyFont="1" applyFill="1" applyBorder="1"/>
    <xf numFmtId="167" fontId="33" fillId="26" borderId="0" xfId="977" applyNumberFormat="1" applyFont="1" applyFill="1" applyBorder="1"/>
    <xf numFmtId="167" fontId="33" fillId="26" borderId="23" xfId="977" applyNumberFormat="1" applyFont="1" applyFill="1" applyBorder="1" applyAlignment="1">
      <alignment horizontal="right"/>
    </xf>
    <xf numFmtId="167" fontId="33" fillId="26" borderId="14" xfId="977" applyNumberFormat="1" applyFont="1" applyFill="1" applyBorder="1" applyAlignment="1">
      <alignment horizontal="right"/>
    </xf>
    <xf numFmtId="167" fontId="32" fillId="26" borderId="33" xfId="977" applyNumberFormat="1" applyFont="1" applyFill="1" applyBorder="1" applyAlignment="1">
      <alignment horizontal="right"/>
    </xf>
    <xf numFmtId="170" fontId="33" fillId="0" borderId="0" xfId="977" applyNumberFormat="1" applyFont="1"/>
    <xf numFmtId="167" fontId="32" fillId="0" borderId="0" xfId="977" applyNumberFormat="1" applyFont="1"/>
    <xf numFmtId="0" fontId="31" fillId="25" borderId="12" xfId="977" applyFont="1" applyFill="1" applyBorder="1" applyAlignment="1">
      <alignment horizontal="center"/>
    </xf>
    <xf numFmtId="0" fontId="31" fillId="25" borderId="15" xfId="977" applyFont="1" applyFill="1" applyBorder="1" applyAlignment="1">
      <alignment horizontal="center"/>
    </xf>
    <xf numFmtId="167" fontId="33" fillId="26" borderId="0" xfId="977" applyNumberFormat="1" applyFont="1" applyFill="1" applyBorder="1" applyAlignment="1"/>
    <xf numFmtId="167" fontId="33" fillId="26" borderId="0" xfId="977" applyNumberFormat="1" applyFont="1" applyFill="1" applyBorder="1" applyAlignment="1">
      <alignment horizontal="center"/>
    </xf>
    <xf numFmtId="167" fontId="33" fillId="26" borderId="19" xfId="977" applyNumberFormat="1" applyFont="1" applyFill="1" applyBorder="1" applyAlignment="1">
      <alignment horizontal="center"/>
    </xf>
    <xf numFmtId="167" fontId="33" fillId="26" borderId="14" xfId="977" applyNumberFormat="1" applyFont="1" applyFill="1" applyBorder="1" applyAlignment="1"/>
    <xf numFmtId="167" fontId="33" fillId="26" borderId="14" xfId="977" applyNumberFormat="1" applyFont="1" applyFill="1" applyBorder="1" applyAlignment="1">
      <alignment horizontal="center"/>
    </xf>
    <xf numFmtId="167" fontId="33" fillId="26" borderId="15" xfId="977" applyNumberFormat="1" applyFont="1" applyFill="1" applyBorder="1" applyAlignment="1">
      <alignment horizontal="center"/>
    </xf>
    <xf numFmtId="0" fontId="33" fillId="26" borderId="0" xfId="977" applyFont="1" applyFill="1" applyBorder="1" applyAlignment="1"/>
    <xf numFmtId="0" fontId="33" fillId="26" borderId="19" xfId="977" applyFont="1" applyFill="1" applyBorder="1" applyAlignment="1"/>
    <xf numFmtId="167" fontId="33" fillId="26" borderId="19" xfId="977" applyNumberFormat="1" applyFont="1" applyFill="1" applyBorder="1" applyAlignment="1"/>
    <xf numFmtId="167" fontId="33" fillId="0" borderId="19" xfId="977" applyNumberFormat="1" applyFont="1" applyFill="1" applyBorder="1" applyAlignment="1"/>
    <xf numFmtId="167" fontId="33" fillId="0" borderId="19" xfId="977" applyNumberFormat="1" applyFont="1" applyBorder="1"/>
    <xf numFmtId="167" fontId="33" fillId="26" borderId="15" xfId="977" applyNumberFormat="1" applyFont="1" applyFill="1" applyBorder="1" applyAlignment="1"/>
    <xf numFmtId="0" fontId="39" fillId="0" borderId="0" xfId="977" applyFont="1" applyBorder="1" applyAlignment="1">
      <alignment horizontal="left"/>
    </xf>
    <xf numFmtId="0" fontId="33" fillId="26" borderId="0" xfId="977" applyFont="1" applyFill="1" applyBorder="1" applyAlignment="1">
      <alignment horizontal="center"/>
    </xf>
    <xf numFmtId="184" fontId="33" fillId="26" borderId="0" xfId="977" applyNumberFormat="1" applyFont="1" applyFill="1" applyBorder="1" applyAlignment="1">
      <alignment horizontal="center"/>
    </xf>
    <xf numFmtId="184" fontId="33" fillId="26" borderId="19" xfId="977" applyNumberFormat="1" applyFont="1" applyFill="1" applyBorder="1" applyAlignment="1">
      <alignment horizontal="center"/>
    </xf>
    <xf numFmtId="0" fontId="33" fillId="0" borderId="0" xfId="977" applyFont="1" applyBorder="1" applyAlignment="1">
      <alignment horizontal="left"/>
    </xf>
    <xf numFmtId="0" fontId="33" fillId="26" borderId="19" xfId="977" applyFont="1" applyFill="1" applyBorder="1" applyAlignment="1">
      <alignment horizontal="center"/>
    </xf>
    <xf numFmtId="0" fontId="29" fillId="0" borderId="0" xfId="977" applyFont="1" applyBorder="1" applyAlignment="1">
      <alignment horizontal="left"/>
    </xf>
    <xf numFmtId="0" fontId="33" fillId="0" borderId="0" xfId="977" applyFont="1" applyAlignment="1">
      <alignment horizontal="left"/>
    </xf>
    <xf numFmtId="0" fontId="32" fillId="25" borderId="38" xfId="977" applyFont="1" applyFill="1" applyBorder="1" applyAlignment="1">
      <alignment horizontal="center"/>
    </xf>
    <xf numFmtId="43" fontId="33" fillId="26" borderId="18" xfId="570" applyFont="1" applyFill="1" applyBorder="1" applyAlignment="1">
      <alignment horizontal="right"/>
    </xf>
    <xf numFmtId="43" fontId="33" fillId="26" borderId="0" xfId="570" applyFont="1" applyFill="1" applyBorder="1" applyAlignment="1">
      <alignment horizontal="right"/>
    </xf>
    <xf numFmtId="43" fontId="33" fillId="26" borderId="16" xfId="570" applyFont="1" applyFill="1" applyBorder="1" applyAlignment="1">
      <alignment horizontal="right"/>
    </xf>
    <xf numFmtId="43" fontId="32" fillId="26" borderId="39" xfId="570" applyFont="1" applyFill="1" applyBorder="1"/>
    <xf numFmtId="43" fontId="33" fillId="0" borderId="0" xfId="977" applyNumberFormat="1" applyFont="1" applyBorder="1"/>
    <xf numFmtId="43" fontId="33" fillId="26" borderId="20" xfId="570" applyFont="1" applyFill="1" applyBorder="1" applyAlignment="1">
      <alignment horizontal="right"/>
    </xf>
    <xf numFmtId="43" fontId="33" fillId="26" borderId="14" xfId="570" applyFont="1" applyFill="1" applyBorder="1" applyAlignment="1">
      <alignment horizontal="right"/>
    </xf>
    <xf numFmtId="43" fontId="33" fillId="26" borderId="13" xfId="570" applyFont="1" applyFill="1" applyBorder="1" applyAlignment="1">
      <alignment horizontal="right"/>
    </xf>
    <xf numFmtId="43" fontId="32" fillId="26" borderId="40" xfId="570" applyFont="1" applyFill="1" applyBorder="1"/>
    <xf numFmtId="0" fontId="37" fillId="0" borderId="0" xfId="977" applyFont="1" applyBorder="1"/>
    <xf numFmtId="169" fontId="33" fillId="0" borderId="0" xfId="977" applyNumberFormat="1" applyFont="1" applyBorder="1"/>
    <xf numFmtId="17" fontId="33" fillId="0" borderId="0" xfId="977" applyNumberFormat="1" applyFont="1"/>
    <xf numFmtId="17" fontId="33" fillId="0" borderId="0" xfId="977" applyNumberFormat="1" applyFont="1" applyBorder="1"/>
    <xf numFmtId="2" fontId="33" fillId="26" borderId="0" xfId="570" applyNumberFormat="1" applyFont="1" applyFill="1" applyBorder="1" applyAlignment="1">
      <alignment horizontal="right"/>
    </xf>
    <xf numFmtId="2" fontId="32" fillId="26" borderId="39" xfId="570" applyNumberFormat="1" applyFont="1" applyFill="1" applyBorder="1"/>
    <xf numFmtId="2" fontId="33" fillId="26" borderId="0" xfId="570" applyNumberFormat="1" applyFont="1" applyFill="1" applyBorder="1"/>
    <xf numFmtId="2" fontId="33" fillId="26" borderId="18" xfId="570" applyNumberFormat="1" applyFont="1" applyFill="1" applyBorder="1"/>
    <xf numFmtId="2" fontId="33" fillId="26" borderId="16" xfId="570" applyNumberFormat="1" applyFont="1" applyFill="1" applyBorder="1"/>
    <xf numFmtId="2" fontId="32" fillId="26" borderId="40" xfId="570" applyNumberFormat="1" applyFont="1" applyFill="1" applyBorder="1"/>
    <xf numFmtId="2" fontId="33" fillId="26" borderId="20" xfId="570" applyNumberFormat="1" applyFont="1" applyFill="1" applyBorder="1"/>
    <xf numFmtId="2" fontId="33" fillId="26" borderId="14" xfId="570" applyNumberFormat="1" applyFont="1" applyFill="1" applyBorder="1"/>
    <xf numFmtId="2" fontId="33" fillId="26" borderId="13" xfId="570" applyNumberFormat="1" applyFont="1" applyFill="1" applyBorder="1"/>
    <xf numFmtId="43" fontId="29" fillId="0" borderId="0" xfId="579" applyFont="1"/>
    <xf numFmtId="43" fontId="29" fillId="0" borderId="11" xfId="579" applyFont="1" applyBorder="1"/>
    <xf numFmtId="2" fontId="33" fillId="26" borderId="17" xfId="570" applyNumberFormat="1" applyFont="1" applyFill="1" applyBorder="1"/>
    <xf numFmtId="2" fontId="33" fillId="26" borderId="11" xfId="570" applyNumberFormat="1" applyFont="1" applyFill="1" applyBorder="1"/>
    <xf numFmtId="2" fontId="33" fillId="26" borderId="10" xfId="570" applyNumberFormat="1" applyFont="1" applyFill="1" applyBorder="1"/>
    <xf numFmtId="2" fontId="32" fillId="26" borderId="41" xfId="570" applyNumberFormat="1" applyFont="1" applyFill="1" applyBorder="1"/>
    <xf numFmtId="2" fontId="32" fillId="0" borderId="0" xfId="977" applyNumberFormat="1" applyFont="1"/>
    <xf numFmtId="4" fontId="32" fillId="0" borderId="0" xfId="977" applyNumberFormat="1" applyFont="1"/>
    <xf numFmtId="0" fontId="33" fillId="0" borderId="0" xfId="977" applyFont="1" applyAlignment="1"/>
    <xf numFmtId="43" fontId="33" fillId="0" borderId="0" xfId="570" applyFont="1" applyAlignment="1"/>
    <xf numFmtId="174" fontId="33" fillId="0" borderId="0" xfId="977" applyNumberFormat="1" applyFont="1" applyAlignment="1"/>
    <xf numFmtId="39" fontId="33" fillId="0" borderId="0" xfId="977" applyNumberFormat="1" applyFont="1" applyAlignment="1"/>
    <xf numFmtId="0" fontId="40" fillId="0" borderId="0" xfId="1442" applyFont="1"/>
    <xf numFmtId="4" fontId="41" fillId="25" borderId="26" xfId="1442" applyNumberFormat="1" applyFont="1" applyFill="1" applyBorder="1"/>
    <xf numFmtId="0" fontId="41" fillId="0" borderId="0" xfId="1442" applyFont="1"/>
    <xf numFmtId="4" fontId="40" fillId="25" borderId="26" xfId="1442" applyNumberFormat="1" applyFont="1" applyFill="1" applyBorder="1"/>
    <xf numFmtId="4" fontId="40" fillId="25" borderId="26" xfId="1442" applyNumberFormat="1" applyFont="1" applyFill="1" applyBorder="1" applyAlignment="1">
      <alignment wrapText="1"/>
    </xf>
    <xf numFmtId="4" fontId="41" fillId="25" borderId="25" xfId="1442" applyNumberFormat="1" applyFont="1" applyFill="1" applyBorder="1"/>
    <xf numFmtId="4" fontId="61" fillId="0" borderId="0" xfId="617" applyNumberFormat="1" applyFont="1" applyBorder="1"/>
    <xf numFmtId="4" fontId="51" fillId="0" borderId="0" xfId="1442" applyNumberFormat="1" applyFont="1"/>
    <xf numFmtId="0" fontId="51" fillId="0" borderId="0" xfId="1442" applyFont="1"/>
    <xf numFmtId="0" fontId="40" fillId="0" borderId="0" xfId="1442" applyFont="1" applyBorder="1"/>
    <xf numFmtId="0" fontId="32" fillId="0" borderId="0" xfId="1442" applyFont="1" applyBorder="1"/>
    <xf numFmtId="0" fontId="40" fillId="0" borderId="0" xfId="1442" quotePrefix="1" applyFont="1" applyBorder="1" applyAlignment="1">
      <alignment horizontal="center"/>
    </xf>
    <xf numFmtId="169" fontId="32" fillId="0" borderId="0" xfId="1442" applyNumberFormat="1" applyFont="1" applyBorder="1"/>
    <xf numFmtId="172" fontId="33" fillId="0" borderId="0" xfId="617" applyNumberFormat="1" applyFont="1" applyBorder="1"/>
    <xf numFmtId="172" fontId="32" fillId="0" borderId="0" xfId="617" applyNumberFormat="1" applyFont="1" applyBorder="1"/>
    <xf numFmtId="164" fontId="40" fillId="0" borderId="0" xfId="617" applyNumberFormat="1" applyFont="1" applyBorder="1"/>
    <xf numFmtId="171" fontId="29" fillId="0" borderId="0" xfId="977" applyNumberFormat="1" applyFont="1" applyBorder="1"/>
    <xf numFmtId="4" fontId="29" fillId="0" borderId="0" xfId="977" applyNumberFormat="1" applyFont="1"/>
    <xf numFmtId="43" fontId="29" fillId="0" borderId="0" xfId="977" applyNumberFormat="1" applyFont="1"/>
    <xf numFmtId="0" fontId="40" fillId="0" borderId="0" xfId="0" applyFont="1"/>
    <xf numFmtId="43" fontId="40" fillId="0" borderId="0" xfId="579" applyFont="1"/>
    <xf numFmtId="43" fontId="40" fillId="0" borderId="0" xfId="0" applyNumberFormat="1" applyFont="1"/>
    <xf numFmtId="0" fontId="40" fillId="0" borderId="0" xfId="0" applyFont="1" applyFill="1" applyBorder="1"/>
    <xf numFmtId="0" fontId="41" fillId="0" borderId="0" xfId="0" applyFont="1" applyFill="1" applyBorder="1"/>
    <xf numFmtId="164" fontId="40" fillId="0" borderId="0" xfId="1443" applyFont="1" applyFill="1" applyBorder="1"/>
    <xf numFmtId="164" fontId="41" fillId="0" borderId="0" xfId="1443" applyFont="1" applyFill="1" applyBorder="1"/>
    <xf numFmtId="164" fontId="83" fillId="0" borderId="0" xfId="1443" applyFont="1" applyFill="1" applyBorder="1"/>
    <xf numFmtId="43" fontId="41" fillId="0" borderId="0" xfId="0" applyNumberFormat="1" applyFont="1" applyFill="1" applyBorder="1" applyAlignment="1"/>
    <xf numFmtId="0" fontId="103" fillId="28" borderId="22" xfId="944" applyFont="1" applyFill="1" applyBorder="1" applyAlignment="1">
      <alignment wrapText="1"/>
    </xf>
    <xf numFmtId="0" fontId="104" fillId="28" borderId="22" xfId="944" applyFont="1" applyFill="1" applyBorder="1" applyAlignment="1" applyProtection="1">
      <alignment wrapText="1"/>
    </xf>
    <xf numFmtId="0" fontId="103" fillId="28" borderId="22" xfId="944" applyFont="1" applyFill="1" applyBorder="1" applyAlignment="1" applyProtection="1">
      <alignment wrapText="1"/>
    </xf>
    <xf numFmtId="0" fontId="105" fillId="28" borderId="22" xfId="944" applyFont="1" applyFill="1" applyBorder="1" applyAlignment="1" applyProtection="1">
      <alignment wrapText="1"/>
    </xf>
    <xf numFmtId="0" fontId="104" fillId="28" borderId="22" xfId="944" applyFont="1" applyFill="1" applyBorder="1" applyAlignment="1" applyProtection="1">
      <alignment horizontal="left" wrapText="1" indent="15"/>
    </xf>
    <xf numFmtId="0" fontId="105" fillId="28" borderId="22" xfId="944" applyFont="1" applyFill="1" applyBorder="1" applyAlignment="1" applyProtection="1">
      <alignment horizontal="left" wrapText="1" indent="22"/>
    </xf>
    <xf numFmtId="0" fontId="105" fillId="28" borderId="22" xfId="944" applyFont="1" applyFill="1" applyBorder="1" applyAlignment="1" applyProtection="1">
      <alignment horizontal="left" wrapText="1" indent="28"/>
    </xf>
    <xf numFmtId="0" fontId="105" fillId="28" borderId="22" xfId="944" applyFont="1" applyFill="1" applyBorder="1" applyAlignment="1" applyProtection="1">
      <alignment horizontal="left" wrapText="1" indent="29"/>
    </xf>
    <xf numFmtId="0" fontId="104" fillId="28" borderId="22" xfId="944" applyFont="1" applyFill="1" applyBorder="1" applyAlignment="1" applyProtection="1">
      <alignment horizontal="left" wrapText="1" indent="23"/>
    </xf>
    <xf numFmtId="0" fontId="105" fillId="28" borderId="22" xfId="944" applyFont="1" applyFill="1" applyBorder="1" applyAlignment="1" applyProtection="1">
      <alignment horizontal="left" wrapText="1" indent="30"/>
    </xf>
    <xf numFmtId="0" fontId="105" fillId="28" borderId="22" xfId="944" applyFont="1" applyFill="1" applyBorder="1" applyAlignment="1" applyProtection="1">
      <alignment horizontal="left" wrapText="1" indent="36"/>
    </xf>
    <xf numFmtId="0" fontId="105" fillId="28" borderId="22" xfId="944" applyFont="1" applyFill="1" applyBorder="1" applyAlignment="1" applyProtection="1">
      <alignment horizontal="left" wrapText="1" indent="23"/>
    </xf>
    <xf numFmtId="0" fontId="104" fillId="28" borderId="22" xfId="944" applyFont="1" applyFill="1" applyBorder="1" applyAlignment="1" applyProtection="1">
      <alignment horizontal="left" wrapText="1" indent="16"/>
    </xf>
    <xf numFmtId="0" fontId="105" fillId="28" borderId="23" xfId="944" applyFont="1" applyFill="1" applyBorder="1" applyAlignment="1" applyProtection="1">
      <alignment wrapText="1"/>
    </xf>
    <xf numFmtId="0" fontId="104" fillId="28" borderId="22" xfId="944" applyFont="1" applyFill="1" applyBorder="1" applyAlignment="1" applyProtection="1">
      <alignment horizontal="left" wrapText="1" indent="22"/>
    </xf>
    <xf numFmtId="0" fontId="105" fillId="28" borderId="22" xfId="944" applyFont="1" applyFill="1" applyBorder="1" applyAlignment="1" applyProtection="1">
      <alignment horizontal="left" wrapText="1" indent="16"/>
    </xf>
    <xf numFmtId="0" fontId="103" fillId="28" borderId="22" xfId="944" applyFont="1" applyFill="1" applyBorder="1" applyAlignment="1" applyProtection="1">
      <alignment horizontal="left" wrapText="1"/>
    </xf>
    <xf numFmtId="0" fontId="104" fillId="28" borderId="22" xfId="944" applyFont="1" applyFill="1" applyBorder="1" applyAlignment="1" applyProtection="1">
      <alignment horizontal="left" wrapText="1"/>
    </xf>
    <xf numFmtId="0" fontId="104" fillId="28" borderId="22" xfId="944" applyFont="1" applyFill="1" applyBorder="1" applyAlignment="1" applyProtection="1">
      <alignment horizontal="left" wrapText="1" indent="18"/>
    </xf>
    <xf numFmtId="0" fontId="104" fillId="28" borderId="22" xfId="944" applyFont="1" applyFill="1" applyBorder="1" applyAlignment="1" applyProtection="1">
      <alignment horizontal="left" wrapText="1" indent="30"/>
    </xf>
    <xf numFmtId="0" fontId="104" fillId="28" borderId="22" xfId="944" applyFont="1" applyFill="1" applyBorder="1" applyAlignment="1" applyProtection="1">
      <alignment horizontal="left" wrapText="1" indent="35"/>
    </xf>
    <xf numFmtId="0" fontId="105" fillId="28" borderId="22" xfId="944" applyFont="1" applyFill="1" applyBorder="1" applyAlignment="1" applyProtection="1">
      <alignment horizontal="left" wrapText="1" indent="35"/>
    </xf>
    <xf numFmtId="0" fontId="105" fillId="28" borderId="22" xfId="944" applyFont="1" applyFill="1" applyBorder="1" applyAlignment="1" applyProtection="1">
      <alignment horizontal="left" wrapText="1" indent="42"/>
    </xf>
    <xf numFmtId="0" fontId="105" fillId="28" borderId="22" xfId="944" applyFont="1" applyFill="1" applyBorder="1" applyAlignment="1" applyProtection="1">
      <alignment horizontal="left" wrapText="1" indent="38"/>
    </xf>
    <xf numFmtId="0" fontId="105" fillId="28" borderId="22" xfId="944" applyFont="1" applyFill="1" applyBorder="1" applyAlignment="1" applyProtection="1">
      <alignment horizontal="left" wrapText="1" indent="27"/>
    </xf>
    <xf numFmtId="0" fontId="104" fillId="28" borderId="22" xfId="944" applyFont="1" applyFill="1" applyBorder="1" applyAlignment="1" applyProtection="1">
      <alignment horizontal="left" wrapText="1" indent="21"/>
    </xf>
    <xf numFmtId="0" fontId="104" fillId="28" borderId="22" xfId="944" applyFont="1" applyFill="1" applyBorder="1" applyAlignment="1">
      <alignment horizontal="left" wrapText="1" indent="20"/>
    </xf>
    <xf numFmtId="0" fontId="104" fillId="28" borderId="22" xfId="944" applyFont="1" applyFill="1" applyBorder="1" applyAlignment="1">
      <alignment wrapText="1"/>
    </xf>
    <xf numFmtId="0" fontId="104" fillId="28" borderId="23" xfId="944" applyFont="1" applyFill="1" applyBorder="1" applyAlignment="1" applyProtection="1">
      <alignment wrapText="1"/>
    </xf>
    <xf numFmtId="0" fontId="104" fillId="28" borderId="22" xfId="944" applyFont="1" applyFill="1" applyBorder="1" applyAlignment="1" applyProtection="1">
      <alignment horizontal="left" wrapText="1" indent="10"/>
    </xf>
    <xf numFmtId="0" fontId="104" fillId="28" borderId="22" xfId="944" applyFont="1" applyFill="1" applyBorder="1" applyAlignment="1">
      <alignment horizontal="left" wrapText="1" indent="15"/>
    </xf>
    <xf numFmtId="0" fontId="104" fillId="28" borderId="22" xfId="944" applyFont="1" applyFill="1" applyBorder="1" applyAlignment="1" applyProtection="1">
      <alignment horizontal="left" wrapText="1" indent="9"/>
    </xf>
    <xf numFmtId="0" fontId="104" fillId="28" borderId="22" xfId="944" applyFont="1" applyFill="1" applyBorder="1" applyAlignment="1">
      <alignment horizontal="left" wrapText="1" indent="17"/>
    </xf>
    <xf numFmtId="0" fontId="104" fillId="28" borderId="23" xfId="944" applyFont="1" applyFill="1" applyBorder="1" applyAlignment="1">
      <alignment wrapText="1"/>
    </xf>
    <xf numFmtId="0" fontId="104" fillId="28" borderId="22" xfId="944" applyFont="1" applyFill="1" applyBorder="1" applyAlignment="1" applyProtection="1">
      <alignment horizontal="left" wrapText="1" indent="24"/>
    </xf>
    <xf numFmtId="0" fontId="104" fillId="28" borderId="22" xfId="944" applyFont="1" applyFill="1" applyBorder="1" applyAlignment="1" applyProtection="1">
      <alignment horizontal="left" wrapText="1" indent="28"/>
    </xf>
    <xf numFmtId="0" fontId="105" fillId="28" borderId="22" xfId="944" applyFont="1" applyFill="1" applyBorder="1" applyAlignment="1" applyProtection="1">
      <alignment horizontal="left" wrapText="1" indent="19"/>
    </xf>
    <xf numFmtId="0" fontId="104" fillId="28" borderId="22" xfId="944" applyFont="1" applyFill="1" applyBorder="1" applyAlignment="1" applyProtection="1">
      <alignment horizontal="left" wrapText="1" indent="29"/>
    </xf>
    <xf numFmtId="0" fontId="104" fillId="28" borderId="22" xfId="944" applyFont="1" applyFill="1" applyBorder="1" applyAlignment="1" applyProtection="1">
      <alignment horizontal="left" wrapText="1" indent="31"/>
    </xf>
    <xf numFmtId="0" fontId="105" fillId="28" borderId="22" xfId="944" applyFont="1" applyFill="1" applyBorder="1" applyAlignment="1" applyProtection="1">
      <alignment horizontal="left" wrapText="1"/>
    </xf>
    <xf numFmtId="0" fontId="103" fillId="28" borderId="23" xfId="944" applyFont="1" applyFill="1" applyBorder="1" applyAlignment="1" applyProtection="1">
      <alignment wrapText="1"/>
    </xf>
    <xf numFmtId="0" fontId="104" fillId="26" borderId="0" xfId="944" applyFont="1" applyFill="1" applyBorder="1" applyAlignment="1">
      <alignment wrapText="1"/>
    </xf>
    <xf numFmtId="0" fontId="103" fillId="25" borderId="22" xfId="944" applyFont="1" applyFill="1" applyBorder="1" applyAlignment="1">
      <alignment horizontal="left" wrapText="1"/>
    </xf>
    <xf numFmtId="0" fontId="103" fillId="25" borderId="22" xfId="944" applyFont="1" applyFill="1" applyBorder="1" applyAlignment="1">
      <alignment wrapText="1"/>
    </xf>
    <xf numFmtId="0" fontId="103" fillId="25" borderId="23" xfId="944" applyFont="1" applyFill="1" applyBorder="1" applyAlignment="1">
      <alignment horizontal="left" wrapText="1"/>
    </xf>
    <xf numFmtId="0" fontId="33" fillId="0" borderId="0" xfId="1196" applyFont="1"/>
    <xf numFmtId="0" fontId="36" fillId="0" borderId="0" xfId="977" applyFont="1" applyBorder="1" applyAlignment="1"/>
    <xf numFmtId="0" fontId="37" fillId="0" borderId="0" xfId="1196" applyFont="1"/>
    <xf numFmtId="0" fontId="32" fillId="0" borderId="0" xfId="1196" applyFont="1"/>
    <xf numFmtId="2" fontId="33" fillId="26" borderId="17" xfId="1195" applyNumberFormat="1" applyFont="1" applyFill="1" applyBorder="1"/>
    <xf numFmtId="2" fontId="33" fillId="26" borderId="11" xfId="1195" applyNumberFormat="1" applyFont="1" applyFill="1" applyBorder="1"/>
    <xf numFmtId="2" fontId="33" fillId="26" borderId="11" xfId="1197" applyNumberFormat="1" applyFont="1" applyFill="1" applyBorder="1" applyAlignment="1"/>
    <xf numFmtId="2" fontId="33" fillId="26" borderId="12" xfId="1197" applyNumberFormat="1" applyFont="1" applyFill="1" applyBorder="1" applyAlignment="1"/>
    <xf numFmtId="2" fontId="33" fillId="26" borderId="18" xfId="1195" applyNumberFormat="1" applyFont="1" applyFill="1" applyBorder="1"/>
    <xf numFmtId="2" fontId="33" fillId="26" borderId="0" xfId="1195" applyNumberFormat="1" applyFont="1" applyFill="1" applyBorder="1"/>
    <xf numFmtId="2" fontId="33" fillId="26" borderId="0" xfId="1197" applyNumberFormat="1" applyFont="1" applyFill="1" applyBorder="1" applyAlignment="1"/>
    <xf numFmtId="2" fontId="33" fillId="26" borderId="19" xfId="1197" applyNumberFormat="1" applyFont="1" applyFill="1" applyBorder="1" applyAlignment="1"/>
    <xf numFmtId="2" fontId="32" fillId="26" borderId="29" xfId="1195" applyNumberFormat="1" applyFont="1" applyFill="1" applyBorder="1"/>
    <xf numFmtId="2" fontId="32" fillId="26" borderId="28" xfId="1195" applyNumberFormat="1" applyFont="1" applyFill="1" applyBorder="1"/>
    <xf numFmtId="2" fontId="32" fillId="26" borderId="42" xfId="1195" applyNumberFormat="1" applyFont="1" applyFill="1" applyBorder="1"/>
    <xf numFmtId="2" fontId="32" fillId="26" borderId="20" xfId="1195" applyNumberFormat="1" applyFont="1" applyFill="1" applyBorder="1"/>
    <xf numFmtId="2" fontId="32" fillId="26" borderId="14" xfId="1195" applyNumberFormat="1" applyFont="1" applyFill="1" applyBorder="1"/>
    <xf numFmtId="2" fontId="32" fillId="26" borderId="15" xfId="1195" applyNumberFormat="1" applyFont="1" applyFill="1" applyBorder="1"/>
    <xf numFmtId="0" fontId="29" fillId="0" borderId="0" xfId="1196" applyFont="1"/>
    <xf numFmtId="167" fontId="33" fillId="0" borderId="0" xfId="1197" applyNumberFormat="1" applyFont="1" applyBorder="1" applyAlignment="1">
      <alignment horizontal="center"/>
    </xf>
    <xf numFmtId="2" fontId="33" fillId="26" borderId="11" xfId="1197" applyNumberFormat="1" applyFont="1" applyFill="1" applyBorder="1" applyAlignment="1">
      <alignment horizontal="right"/>
    </xf>
    <xf numFmtId="2" fontId="33" fillId="26" borderId="0" xfId="1197" applyNumberFormat="1" applyFont="1" applyFill="1" applyBorder="1" applyAlignment="1">
      <alignment horizontal="right"/>
    </xf>
    <xf numFmtId="2" fontId="32" fillId="26" borderId="28" xfId="1195" applyNumberFormat="1" applyFont="1" applyFill="1" applyBorder="1" applyAlignment="1">
      <alignment horizontal="right"/>
    </xf>
    <xf numFmtId="2" fontId="32" fillId="26" borderId="14" xfId="1196" applyNumberFormat="1" applyFont="1" applyFill="1" applyBorder="1" applyAlignment="1">
      <alignment horizontal="right"/>
    </xf>
    <xf numFmtId="0" fontId="108" fillId="28" borderId="32" xfId="1445" applyFont="1" applyFill="1" applyBorder="1" applyAlignment="1">
      <alignment horizontal="center" vertical="center"/>
    </xf>
    <xf numFmtId="0" fontId="41" fillId="25" borderId="57" xfId="1068" applyFont="1" applyFill="1" applyBorder="1" applyAlignment="1" applyProtection="1">
      <alignment vertical="center" wrapText="1"/>
    </xf>
    <xf numFmtId="0" fontId="80" fillId="25" borderId="48" xfId="1068" applyNumberFormat="1" applyFont="1" applyFill="1" applyBorder="1" applyAlignment="1" applyProtection="1">
      <alignment vertical="center" wrapText="1"/>
    </xf>
    <xf numFmtId="0" fontId="80" fillId="0" borderId="0" xfId="1068" applyNumberFormat="1" applyFont="1" applyFill="1" applyAlignment="1" applyProtection="1">
      <alignment vertical="center" wrapText="1"/>
    </xf>
    <xf numFmtId="0" fontId="41" fillId="25" borderId="48" xfId="1068" applyFont="1" applyFill="1" applyBorder="1" applyAlignment="1" applyProtection="1">
      <alignment vertical="center" wrapText="1"/>
    </xf>
    <xf numFmtId="0" fontId="41" fillId="25" borderId="48" xfId="1068" applyNumberFormat="1" applyFont="1" applyFill="1" applyBorder="1" applyAlignment="1" applyProtection="1">
      <alignment vertical="center" wrapText="1"/>
    </xf>
    <xf numFmtId="180" fontId="52" fillId="0" borderId="0" xfId="977" applyNumberFormat="1" applyFont="1"/>
    <xf numFmtId="169" fontId="93" fillId="0" borderId="27" xfId="0" applyNumberFormat="1" applyFont="1" applyBorder="1" applyAlignment="1">
      <alignment horizontal="right"/>
    </xf>
    <xf numFmtId="169" fontId="93" fillId="0" borderId="28" xfId="0" applyNumberFormat="1" applyFont="1" applyBorder="1" applyAlignment="1">
      <alignment horizontal="right"/>
    </xf>
    <xf numFmtId="169" fontId="93" fillId="0" borderId="68" xfId="0" applyNumberFormat="1" applyFont="1" applyBorder="1" applyAlignment="1">
      <alignment horizontal="right"/>
    </xf>
    <xf numFmtId="169" fontId="93" fillId="0" borderId="29" xfId="0" applyNumberFormat="1" applyFont="1" applyBorder="1" applyAlignment="1">
      <alignment horizontal="right"/>
    </xf>
    <xf numFmtId="169" fontId="93" fillId="0" borderId="42" xfId="0" applyNumberFormat="1" applyFont="1" applyBorder="1" applyAlignment="1">
      <alignment horizontal="right"/>
    </xf>
    <xf numFmtId="4" fontId="39" fillId="0" borderId="0" xfId="0" applyNumberFormat="1" applyFont="1"/>
    <xf numFmtId="43" fontId="39" fillId="0" borderId="0" xfId="568" applyFont="1"/>
    <xf numFmtId="4" fontId="40" fillId="0" borderId="0" xfId="0" applyNumberFormat="1" applyFont="1"/>
    <xf numFmtId="0" fontId="81" fillId="25" borderId="84" xfId="1159" applyFont="1" applyFill="1" applyBorder="1" applyAlignment="1"/>
    <xf numFmtId="0" fontId="39" fillId="25" borderId="33" xfId="0" applyFont="1" applyFill="1" applyBorder="1"/>
    <xf numFmtId="0" fontId="109" fillId="0" borderId="0" xfId="995" applyFont="1"/>
    <xf numFmtId="43" fontId="109" fillId="0" borderId="0" xfId="1446" applyFont="1"/>
    <xf numFmtId="43" fontId="109" fillId="0" borderId="0" xfId="995" applyNumberFormat="1" applyFont="1"/>
    <xf numFmtId="43" fontId="102" fillId="28" borderId="14" xfId="1446" applyFont="1" applyFill="1" applyBorder="1" applyAlignment="1">
      <alignment horizontal="center" wrapText="1"/>
    </xf>
    <xf numFmtId="43" fontId="102" fillId="28" borderId="20" xfId="1446" applyFont="1" applyFill="1" applyBorder="1" applyAlignment="1">
      <alignment horizontal="center" wrapText="1"/>
    </xf>
    <xf numFmtId="43" fontId="102" fillId="28" borderId="15" xfId="1446" applyFont="1" applyFill="1" applyBorder="1" applyAlignment="1">
      <alignment horizontal="center" wrapText="1"/>
    </xf>
    <xf numFmtId="43" fontId="32" fillId="28" borderId="22" xfId="944" applyNumberFormat="1" applyFont="1" applyFill="1" applyBorder="1"/>
    <xf numFmtId="43" fontId="33" fillId="28" borderId="22" xfId="944" applyNumberFormat="1" applyFont="1" applyFill="1" applyBorder="1"/>
    <xf numFmtId="43" fontId="33" fillId="28" borderId="23" xfId="944" applyNumberFormat="1" applyFont="1" applyFill="1" applyBorder="1"/>
    <xf numFmtId="0" fontId="31" fillId="25" borderId="31" xfId="977" applyFont="1" applyFill="1" applyBorder="1" applyAlignment="1">
      <alignment horizontal="right"/>
    </xf>
    <xf numFmtId="0" fontId="31" fillId="25" borderId="26" xfId="977" applyFont="1" applyFill="1" applyBorder="1" applyAlignment="1">
      <alignment horizontal="center"/>
    </xf>
    <xf numFmtId="0" fontId="31" fillId="25" borderId="26" xfId="977" applyFont="1" applyFill="1" applyBorder="1" applyAlignment="1">
      <alignment horizontal="right"/>
    </xf>
    <xf numFmtId="0" fontId="31" fillId="25" borderId="33" xfId="977" applyFont="1" applyFill="1" applyBorder="1" applyAlignment="1">
      <alignment horizontal="right"/>
    </xf>
    <xf numFmtId="0" fontId="31" fillId="25" borderId="31" xfId="977" applyFont="1" applyFill="1" applyBorder="1" applyAlignment="1">
      <alignment horizontal="center"/>
    </xf>
    <xf numFmtId="0" fontId="31" fillId="25" borderId="33" xfId="977" applyFont="1" applyFill="1" applyBorder="1" applyAlignment="1">
      <alignment horizontal="center"/>
    </xf>
    <xf numFmtId="0" fontId="32" fillId="25" borderId="42" xfId="977" applyFont="1" applyFill="1" applyBorder="1" applyAlignment="1">
      <alignment horizontal="center"/>
    </xf>
    <xf numFmtId="43" fontId="47" fillId="0" borderId="19" xfId="570" applyFont="1" applyBorder="1"/>
    <xf numFmtId="0" fontId="31" fillId="25" borderId="36" xfId="977" applyFont="1" applyFill="1" applyBorder="1" applyAlignment="1">
      <alignment horizontal="center"/>
    </xf>
    <xf numFmtId="4" fontId="40" fillId="0" borderId="22" xfId="0" applyNumberFormat="1" applyFont="1" applyBorder="1" applyAlignment="1">
      <alignment horizontal="right"/>
    </xf>
    <xf numFmtId="4" fontId="40" fillId="0" borderId="0" xfId="0" applyNumberFormat="1" applyFont="1" applyBorder="1" applyAlignment="1">
      <alignment horizontal="right"/>
    </xf>
    <xf numFmtId="4" fontId="40" fillId="0" borderId="19" xfId="0" applyNumberFormat="1" applyFont="1" applyBorder="1" applyAlignment="1">
      <alignment horizontal="right"/>
    </xf>
    <xf numFmtId="4" fontId="40" fillId="0" borderId="78" xfId="0" applyNumberFormat="1" applyFont="1" applyBorder="1" applyAlignment="1">
      <alignment horizontal="right"/>
    </xf>
    <xf numFmtId="0" fontId="33" fillId="0" borderId="0" xfId="0" applyFont="1"/>
    <xf numFmtId="4" fontId="40" fillId="0" borderId="0" xfId="0" applyNumberFormat="1" applyFont="1" applyAlignment="1">
      <alignment horizontal="right"/>
    </xf>
    <xf numFmtId="0" fontId="48" fillId="25" borderId="37" xfId="977" applyFont="1" applyFill="1" applyBorder="1"/>
    <xf numFmtId="164" fontId="80" fillId="25" borderId="22" xfId="1443" applyFont="1" applyFill="1" applyBorder="1"/>
    <xf numFmtId="0" fontId="80" fillId="0" borderId="0" xfId="0" applyFont="1" applyFill="1" applyBorder="1"/>
    <xf numFmtId="0" fontId="81" fillId="0" borderId="0" xfId="0" applyFont="1" applyFill="1" applyBorder="1"/>
    <xf numFmtId="0" fontId="80" fillId="25" borderId="22" xfId="0" applyFont="1" applyFill="1" applyBorder="1" applyAlignment="1"/>
    <xf numFmtId="43" fontId="80" fillId="25" borderId="22" xfId="1444" applyFont="1" applyFill="1" applyBorder="1"/>
    <xf numFmtId="43" fontId="80" fillId="25" borderId="0" xfId="1444" applyFont="1" applyFill="1" applyBorder="1"/>
    <xf numFmtId="43" fontId="31" fillId="0" borderId="0" xfId="570" applyFont="1" applyFill="1" applyBorder="1" applyAlignment="1">
      <alignment horizontal="center"/>
    </xf>
    <xf numFmtId="0" fontId="31" fillId="25" borderId="31" xfId="977" applyFont="1" applyFill="1" applyBorder="1"/>
    <xf numFmtId="0" fontId="31" fillId="25" borderId="11" xfId="977" applyFont="1" applyFill="1" applyBorder="1"/>
    <xf numFmtId="0" fontId="31" fillId="25" borderId="12" xfId="977" applyFont="1" applyFill="1" applyBorder="1" applyAlignment="1"/>
    <xf numFmtId="0" fontId="31" fillId="25" borderId="14" xfId="977" applyFont="1" applyFill="1" applyBorder="1" applyAlignment="1">
      <alignment horizontal="right"/>
    </xf>
    <xf numFmtId="0" fontId="31" fillId="25" borderId="15" xfId="977" applyFont="1" applyFill="1" applyBorder="1" applyAlignment="1">
      <alignment horizontal="right"/>
    </xf>
    <xf numFmtId="0" fontId="31" fillId="25" borderId="26" xfId="977" applyNumberFormat="1" applyFont="1" applyFill="1" applyBorder="1" applyAlignment="1">
      <alignment horizontal="center"/>
    </xf>
    <xf numFmtId="0" fontId="31" fillId="25" borderId="33" xfId="977" applyNumberFormat="1" applyFont="1" applyFill="1" applyBorder="1" applyAlignment="1">
      <alignment horizontal="center"/>
    </xf>
    <xf numFmtId="0" fontId="112" fillId="0" borderId="0" xfId="977" applyFont="1" applyFill="1" applyBorder="1" applyAlignment="1"/>
    <xf numFmtId="4" fontId="33" fillId="0" borderId="11" xfId="977" applyNumberFormat="1" applyFont="1" applyFill="1" applyBorder="1"/>
    <xf numFmtId="4" fontId="33" fillId="0" borderId="12" xfId="977" applyNumberFormat="1" applyFont="1" applyFill="1" applyBorder="1"/>
    <xf numFmtId="4" fontId="33" fillId="0" borderId="0" xfId="977" applyNumberFormat="1" applyFont="1" applyFill="1"/>
    <xf numFmtId="4" fontId="33" fillId="0" borderId="19" xfId="977" applyNumberFormat="1" applyFont="1" applyFill="1" applyBorder="1"/>
    <xf numFmtId="4" fontId="33" fillId="0" borderId="0" xfId="977" applyNumberFormat="1" applyFont="1" applyFill="1" applyBorder="1"/>
    <xf numFmtId="4" fontId="33" fillId="0" borderId="18" xfId="977" applyNumberFormat="1" applyFont="1" applyFill="1" applyBorder="1"/>
    <xf numFmtId="4" fontId="33" fillId="0" borderId="14" xfId="977" applyNumberFormat="1" applyFont="1" applyFill="1" applyBorder="1"/>
    <xf numFmtId="4" fontId="33" fillId="0" borderId="15" xfId="977" applyNumberFormat="1" applyFont="1" applyFill="1" applyBorder="1"/>
    <xf numFmtId="4" fontId="33" fillId="0" borderId="20" xfId="977" applyNumberFormat="1" applyFont="1" applyFill="1" applyBorder="1"/>
    <xf numFmtId="4" fontId="33" fillId="0" borderId="0" xfId="977" applyNumberFormat="1" applyFont="1" applyBorder="1"/>
    <xf numFmtId="4" fontId="33" fillId="0" borderId="11" xfId="977" applyNumberFormat="1" applyFont="1" applyBorder="1"/>
    <xf numFmtId="4" fontId="33" fillId="0" borderId="12" xfId="977" applyNumberFormat="1" applyFont="1" applyBorder="1"/>
    <xf numFmtId="4" fontId="33" fillId="0" borderId="26" xfId="977" applyNumberFormat="1" applyFont="1" applyBorder="1"/>
    <xf numFmtId="4" fontId="33" fillId="0" borderId="19" xfId="977" applyNumberFormat="1" applyFont="1" applyBorder="1"/>
    <xf numFmtId="4" fontId="33" fillId="0" borderId="14" xfId="977" applyNumberFormat="1" applyFont="1" applyBorder="1"/>
    <xf numFmtId="4" fontId="33" fillId="0" borderId="15" xfId="977" applyNumberFormat="1" applyFont="1" applyBorder="1"/>
    <xf numFmtId="4" fontId="33" fillId="0" borderId="33" xfId="977" applyNumberFormat="1" applyFont="1" applyBorder="1"/>
    <xf numFmtId="0" fontId="112" fillId="26" borderId="0" xfId="977" applyFont="1" applyFill="1" applyBorder="1" applyAlignment="1"/>
    <xf numFmtId="0" fontId="110" fillId="0" borderId="0" xfId="962" applyFont="1" applyBorder="1" applyAlignment="1"/>
    <xf numFmtId="0" fontId="81" fillId="25" borderId="24" xfId="0" applyFont="1" applyFill="1" applyBorder="1" applyAlignment="1">
      <alignment horizontal="center"/>
    </xf>
    <xf numFmtId="0" fontId="81" fillId="25" borderId="25" xfId="0" applyFont="1" applyFill="1" applyBorder="1" applyAlignment="1">
      <alignment horizontal="center"/>
    </xf>
    <xf numFmtId="0" fontId="81" fillId="25" borderId="25" xfId="0" quotePrefix="1" applyFont="1" applyFill="1" applyBorder="1" applyAlignment="1">
      <alignment horizontal="center"/>
    </xf>
    <xf numFmtId="0" fontId="99" fillId="25" borderId="0" xfId="0" applyFont="1" applyFill="1"/>
    <xf numFmtId="0" fontId="80" fillId="0" borderId="26" xfId="0" applyFont="1" applyBorder="1"/>
    <xf numFmtId="0" fontId="31" fillId="0" borderId="26" xfId="977" applyFont="1" applyFill="1" applyBorder="1" applyAlignment="1">
      <alignment horizontal="center"/>
    </xf>
    <xf numFmtId="0" fontId="81" fillId="0" borderId="26" xfId="0" applyFont="1" applyBorder="1"/>
    <xf numFmtId="4" fontId="0" fillId="0" borderId="26" xfId="0" applyNumberFormat="1" applyFont="1" applyBorder="1"/>
    <xf numFmtId="4" fontId="0" fillId="0" borderId="26" xfId="0" applyNumberFormat="1" applyFont="1" applyFill="1" applyBorder="1"/>
    <xf numFmtId="4" fontId="0" fillId="0" borderId="25" xfId="0" applyNumberFormat="1" applyFont="1" applyBorder="1"/>
    <xf numFmtId="0" fontId="112" fillId="0" borderId="0" xfId="977" applyFont="1" applyBorder="1"/>
    <xf numFmtId="0" fontId="114" fillId="0" borderId="0" xfId="0" applyFont="1"/>
    <xf numFmtId="0" fontId="110" fillId="0" borderId="0" xfId="0" applyFont="1" applyBorder="1"/>
    <xf numFmtId="4" fontId="33" fillId="0" borderId="0" xfId="1148" applyNumberFormat="1" applyFont="1" applyBorder="1"/>
    <xf numFmtId="4" fontId="32" fillId="0" borderId="19" xfId="1148" applyNumberFormat="1" applyFont="1" applyBorder="1"/>
    <xf numFmtId="4" fontId="33" fillId="0" borderId="14" xfId="1148" applyNumberFormat="1" applyFont="1" applyBorder="1"/>
    <xf numFmtId="4" fontId="32" fillId="0" borderId="15" xfId="1148" applyNumberFormat="1" applyFont="1" applyBorder="1"/>
    <xf numFmtId="0" fontId="112" fillId="0" borderId="0" xfId="0" applyFont="1" applyBorder="1"/>
    <xf numFmtId="0" fontId="115" fillId="0" borderId="0" xfId="0" applyFont="1" applyBorder="1"/>
    <xf numFmtId="0" fontId="81" fillId="25" borderId="28" xfId="1148" applyFont="1" applyFill="1" applyBorder="1" applyAlignment="1">
      <alignment horizontal="center" textRotation="90" wrapText="1"/>
    </xf>
    <xf numFmtId="0" fontId="31" fillId="25" borderId="28" xfId="1148" applyFont="1" applyFill="1" applyBorder="1" applyAlignment="1">
      <alignment horizontal="center" textRotation="90" wrapText="1"/>
    </xf>
    <xf numFmtId="4" fontId="31" fillId="25" borderId="28" xfId="1148" applyNumberFormat="1" applyFont="1" applyFill="1" applyBorder="1" applyAlignment="1">
      <alignment horizontal="center" textRotation="90" wrapText="1"/>
    </xf>
    <xf numFmtId="2" fontId="31" fillId="25" borderId="28" xfId="1148" applyNumberFormat="1" applyFont="1" applyFill="1" applyBorder="1" applyAlignment="1">
      <alignment horizontal="center" textRotation="90" wrapText="1"/>
    </xf>
    <xf numFmtId="4" fontId="31" fillId="25" borderId="42" xfId="1148" applyNumberFormat="1" applyFont="1" applyFill="1" applyBorder="1" applyAlignment="1">
      <alignment horizontal="center" textRotation="90" wrapText="1"/>
    </xf>
    <xf numFmtId="0" fontId="31" fillId="25" borderId="30" xfId="1148" applyFont="1" applyFill="1" applyBorder="1" applyAlignment="1">
      <alignment horizontal="center" vertical="center"/>
    </xf>
    <xf numFmtId="0" fontId="31" fillId="25" borderId="28" xfId="1148" applyFont="1" applyFill="1" applyBorder="1" applyAlignment="1">
      <alignment horizontal="center" vertical="center" textRotation="90"/>
    </xf>
    <xf numFmtId="0" fontId="81" fillId="0" borderId="0" xfId="0" applyFont="1" applyBorder="1" applyAlignment="1">
      <alignment horizontal="center" vertical="center"/>
    </xf>
    <xf numFmtId="2" fontId="31" fillId="25" borderId="28" xfId="1080" applyNumberFormat="1" applyFont="1" applyFill="1" applyBorder="1" applyAlignment="1">
      <alignment horizontal="center" textRotation="90" wrapText="1"/>
    </xf>
    <xf numFmtId="4" fontId="31" fillId="25" borderId="28" xfId="1080" applyNumberFormat="1" applyFont="1" applyFill="1" applyBorder="1" applyAlignment="1">
      <alignment horizontal="center" textRotation="90" wrapText="1"/>
    </xf>
    <xf numFmtId="0" fontId="31" fillId="25" borderId="28" xfId="1080" applyFont="1" applyFill="1" applyBorder="1" applyAlignment="1">
      <alignment horizontal="center" vertical="center" textRotation="90" wrapText="1"/>
    </xf>
    <xf numFmtId="0" fontId="31" fillId="25" borderId="30" xfId="1080" applyFont="1" applyFill="1" applyBorder="1" applyAlignment="1">
      <alignment vertical="center" wrapText="1"/>
    </xf>
    <xf numFmtId="0" fontId="31" fillId="25" borderId="28" xfId="1080" applyFont="1" applyFill="1" applyBorder="1" applyAlignment="1">
      <alignment horizontal="center" textRotation="90" wrapText="1"/>
    </xf>
    <xf numFmtId="0" fontId="31" fillId="25" borderId="42" xfId="1080" applyFont="1" applyFill="1" applyBorder="1" applyAlignment="1">
      <alignment horizontal="center" textRotation="90" wrapText="1"/>
    </xf>
    <xf numFmtId="4" fontId="33" fillId="0" borderId="0" xfId="1080" applyNumberFormat="1" applyFont="1" applyBorder="1"/>
    <xf numFmtId="4" fontId="33" fillId="0" borderId="14" xfId="1080" applyNumberFormat="1" applyFont="1" applyBorder="1"/>
    <xf numFmtId="4" fontId="32" fillId="0" borderId="19" xfId="1080" applyNumberFormat="1" applyFont="1" applyBorder="1"/>
    <xf numFmtId="4" fontId="32" fillId="0" borderId="15" xfId="1080" applyNumberFormat="1" applyFont="1" applyBorder="1"/>
    <xf numFmtId="0" fontId="31" fillId="25" borderId="30" xfId="1080" applyFont="1" applyFill="1" applyBorder="1" applyAlignment="1">
      <alignment horizontal="center" vertical="center" wrapText="1"/>
    </xf>
    <xf numFmtId="4" fontId="40" fillId="0" borderId="0" xfId="0" applyNumberFormat="1" applyFont="1" applyBorder="1" applyAlignment="1">
      <alignment horizontal="center"/>
    </xf>
    <xf numFmtId="4" fontId="40" fillId="0" borderId="14" xfId="0" applyNumberFormat="1" applyFont="1" applyBorder="1" applyAlignment="1">
      <alignment horizontal="center"/>
    </xf>
    <xf numFmtId="0" fontId="110" fillId="0" borderId="0" xfId="0" applyFont="1" applyBorder="1" applyAlignment="1">
      <alignment horizontal="left"/>
    </xf>
    <xf numFmtId="0" fontId="31" fillId="25" borderId="30" xfId="1159" applyFont="1" applyFill="1" applyBorder="1" applyAlignment="1">
      <alignment horizontal="center" vertical="center" wrapText="1"/>
    </xf>
    <xf numFmtId="0" fontId="31" fillId="25" borderId="28" xfId="1159" applyFont="1" applyFill="1" applyBorder="1" applyAlignment="1">
      <alignment horizontal="center" vertical="center" textRotation="90" wrapText="1"/>
    </xf>
    <xf numFmtId="2" fontId="31" fillId="25" borderId="28" xfId="1159" applyNumberFormat="1" applyFont="1" applyFill="1" applyBorder="1" applyAlignment="1">
      <alignment textRotation="90" wrapText="1"/>
    </xf>
    <xf numFmtId="2" fontId="31" fillId="25" borderId="28" xfId="1159" applyNumberFormat="1" applyFont="1" applyFill="1" applyBorder="1" applyAlignment="1">
      <alignment horizontal="center" textRotation="90" wrapText="1"/>
    </xf>
    <xf numFmtId="4" fontId="31" fillId="25" borderId="28" xfId="1159" applyNumberFormat="1" applyFont="1" applyFill="1" applyBorder="1" applyAlignment="1">
      <alignment horizontal="center" textRotation="90" wrapText="1"/>
    </xf>
    <xf numFmtId="4" fontId="31" fillId="25" borderId="42" xfId="1159" applyNumberFormat="1" applyFont="1" applyFill="1" applyBorder="1" applyAlignment="1">
      <alignment horizontal="center" textRotation="90" wrapText="1"/>
    </xf>
    <xf numFmtId="0" fontId="31" fillId="25" borderId="0" xfId="1159" applyFont="1" applyFill="1" applyBorder="1"/>
    <xf numFmtId="0" fontId="31" fillId="25" borderId="14" xfId="1159" applyFont="1" applyFill="1" applyBorder="1"/>
    <xf numFmtId="4" fontId="32" fillId="25" borderId="0" xfId="1159" applyNumberFormat="1" applyFont="1" applyFill="1" applyBorder="1"/>
    <xf numFmtId="4" fontId="32" fillId="25" borderId="14" xfId="1159" applyNumberFormat="1" applyFont="1" applyFill="1" applyBorder="1"/>
    <xf numFmtId="4" fontId="31" fillId="25" borderId="30" xfId="1159" applyNumberFormat="1" applyFont="1" applyFill="1" applyBorder="1" applyAlignment="1">
      <alignment horizontal="center" textRotation="90" wrapText="1"/>
    </xf>
    <xf numFmtId="4" fontId="40" fillId="0" borderId="22" xfId="0" applyNumberFormat="1" applyFont="1" applyBorder="1"/>
    <xf numFmtId="4" fontId="40" fillId="0" borderId="19" xfId="0" applyNumberFormat="1" applyFont="1" applyBorder="1"/>
    <xf numFmtId="4" fontId="40" fillId="0" borderId="23" xfId="0" applyNumberFormat="1" applyFont="1" applyBorder="1"/>
    <xf numFmtId="4" fontId="40" fillId="0" borderId="15" xfId="0" applyNumberFormat="1" applyFont="1" applyBorder="1"/>
    <xf numFmtId="4" fontId="31" fillId="25" borderId="30" xfId="1159" applyNumberFormat="1" applyFont="1" applyFill="1" applyBorder="1" applyAlignment="1">
      <alignment textRotation="90" wrapText="1"/>
    </xf>
    <xf numFmtId="4" fontId="33" fillId="0" borderId="22" xfId="1159" applyNumberFormat="1" applyFont="1" applyBorder="1"/>
    <xf numFmtId="4" fontId="33" fillId="0" borderId="19" xfId="1159" applyNumberFormat="1" applyFont="1" applyBorder="1"/>
    <xf numFmtId="4" fontId="33" fillId="0" borderId="23" xfId="1159" applyNumberFormat="1" applyFont="1" applyBorder="1"/>
    <xf numFmtId="4" fontId="33" fillId="0" borderId="15" xfId="1159" applyNumberFormat="1" applyFont="1" applyBorder="1"/>
    <xf numFmtId="4" fontId="31" fillId="25" borderId="30" xfId="1080" applyNumberFormat="1" applyFont="1" applyFill="1" applyBorder="1" applyAlignment="1">
      <alignment horizontal="center" textRotation="90" wrapText="1"/>
    </xf>
    <xf numFmtId="4" fontId="31" fillId="25" borderId="42" xfId="1080" applyNumberFormat="1" applyFont="1" applyFill="1" applyBorder="1" applyAlignment="1">
      <alignment horizontal="center" textRotation="90" wrapText="1"/>
    </xf>
    <xf numFmtId="4" fontId="33" fillId="0" borderId="22" xfId="1080" applyNumberFormat="1" applyFont="1" applyBorder="1"/>
    <xf numFmtId="4" fontId="33" fillId="0" borderId="19" xfId="1080" applyNumberFormat="1" applyFont="1" applyBorder="1"/>
    <xf numFmtId="4" fontId="33" fillId="0" borderId="23" xfId="1080" applyNumberFormat="1" applyFont="1" applyBorder="1"/>
    <xf numFmtId="4" fontId="33" fillId="0" borderId="15" xfId="1080" applyNumberFormat="1" applyFont="1" applyBorder="1"/>
    <xf numFmtId="0" fontId="31" fillId="25" borderId="30" xfId="1148" applyFont="1" applyFill="1" applyBorder="1" applyAlignment="1">
      <alignment horizontal="center" textRotation="90" wrapText="1"/>
    </xf>
    <xf numFmtId="4" fontId="33" fillId="0" borderId="22" xfId="1148" applyNumberFormat="1" applyFont="1" applyBorder="1"/>
    <xf numFmtId="4" fontId="33" fillId="0" borderId="19" xfId="1148" applyNumberFormat="1" applyFont="1" applyBorder="1"/>
    <xf numFmtId="4" fontId="33" fillId="0" borderId="23" xfId="1148" applyNumberFormat="1" applyFont="1" applyBorder="1"/>
    <xf numFmtId="4" fontId="33" fillId="0" borderId="15" xfId="1148" applyNumberFormat="1" applyFont="1" applyBorder="1"/>
    <xf numFmtId="0" fontId="81" fillId="25" borderId="30" xfId="1148" applyFont="1" applyFill="1" applyBorder="1" applyAlignment="1">
      <alignment textRotation="90" wrapText="1"/>
    </xf>
    <xf numFmtId="0" fontId="110" fillId="26" borderId="14" xfId="977" applyFont="1" applyFill="1" applyBorder="1" applyAlignment="1"/>
    <xf numFmtId="0" fontId="116" fillId="0" borderId="0" xfId="977" applyFont="1" applyAlignment="1">
      <alignment horizontal="left"/>
    </xf>
    <xf numFmtId="0" fontId="90" fillId="25" borderId="34" xfId="977" applyFont="1" applyFill="1" applyBorder="1"/>
    <xf numFmtId="165" fontId="82" fillId="0" borderId="0" xfId="579" applyNumberFormat="1" applyFont="1"/>
    <xf numFmtId="0" fontId="82" fillId="0" borderId="0" xfId="977" applyFont="1"/>
    <xf numFmtId="0" fontId="81" fillId="25" borderId="36" xfId="977" applyFont="1" applyFill="1" applyBorder="1" applyAlignment="1">
      <alignment horizontal="center"/>
    </xf>
    <xf numFmtId="0" fontId="81" fillId="25" borderId="14" xfId="977" applyFont="1" applyFill="1" applyBorder="1" applyAlignment="1">
      <alignment horizontal="right"/>
    </xf>
    <xf numFmtId="0" fontId="81" fillId="25" borderId="15" xfId="977" applyFont="1" applyFill="1" applyBorder="1" applyAlignment="1">
      <alignment horizontal="right"/>
    </xf>
    <xf numFmtId="0" fontId="80" fillId="0" borderId="0" xfId="977" applyFont="1"/>
    <xf numFmtId="0" fontId="31" fillId="25" borderId="35" xfId="977" applyFont="1" applyFill="1" applyBorder="1" applyAlignment="1">
      <alignment horizontal="left" indent="1"/>
    </xf>
    <xf numFmtId="0" fontId="117" fillId="25" borderId="35" xfId="977" applyFont="1" applyFill="1" applyBorder="1" applyAlignment="1">
      <alignment horizontal="left"/>
    </xf>
    <xf numFmtId="0" fontId="39" fillId="25" borderId="35" xfId="977" applyFont="1" applyFill="1" applyBorder="1" applyAlignment="1">
      <alignment horizontal="left"/>
    </xf>
    <xf numFmtId="0" fontId="39" fillId="25" borderId="35" xfId="977" applyFont="1" applyFill="1" applyBorder="1" applyAlignment="1">
      <alignment horizontal="left" indent="1"/>
    </xf>
    <xf numFmtId="0" fontId="31" fillId="25" borderId="35" xfId="977" applyFont="1" applyFill="1" applyBorder="1" applyAlignment="1">
      <alignment horizontal="left"/>
    </xf>
    <xf numFmtId="0" fontId="31" fillId="25" borderId="35" xfId="977" applyFont="1" applyFill="1" applyBorder="1" applyAlignment="1"/>
    <xf numFmtId="0" fontId="31" fillId="25" borderId="35" xfId="977" applyFont="1" applyFill="1" applyBorder="1" applyAlignment="1">
      <alignment horizontal="center"/>
    </xf>
    <xf numFmtId="0" fontId="31" fillId="25" borderId="36" xfId="977" applyFont="1" applyFill="1" applyBorder="1" applyAlignment="1">
      <alignment horizontal="left" indent="1"/>
    </xf>
    <xf numFmtId="0" fontId="112" fillId="0" borderId="0" xfId="977" applyFont="1"/>
    <xf numFmtId="165" fontId="112" fillId="0" borderId="0" xfId="570" applyNumberFormat="1" applyFont="1" applyBorder="1" applyAlignment="1">
      <alignment horizontal="right"/>
    </xf>
    <xf numFmtId="165" fontId="112" fillId="0" borderId="0" xfId="570" applyNumberFormat="1" applyFont="1" applyBorder="1"/>
    <xf numFmtId="165" fontId="112" fillId="0" borderId="11" xfId="570" applyNumberFormat="1" applyFont="1" applyBorder="1" applyAlignment="1">
      <alignment horizontal="left" vertical="top" wrapText="1"/>
    </xf>
    <xf numFmtId="165" fontId="115" fillId="0" borderId="0" xfId="570" applyNumberFormat="1" applyFont="1" applyBorder="1" applyAlignment="1">
      <alignment horizontal="right"/>
    </xf>
    <xf numFmtId="165" fontId="115" fillId="0" borderId="0" xfId="570" applyNumberFormat="1" applyFont="1" applyBorder="1"/>
    <xf numFmtId="165" fontId="112" fillId="0" borderId="0" xfId="570" applyNumberFormat="1" applyFont="1" applyBorder="1" applyAlignment="1">
      <alignment horizontal="left" vertical="top" wrapText="1"/>
    </xf>
    <xf numFmtId="43" fontId="112" fillId="0" borderId="0" xfId="977" applyNumberFormat="1" applyFont="1" applyBorder="1"/>
    <xf numFmtId="0" fontId="112" fillId="0" borderId="0" xfId="977" applyFont="1" applyFill="1" applyBorder="1"/>
    <xf numFmtId="4" fontId="32" fillId="0" borderId="0" xfId="570" applyNumberFormat="1" applyFont="1" applyFill="1" applyBorder="1" applyAlignment="1">
      <alignment horizontal="right"/>
    </xf>
    <xf numFmtId="4" fontId="32" fillId="0" borderId="0" xfId="570" applyNumberFormat="1" applyFont="1" applyFill="1" applyBorder="1" applyAlignment="1"/>
    <xf numFmtId="4" fontId="32" fillId="0" borderId="0" xfId="570" applyNumberFormat="1" applyFont="1" applyFill="1" applyBorder="1" applyAlignment="1">
      <alignment horizontal="center"/>
    </xf>
    <xf numFmtId="4" fontId="32" fillId="0" borderId="14" xfId="570" applyNumberFormat="1" applyFont="1" applyFill="1" applyBorder="1" applyAlignment="1"/>
    <xf numFmtId="4" fontId="32" fillId="0" borderId="14" xfId="570" applyNumberFormat="1" applyFont="1" applyFill="1" applyBorder="1" applyAlignment="1">
      <alignment horizontal="right"/>
    </xf>
    <xf numFmtId="4" fontId="33" fillId="0" borderId="0" xfId="570" applyNumberFormat="1" applyFont="1" applyFill="1" applyBorder="1" applyAlignment="1">
      <alignment horizontal="right"/>
    </xf>
    <xf numFmtId="4" fontId="33" fillId="0" borderId="14" xfId="570" applyNumberFormat="1" applyFont="1" applyFill="1" applyBorder="1" applyAlignment="1">
      <alignment horizontal="right"/>
    </xf>
    <xf numFmtId="0" fontId="110" fillId="26" borderId="0" xfId="977" applyFont="1" applyFill="1" applyAlignment="1"/>
    <xf numFmtId="0" fontId="110" fillId="0" borderId="0" xfId="977" applyFont="1" applyAlignment="1"/>
    <xf numFmtId="0" fontId="31" fillId="0" borderId="0" xfId="977" quotePrefix="1" applyFont="1" applyFill="1" applyBorder="1" applyAlignment="1">
      <alignment horizontal="right"/>
    </xf>
    <xf numFmtId="0" fontId="31" fillId="0" borderId="0" xfId="977" applyFont="1" applyFill="1" applyBorder="1" applyAlignment="1">
      <alignment horizontal="center"/>
    </xf>
    <xf numFmtId="0" fontId="31" fillId="25" borderId="10" xfId="977" applyFont="1" applyFill="1" applyBorder="1" applyAlignment="1"/>
    <xf numFmtId="0" fontId="39" fillId="25" borderId="16" xfId="977" applyFont="1" applyFill="1" applyBorder="1" applyAlignment="1"/>
    <xf numFmtId="0" fontId="39" fillId="25" borderId="16" xfId="977" applyFont="1" applyFill="1" applyBorder="1" applyAlignment="1">
      <alignment horizontal="left" indent="3"/>
    </xf>
    <xf numFmtId="0" fontId="39" fillId="25" borderId="16" xfId="977" applyFont="1" applyFill="1" applyBorder="1" applyAlignment="1">
      <alignment horizontal="left" indent="5"/>
    </xf>
    <xf numFmtId="0" fontId="39" fillId="25" borderId="16" xfId="977" applyFont="1" applyFill="1" applyBorder="1" applyAlignment="1">
      <alignment horizontal="left"/>
    </xf>
    <xf numFmtId="0" fontId="31" fillId="25" borderId="16" xfId="977" applyFont="1" applyFill="1" applyBorder="1"/>
    <xf numFmtId="0" fontId="39" fillId="25" borderId="16" xfId="977" applyFont="1" applyFill="1" applyBorder="1" applyAlignment="1">
      <alignment horizontal="left" indent="6"/>
    </xf>
    <xf numFmtId="0" fontId="39" fillId="25" borderId="16" xfId="977" applyFont="1" applyFill="1" applyBorder="1" applyAlignment="1">
      <alignment horizontal="left" indent="8"/>
    </xf>
    <xf numFmtId="0" fontId="39" fillId="25" borderId="13" xfId="977" applyFont="1" applyFill="1" applyBorder="1" applyAlignment="1">
      <alignment horizontal="left"/>
    </xf>
    <xf numFmtId="0" fontId="31" fillId="25" borderId="27" xfId="977" applyFont="1" applyFill="1" applyBorder="1" applyAlignment="1">
      <alignment horizontal="left"/>
    </xf>
    <xf numFmtId="0" fontId="31" fillId="25" borderId="28" xfId="977" applyFont="1" applyFill="1" applyBorder="1" applyAlignment="1">
      <alignment horizontal="right"/>
    </xf>
    <xf numFmtId="171" fontId="31" fillId="0" borderId="0" xfId="570" applyNumberFormat="1" applyFont="1" applyFill="1" applyBorder="1" applyAlignment="1">
      <alignment horizontal="right"/>
    </xf>
    <xf numFmtId="171" fontId="39" fillId="0" borderId="0" xfId="570" applyNumberFormat="1" applyFont="1" applyFill="1" applyBorder="1" applyAlignment="1">
      <alignment horizontal="right"/>
    </xf>
    <xf numFmtId="0" fontId="31" fillId="25" borderId="16" xfId="977" applyFont="1" applyFill="1" applyBorder="1" applyAlignment="1">
      <alignment horizontal="left"/>
    </xf>
    <xf numFmtId="0" fontId="31" fillId="25" borderId="13" xfId="977" applyFont="1" applyFill="1" applyBorder="1" applyAlignment="1">
      <alignment horizontal="left"/>
    </xf>
    <xf numFmtId="0" fontId="112" fillId="0" borderId="0" xfId="977" applyFont="1" applyAlignment="1">
      <alignment horizontal="right"/>
    </xf>
    <xf numFmtId="0" fontId="112" fillId="0" borderId="0" xfId="977" applyFont="1" applyBorder="1" applyAlignment="1">
      <alignment horizontal="right"/>
    </xf>
    <xf numFmtId="0" fontId="31" fillId="25" borderId="37" xfId="977" applyFont="1" applyFill="1" applyBorder="1" applyAlignment="1">
      <alignment horizontal="center"/>
    </xf>
    <xf numFmtId="0" fontId="31" fillId="25" borderId="22" xfId="977" applyFont="1" applyFill="1" applyBorder="1"/>
    <xf numFmtId="4" fontId="48" fillId="0" borderId="0" xfId="977" applyNumberFormat="1" applyFont="1" applyBorder="1"/>
    <xf numFmtId="4" fontId="48" fillId="0" borderId="0" xfId="977" applyNumberFormat="1" applyFont="1" applyFill="1" applyBorder="1"/>
    <xf numFmtId="4" fontId="48" fillId="0" borderId="19" xfId="977" applyNumberFormat="1" applyFont="1" applyBorder="1"/>
    <xf numFmtId="4" fontId="48" fillId="0" borderId="14" xfId="977" applyNumberFormat="1" applyFont="1" applyBorder="1"/>
    <xf numFmtId="4" fontId="48" fillId="0" borderId="14" xfId="977" applyNumberFormat="1" applyFont="1" applyFill="1" applyBorder="1"/>
    <xf numFmtId="4" fontId="48" fillId="0" borderId="15" xfId="977" applyNumberFormat="1" applyFont="1" applyBorder="1"/>
    <xf numFmtId="43" fontId="115" fillId="0" borderId="0" xfId="977" applyNumberFormat="1" applyFont="1" applyFill="1" applyBorder="1"/>
    <xf numFmtId="43" fontId="112" fillId="0" borderId="0" xfId="977" applyNumberFormat="1" applyFont="1" applyFill="1" applyBorder="1"/>
    <xf numFmtId="0" fontId="112" fillId="0" borderId="0" xfId="977" applyFont="1" applyFill="1"/>
    <xf numFmtId="0" fontId="115" fillId="0" borderId="0" xfId="977" applyFont="1" applyFill="1" applyBorder="1" applyAlignment="1">
      <alignment horizontal="center"/>
    </xf>
    <xf numFmtId="43" fontId="115" fillId="0" borderId="0" xfId="568" applyFont="1" applyFill="1" applyBorder="1" applyAlignment="1">
      <alignment horizontal="center"/>
    </xf>
    <xf numFmtId="43" fontId="112" fillId="0" borderId="0" xfId="568" applyFont="1" applyFill="1" applyBorder="1"/>
    <xf numFmtId="0" fontId="31" fillId="25" borderId="34" xfId="977" applyFont="1" applyFill="1" applyBorder="1"/>
    <xf numFmtId="0" fontId="31" fillId="25" borderId="35" xfId="977" applyFont="1" applyFill="1" applyBorder="1" applyProtection="1"/>
    <xf numFmtId="0" fontId="39" fillId="25" borderId="35" xfId="977" applyFont="1" applyFill="1" applyBorder="1" applyProtection="1"/>
    <xf numFmtId="0" fontId="117" fillId="25" borderId="35" xfId="977" applyFont="1" applyFill="1" applyBorder="1" applyProtection="1"/>
    <xf numFmtId="0" fontId="39" fillId="25" borderId="35" xfId="977" applyFont="1" applyFill="1" applyBorder="1" applyAlignment="1" applyProtection="1">
      <alignment horizontal="left" indent="6"/>
    </xf>
    <xf numFmtId="0" fontId="39" fillId="25" borderId="22" xfId="977" applyFont="1" applyFill="1" applyBorder="1" applyAlignment="1" applyProtection="1">
      <alignment horizontal="left" indent="15"/>
    </xf>
    <xf numFmtId="0" fontId="39" fillId="25" borderId="35" xfId="977" applyFont="1" applyFill="1" applyBorder="1" applyAlignment="1" applyProtection="1">
      <alignment horizontal="left" indent="1"/>
    </xf>
    <xf numFmtId="0" fontId="39" fillId="25" borderId="36" xfId="977" applyFont="1" applyFill="1" applyBorder="1" applyAlignment="1" applyProtection="1">
      <alignment horizontal="left" indent="1"/>
    </xf>
    <xf numFmtId="0" fontId="39" fillId="25" borderId="34" xfId="977" applyFont="1" applyFill="1" applyBorder="1" applyProtection="1"/>
    <xf numFmtId="0" fontId="39" fillId="25" borderId="35" xfId="977" applyFont="1" applyFill="1" applyBorder="1" applyAlignment="1" applyProtection="1">
      <alignment horizontal="left"/>
    </xf>
    <xf numFmtId="0" fontId="39" fillId="25" borderId="35" xfId="977" applyFont="1" applyFill="1" applyBorder="1" applyAlignment="1" applyProtection="1">
      <alignment horizontal="left" indent="5"/>
    </xf>
    <xf numFmtId="0" fontId="39" fillId="25" borderId="35" xfId="977" applyFont="1" applyFill="1" applyBorder="1" applyAlignment="1" applyProtection="1">
      <alignment horizontal="left" indent="2"/>
    </xf>
    <xf numFmtId="0" fontId="39" fillId="25" borderId="36" xfId="977" applyFont="1" applyFill="1" applyBorder="1" applyProtection="1"/>
    <xf numFmtId="0" fontId="39" fillId="25" borderId="36" xfId="977" applyFont="1" applyFill="1" applyBorder="1" applyAlignment="1">
      <alignment horizontal="left" indent="1"/>
    </xf>
    <xf numFmtId="0" fontId="31" fillId="25" borderId="27" xfId="977" applyFont="1" applyFill="1" applyBorder="1" applyProtection="1"/>
    <xf numFmtId="4" fontId="47" fillId="0" borderId="0" xfId="977" applyNumberFormat="1" applyFont="1" applyBorder="1"/>
    <xf numFmtId="4" fontId="47" fillId="0" borderId="19" xfId="977" applyNumberFormat="1" applyFont="1" applyBorder="1"/>
    <xf numFmtId="4" fontId="47" fillId="0" borderId="14" xfId="977" applyNumberFormat="1" applyFont="1" applyBorder="1"/>
    <xf numFmtId="4" fontId="47" fillId="0" borderId="15" xfId="977" applyNumberFormat="1" applyFont="1" applyBorder="1"/>
    <xf numFmtId="4" fontId="48" fillId="0" borderId="0" xfId="977" applyNumberFormat="1" applyFont="1" applyBorder="1" applyAlignment="1">
      <alignment horizontal="right"/>
    </xf>
    <xf numFmtId="4" fontId="48" fillId="0" borderId="19" xfId="977" applyNumberFormat="1" applyFont="1" applyBorder="1" applyAlignment="1">
      <alignment horizontal="right"/>
    </xf>
    <xf numFmtId="4" fontId="47" fillId="0" borderId="0" xfId="977" applyNumberFormat="1" applyFont="1" applyBorder="1" applyAlignment="1">
      <alignment horizontal="right"/>
    </xf>
    <xf numFmtId="4" fontId="47" fillId="0" borderId="19" xfId="977" applyNumberFormat="1" applyFont="1" applyBorder="1" applyAlignment="1">
      <alignment horizontal="right"/>
    </xf>
    <xf numFmtId="4" fontId="47" fillId="0" borderId="14" xfId="977" applyNumberFormat="1" applyFont="1" applyBorder="1" applyAlignment="1">
      <alignment horizontal="right"/>
    </xf>
    <xf numFmtId="4" fontId="47" fillId="0" borderId="15" xfId="977" applyNumberFormat="1" applyFont="1" applyBorder="1" applyAlignment="1">
      <alignment horizontal="right"/>
    </xf>
    <xf numFmtId="4" fontId="47" fillId="0" borderId="11" xfId="977" applyNumberFormat="1" applyFont="1" applyBorder="1" applyAlignment="1">
      <alignment horizontal="right"/>
    </xf>
    <xf numFmtId="4" fontId="47" fillId="0" borderId="12" xfId="977" applyNumberFormat="1" applyFont="1" applyBorder="1" applyAlignment="1">
      <alignment horizontal="right"/>
    </xf>
    <xf numFmtId="4" fontId="48" fillId="0" borderId="29" xfId="977" applyNumberFormat="1" applyFont="1" applyBorder="1" applyAlignment="1">
      <alignment horizontal="right"/>
    </xf>
    <xf numFmtId="4" fontId="48" fillId="0" borderId="28" xfId="977" applyNumberFormat="1" applyFont="1" applyBorder="1" applyAlignment="1">
      <alignment horizontal="right"/>
    </xf>
    <xf numFmtId="0" fontId="31" fillId="25" borderId="37" xfId="977" applyFont="1" applyFill="1" applyBorder="1" applyProtection="1"/>
    <xf numFmtId="4" fontId="48" fillId="0" borderId="42" xfId="977" applyNumberFormat="1" applyFont="1" applyBorder="1" applyAlignment="1">
      <alignment horizontal="right"/>
    </xf>
    <xf numFmtId="4" fontId="48" fillId="0" borderId="0" xfId="977" applyNumberFormat="1" applyFont="1" applyFill="1" applyBorder="1" applyAlignment="1">
      <alignment horizontal="right"/>
    </xf>
    <xf numFmtId="4" fontId="48" fillId="0" borderId="14" xfId="977" applyNumberFormat="1" applyFont="1" applyBorder="1" applyAlignment="1">
      <alignment horizontal="right"/>
    </xf>
    <xf numFmtId="4" fontId="48" fillId="0" borderId="14" xfId="977" applyNumberFormat="1" applyFont="1" applyFill="1" applyBorder="1" applyAlignment="1">
      <alignment horizontal="right"/>
    </xf>
    <xf numFmtId="4" fontId="48" fillId="0" borderId="15" xfId="977" applyNumberFormat="1" applyFont="1" applyBorder="1" applyAlignment="1">
      <alignment horizontal="right"/>
    </xf>
    <xf numFmtId="39" fontId="115" fillId="0" borderId="0" xfId="977" applyNumberFormat="1" applyFont="1" applyFill="1" applyBorder="1" applyAlignment="1">
      <alignment horizontal="center"/>
    </xf>
    <xf numFmtId="0" fontId="30" fillId="0" borderId="0" xfId="944" applyFont="1" applyBorder="1"/>
    <xf numFmtId="0" fontId="110" fillId="0" borderId="0" xfId="977" applyFont="1" applyBorder="1" applyAlignment="1"/>
    <xf numFmtId="0" fontId="112" fillId="0" borderId="0" xfId="944" applyFont="1" applyFill="1" applyBorder="1" applyAlignment="1">
      <alignment wrapText="1"/>
    </xf>
    <xf numFmtId="0" fontId="112" fillId="0" borderId="0" xfId="944" applyFont="1" applyFill="1" applyBorder="1"/>
    <xf numFmtId="43" fontId="112" fillId="0" borderId="0" xfId="944" applyNumberFormat="1" applyFont="1" applyFill="1" applyBorder="1"/>
    <xf numFmtId="0" fontId="112" fillId="0" borderId="0" xfId="977" applyFont="1" applyFill="1" applyBorder="1" applyAlignment="1">
      <alignment wrapText="1"/>
    </xf>
    <xf numFmtId="0" fontId="115" fillId="0" borderId="0" xfId="944" applyFont="1" applyFill="1" applyBorder="1"/>
    <xf numFmtId="43" fontId="112" fillId="0" borderId="0" xfId="570" applyFont="1" applyFill="1" applyBorder="1"/>
    <xf numFmtId="4" fontId="32" fillId="0" borderId="0" xfId="944" applyNumberFormat="1" applyFont="1" applyFill="1" applyBorder="1" applyAlignment="1">
      <alignment horizontal="right"/>
    </xf>
    <xf numFmtId="4" fontId="32" fillId="0" borderId="19" xfId="944" applyNumberFormat="1" applyFont="1" applyFill="1" applyBorder="1" applyAlignment="1">
      <alignment horizontal="right"/>
    </xf>
    <xf numFmtId="0" fontId="33" fillId="0" borderId="0" xfId="944" applyFont="1" applyBorder="1"/>
    <xf numFmtId="4" fontId="32" fillId="0" borderId="19" xfId="570" applyNumberFormat="1" applyFont="1" applyFill="1" applyBorder="1" applyAlignment="1">
      <alignment horizontal="right"/>
    </xf>
    <xf numFmtId="0" fontId="32" fillId="0" borderId="0" xfId="944" applyFont="1" applyBorder="1"/>
    <xf numFmtId="4" fontId="32" fillId="0" borderId="0" xfId="570" applyNumberFormat="1" applyFont="1" applyFill="1" applyBorder="1" applyAlignment="1" applyProtection="1">
      <alignment horizontal="right"/>
    </xf>
    <xf numFmtId="4" fontId="32" fillId="0" borderId="19" xfId="570" applyNumberFormat="1" applyFont="1" applyFill="1" applyBorder="1" applyAlignment="1" applyProtection="1">
      <alignment horizontal="right"/>
    </xf>
    <xf numFmtId="4" fontId="33" fillId="0" borderId="19" xfId="570" applyNumberFormat="1" applyFont="1" applyFill="1" applyBorder="1" applyAlignment="1">
      <alignment horizontal="right"/>
    </xf>
    <xf numFmtId="4" fontId="33" fillId="0" borderId="0" xfId="944" applyNumberFormat="1" applyFont="1" applyFill="1" applyBorder="1" applyAlignment="1" applyProtection="1">
      <alignment horizontal="right"/>
    </xf>
    <xf numFmtId="4" fontId="33" fillId="0" borderId="0" xfId="570" applyNumberFormat="1" applyFont="1" applyFill="1" applyBorder="1" applyAlignment="1" applyProtection="1">
      <alignment horizontal="right"/>
    </xf>
    <xf numFmtId="4" fontId="92" fillId="0" borderId="0" xfId="944" applyNumberFormat="1" applyFont="1" applyFill="1" applyBorder="1" applyAlignment="1" applyProtection="1">
      <alignment horizontal="right"/>
    </xf>
    <xf numFmtId="4" fontId="33" fillId="0" borderId="14" xfId="944" applyNumberFormat="1" applyFont="1" applyFill="1" applyBorder="1" applyAlignment="1" applyProtection="1">
      <alignment horizontal="right"/>
    </xf>
    <xf numFmtId="4" fontId="33" fillId="0" borderId="15" xfId="570" applyNumberFormat="1" applyFont="1" applyFill="1" applyBorder="1" applyAlignment="1">
      <alignment horizontal="right"/>
    </xf>
    <xf numFmtId="43" fontId="33" fillId="0" borderId="0" xfId="944" applyNumberFormat="1" applyFont="1" applyFill="1" applyBorder="1" applyProtection="1"/>
    <xf numFmtId="43" fontId="32" fillId="0" borderId="0" xfId="570" applyFont="1" applyFill="1" applyBorder="1"/>
    <xf numFmtId="43" fontId="32" fillId="0" borderId="19" xfId="570" applyFont="1" applyFill="1" applyBorder="1"/>
    <xf numFmtId="43" fontId="33" fillId="0" borderId="19" xfId="570" applyFont="1" applyFill="1" applyBorder="1"/>
    <xf numFmtId="43" fontId="33" fillId="0" borderId="0" xfId="944" applyNumberFormat="1" applyFont="1" applyFill="1" applyBorder="1" applyAlignment="1" applyProtection="1"/>
    <xf numFmtId="43" fontId="33" fillId="0" borderId="0" xfId="570" applyFont="1" applyFill="1" applyBorder="1" applyAlignment="1" applyProtection="1">
      <alignment horizontal="left"/>
    </xf>
    <xf numFmtId="43" fontId="33" fillId="0" borderId="19" xfId="570" applyFont="1" applyFill="1" applyBorder="1" applyAlignment="1" applyProtection="1">
      <alignment horizontal="left"/>
    </xf>
    <xf numFmtId="43" fontId="92" fillId="0" borderId="0" xfId="944" applyNumberFormat="1" applyFont="1" applyFill="1" applyBorder="1" applyProtection="1"/>
    <xf numFmtId="43" fontId="32" fillId="0" borderId="0" xfId="944" applyNumberFormat="1" applyFont="1" applyFill="1" applyBorder="1" applyAlignment="1" applyProtection="1">
      <alignment horizontal="left"/>
    </xf>
    <xf numFmtId="43" fontId="32" fillId="0" borderId="0" xfId="944" applyNumberFormat="1" applyFont="1" applyFill="1" applyBorder="1" applyProtection="1"/>
    <xf numFmtId="43" fontId="33" fillId="0" borderId="0" xfId="944" applyNumberFormat="1" applyFont="1" applyFill="1" applyBorder="1" applyAlignment="1" applyProtection="1">
      <alignment horizontal="left"/>
    </xf>
    <xf numFmtId="43" fontId="92" fillId="0" borderId="0" xfId="944" applyNumberFormat="1" applyFont="1" applyFill="1" applyBorder="1" applyAlignment="1" applyProtection="1">
      <alignment horizontal="left"/>
    </xf>
    <xf numFmtId="43" fontId="33" fillId="0" borderId="0" xfId="944" applyNumberFormat="1" applyFont="1" applyFill="1" applyBorder="1" applyAlignment="1" applyProtection="1">
      <alignment horizontal="left" indent="1"/>
    </xf>
    <xf numFmtId="43" fontId="33" fillId="0" borderId="0" xfId="944" applyNumberFormat="1" applyFont="1" applyFill="1" applyBorder="1"/>
    <xf numFmtId="43" fontId="32" fillId="0" borderId="14" xfId="944" applyNumberFormat="1" applyFont="1" applyFill="1" applyBorder="1" applyProtection="1"/>
    <xf numFmtId="43" fontId="33" fillId="0" borderId="14" xfId="570" applyFont="1" applyFill="1" applyBorder="1"/>
    <xf numFmtId="43" fontId="33" fillId="0" borderId="15" xfId="570" applyFont="1" applyFill="1" applyBorder="1"/>
    <xf numFmtId="43" fontId="33" fillId="0" borderId="0" xfId="570" applyFont="1" applyFill="1" applyBorder="1" applyAlignment="1">
      <alignment horizontal="center"/>
    </xf>
    <xf numFmtId="43" fontId="33" fillId="0" borderId="19" xfId="570" applyFont="1" applyFill="1" applyBorder="1" applyAlignment="1">
      <alignment horizontal="center"/>
    </xf>
    <xf numFmtId="43" fontId="32" fillId="0" borderId="19" xfId="570" applyFont="1" applyFill="1" applyBorder="1" applyAlignment="1">
      <alignment horizontal="center"/>
    </xf>
    <xf numFmtId="43" fontId="92" fillId="0" borderId="14" xfId="944" applyNumberFormat="1" applyFont="1" applyFill="1" applyBorder="1" applyProtection="1"/>
    <xf numFmtId="43" fontId="33" fillId="0" borderId="19" xfId="944" applyNumberFormat="1" applyFont="1" applyFill="1" applyBorder="1"/>
    <xf numFmtId="43" fontId="33" fillId="0" borderId="14" xfId="944" applyNumberFormat="1" applyFont="1" applyFill="1" applyBorder="1" applyProtection="1"/>
    <xf numFmtId="43" fontId="33" fillId="0" borderId="14" xfId="570" applyFont="1" applyFill="1" applyBorder="1" applyAlignment="1">
      <alignment horizontal="center"/>
    </xf>
    <xf numFmtId="43" fontId="33" fillId="0" borderId="15" xfId="570" applyFont="1" applyFill="1" applyBorder="1" applyAlignment="1">
      <alignment horizontal="center"/>
    </xf>
    <xf numFmtId="43" fontId="32" fillId="0" borderId="0" xfId="944" applyNumberFormat="1" applyFont="1" applyFill="1" applyBorder="1" applyAlignment="1" applyProtection="1">
      <alignment horizontal="left" indent="1"/>
    </xf>
    <xf numFmtId="43" fontId="33" fillId="0" borderId="0" xfId="944" applyNumberFormat="1" applyFont="1" applyFill="1" applyBorder="1" applyAlignment="1" applyProtection="1">
      <alignment horizontal="left" indent="9"/>
    </xf>
    <xf numFmtId="43" fontId="92" fillId="0" borderId="0" xfId="944" applyNumberFormat="1" applyFont="1" applyFill="1" applyBorder="1" applyAlignment="1" applyProtection="1">
      <alignment horizontal="left" indent="3"/>
    </xf>
    <xf numFmtId="43" fontId="32" fillId="0" borderId="14" xfId="570" applyFont="1" applyFill="1" applyBorder="1"/>
    <xf numFmtId="43" fontId="32" fillId="0" borderId="15" xfId="570" applyFont="1" applyFill="1" applyBorder="1"/>
    <xf numFmtId="2" fontId="33" fillId="0" borderId="0" xfId="944" applyNumberFormat="1" applyFont="1" applyBorder="1"/>
    <xf numFmtId="185" fontId="33" fillId="0" borderId="0" xfId="944" applyNumberFormat="1" applyFont="1" applyBorder="1"/>
    <xf numFmtId="4" fontId="112" fillId="0" borderId="0" xfId="977" applyNumberFormat="1" applyFont="1" applyFill="1"/>
    <xf numFmtId="4" fontId="112" fillId="0" borderId="0" xfId="977" applyNumberFormat="1" applyFont="1" applyFill="1" applyBorder="1"/>
    <xf numFmtId="4" fontId="54" fillId="0" borderId="0" xfId="977" applyNumberFormat="1" applyFont="1" applyBorder="1"/>
    <xf numFmtId="4" fontId="115" fillId="0" borderId="0" xfId="568" applyNumberFormat="1" applyFont="1" applyFill="1" applyBorder="1" applyAlignment="1">
      <alignment horizontal="center"/>
    </xf>
    <xf numFmtId="4" fontId="54" fillId="0" borderId="0" xfId="977" applyNumberFormat="1" applyFont="1"/>
    <xf numFmtId="4" fontId="66" fillId="0" borderId="0" xfId="977" applyNumberFormat="1" applyFont="1"/>
    <xf numFmtId="4" fontId="67" fillId="0" borderId="0" xfId="977" applyNumberFormat="1" applyFont="1"/>
    <xf numFmtId="43" fontId="67" fillId="0" borderId="0" xfId="568" applyFont="1"/>
    <xf numFmtId="43" fontId="32" fillId="0" borderId="0" xfId="570" applyFont="1" applyFill="1" applyBorder="1" applyAlignment="1">
      <alignment horizontal="center" wrapText="1"/>
    </xf>
    <xf numFmtId="43" fontId="32" fillId="0" borderId="19" xfId="570" applyFont="1" applyFill="1" applyBorder="1" applyAlignment="1">
      <alignment horizontal="center" wrapText="1"/>
    </xf>
    <xf numFmtId="0" fontId="33" fillId="42" borderId="0" xfId="944" applyFont="1" applyFill="1" applyBorder="1"/>
    <xf numFmtId="0" fontId="33" fillId="0" borderId="0" xfId="944" applyFont="1" applyFill="1" applyBorder="1"/>
    <xf numFmtId="0" fontId="32" fillId="0" borderId="0" xfId="944" applyFont="1" applyFill="1" applyBorder="1" applyAlignment="1">
      <alignment horizontal="center"/>
    </xf>
    <xf numFmtId="0" fontId="32" fillId="0" borderId="19" xfId="944" applyFont="1" applyFill="1" applyBorder="1" applyAlignment="1">
      <alignment horizontal="center"/>
    </xf>
    <xf numFmtId="0" fontId="32" fillId="0" borderId="28" xfId="944" applyFont="1" applyFill="1" applyBorder="1" applyAlignment="1">
      <alignment horizontal="center"/>
    </xf>
    <xf numFmtId="0" fontId="32" fillId="0" borderId="42" xfId="944" applyFont="1" applyFill="1" applyBorder="1" applyAlignment="1">
      <alignment horizontal="center"/>
    </xf>
    <xf numFmtId="0" fontId="118" fillId="0" borderId="0" xfId="944" applyFont="1" applyFill="1" applyBorder="1"/>
    <xf numFmtId="0" fontId="119" fillId="0" borderId="0" xfId="944" applyFont="1" applyFill="1" applyBorder="1"/>
    <xf numFmtId="43" fontId="118" fillId="0" borderId="0" xfId="570" applyFont="1" applyFill="1" applyBorder="1"/>
    <xf numFmtId="0" fontId="104" fillId="28" borderId="21" xfId="944" applyFont="1" applyFill="1" applyBorder="1"/>
    <xf numFmtId="0" fontId="121" fillId="0" borderId="0" xfId="944" applyFont="1" applyBorder="1"/>
    <xf numFmtId="43" fontId="103" fillId="0" borderId="0" xfId="944" applyNumberFormat="1" applyFont="1" applyFill="1" applyBorder="1" applyAlignment="1" applyProtection="1">
      <alignment horizontal="left" indent="1"/>
    </xf>
    <xf numFmtId="43" fontId="103" fillId="0" borderId="0" xfId="570" applyFont="1" applyFill="1" applyBorder="1" applyAlignment="1">
      <alignment horizontal="center"/>
    </xf>
    <xf numFmtId="43" fontId="103" fillId="0" borderId="0" xfId="570" applyFont="1" applyFill="1" applyBorder="1"/>
    <xf numFmtId="43" fontId="103" fillId="0" borderId="19" xfId="570" applyFont="1" applyFill="1" applyBorder="1" applyAlignment="1">
      <alignment horizontal="center"/>
    </xf>
    <xf numFmtId="43" fontId="104" fillId="0" borderId="0" xfId="944" applyNumberFormat="1" applyFont="1" applyFill="1" applyBorder="1" applyProtection="1"/>
    <xf numFmtId="43" fontId="104" fillId="0" borderId="0" xfId="570" applyFont="1" applyFill="1" applyBorder="1" applyAlignment="1">
      <alignment horizontal="center"/>
    </xf>
    <xf numFmtId="43" fontId="104" fillId="0" borderId="0" xfId="570" applyFont="1" applyFill="1" applyBorder="1"/>
    <xf numFmtId="43" fontId="104" fillId="0" borderId="19" xfId="570" applyFont="1" applyFill="1" applyBorder="1" applyAlignment="1">
      <alignment horizontal="center"/>
    </xf>
    <xf numFmtId="43" fontId="104" fillId="0" borderId="0" xfId="944" applyNumberFormat="1" applyFont="1" applyFill="1" applyBorder="1" applyAlignment="1" applyProtection="1">
      <alignment horizontal="left" indent="9"/>
    </xf>
    <xf numFmtId="43" fontId="104" fillId="0" borderId="19" xfId="570" applyFont="1" applyFill="1" applyBorder="1"/>
    <xf numFmtId="43" fontId="103" fillId="0" borderId="0" xfId="944" applyNumberFormat="1" applyFont="1" applyFill="1" applyBorder="1" applyAlignment="1" applyProtection="1">
      <alignment horizontal="left" indent="3"/>
    </xf>
    <xf numFmtId="43" fontId="103" fillId="0" borderId="19" xfId="570" applyFont="1" applyFill="1" applyBorder="1"/>
    <xf numFmtId="43" fontId="105" fillId="0" borderId="0" xfId="944" applyNumberFormat="1" applyFont="1" applyFill="1" applyBorder="1" applyAlignment="1" applyProtection="1">
      <alignment horizontal="left" indent="3"/>
    </xf>
    <xf numFmtId="43" fontId="103" fillId="0" borderId="14" xfId="944" applyNumberFormat="1" applyFont="1" applyFill="1" applyBorder="1" applyProtection="1"/>
    <xf numFmtId="43" fontId="103" fillId="0" borderId="14" xfId="570" applyFont="1" applyFill="1" applyBorder="1"/>
    <xf numFmtId="43" fontId="103" fillId="0" borderId="15" xfId="570" applyFont="1" applyFill="1" applyBorder="1"/>
    <xf numFmtId="0" fontId="104" fillId="0" borderId="0" xfId="944" applyFont="1" applyFill="1" applyBorder="1"/>
    <xf numFmtId="0" fontId="103" fillId="0" borderId="0" xfId="944" applyFont="1" applyFill="1" applyBorder="1"/>
    <xf numFmtId="43" fontId="105" fillId="0" borderId="0" xfId="944" applyNumberFormat="1" applyFont="1" applyFill="1" applyBorder="1" applyProtection="1"/>
    <xf numFmtId="43" fontId="104" fillId="0" borderId="14" xfId="570" applyFont="1" applyFill="1" applyBorder="1" applyAlignment="1">
      <alignment horizontal="center"/>
    </xf>
    <xf numFmtId="43" fontId="104" fillId="0" borderId="14" xfId="944" applyNumberFormat="1" applyFont="1" applyFill="1" applyBorder="1" applyProtection="1"/>
    <xf numFmtId="43" fontId="104" fillId="0" borderId="14" xfId="570" applyFont="1" applyFill="1" applyBorder="1"/>
    <xf numFmtId="43" fontId="104" fillId="0" borderId="15" xfId="570" applyFont="1" applyFill="1" applyBorder="1"/>
    <xf numFmtId="43" fontId="103" fillId="0" borderId="0" xfId="944" applyNumberFormat="1" applyFont="1" applyFill="1" applyBorder="1" applyProtection="1"/>
    <xf numFmtId="43" fontId="104" fillId="0" borderId="0" xfId="944" applyNumberFormat="1" applyFont="1" applyFill="1" applyBorder="1"/>
    <xf numFmtId="43" fontId="104" fillId="0" borderId="19" xfId="944" applyNumberFormat="1" applyFont="1" applyFill="1" applyBorder="1"/>
    <xf numFmtId="0" fontId="104" fillId="28" borderId="22" xfId="944" applyFont="1" applyFill="1" applyBorder="1"/>
    <xf numFmtId="43" fontId="105" fillId="0" borderId="14" xfId="944" applyNumberFormat="1" applyFont="1" applyFill="1" applyBorder="1" applyProtection="1"/>
    <xf numFmtId="43" fontId="104" fillId="0" borderId="0" xfId="944" applyNumberFormat="1" applyFont="1" applyFill="1" applyBorder="1" applyAlignment="1" applyProtection="1"/>
    <xf numFmtId="43" fontId="104" fillId="0" borderId="0" xfId="570" applyFont="1" applyFill="1" applyBorder="1" applyAlignment="1" applyProtection="1">
      <alignment horizontal="left"/>
    </xf>
    <xf numFmtId="43" fontId="104" fillId="0" borderId="19" xfId="570" applyFont="1" applyFill="1" applyBorder="1" applyAlignment="1" applyProtection="1">
      <alignment horizontal="left"/>
    </xf>
    <xf numFmtId="43" fontId="103" fillId="0" borderId="0" xfId="944" applyNumberFormat="1" applyFont="1" applyFill="1" applyBorder="1" applyAlignment="1" applyProtection="1">
      <alignment horizontal="left"/>
    </xf>
    <xf numFmtId="43" fontId="104" fillId="0" borderId="0" xfId="944" applyNumberFormat="1" applyFont="1" applyFill="1" applyBorder="1" applyAlignment="1" applyProtection="1">
      <alignment horizontal="left"/>
    </xf>
    <xf numFmtId="43" fontId="105" fillId="0" borderId="0" xfId="944" applyNumberFormat="1" applyFont="1" applyFill="1" applyBorder="1" applyAlignment="1" applyProtection="1">
      <alignment horizontal="left"/>
    </xf>
    <xf numFmtId="0" fontId="122" fillId="0" borderId="0" xfId="944" applyFont="1" applyBorder="1"/>
    <xf numFmtId="43" fontId="104" fillId="0" borderId="0" xfId="944" applyNumberFormat="1" applyFont="1" applyFill="1" applyBorder="1" applyAlignment="1" applyProtection="1">
      <alignment horizontal="left" indent="1"/>
    </xf>
    <xf numFmtId="43" fontId="123" fillId="26" borderId="0" xfId="570" applyFont="1" applyFill="1" applyBorder="1"/>
    <xf numFmtId="43" fontId="103" fillId="0" borderId="0" xfId="944" applyNumberFormat="1" applyFont="1" applyFill="1" applyBorder="1"/>
    <xf numFmtId="43" fontId="103" fillId="0" borderId="19" xfId="944" applyNumberFormat="1" applyFont="1" applyFill="1" applyBorder="1"/>
    <xf numFmtId="43" fontId="103" fillId="0" borderId="0" xfId="570" applyFont="1" applyFill="1" applyBorder="1" applyProtection="1"/>
    <xf numFmtId="43" fontId="103" fillId="0" borderId="19" xfId="570" applyFont="1" applyFill="1" applyBorder="1" applyProtection="1"/>
    <xf numFmtId="43" fontId="104" fillId="0" borderId="0" xfId="570" applyFont="1" applyFill="1" applyBorder="1" applyProtection="1"/>
    <xf numFmtId="43" fontId="121" fillId="0" borderId="0" xfId="944" applyNumberFormat="1" applyFont="1" applyBorder="1"/>
    <xf numFmtId="0" fontId="125" fillId="0" borderId="0" xfId="944" applyFont="1" applyBorder="1"/>
    <xf numFmtId="0" fontId="104" fillId="28" borderId="23" xfId="944" applyFont="1" applyFill="1" applyBorder="1" applyAlignment="1" applyProtection="1">
      <alignment horizontal="left" wrapText="1" indent="31"/>
    </xf>
    <xf numFmtId="43" fontId="103" fillId="0" borderId="14" xfId="570" applyFont="1" applyFill="1" applyBorder="1" applyAlignment="1">
      <alignment horizontal="center" vertical="center" wrapText="1"/>
    </xf>
    <xf numFmtId="43" fontId="103" fillId="0" borderId="15" xfId="570" applyFont="1" applyFill="1" applyBorder="1" applyAlignment="1">
      <alignment horizontal="center" vertical="center" wrapText="1"/>
    </xf>
    <xf numFmtId="0" fontId="103" fillId="28" borderId="30" xfId="944" applyFont="1" applyFill="1" applyBorder="1" applyAlignment="1">
      <alignment vertical="center" wrapText="1"/>
    </xf>
    <xf numFmtId="0" fontId="121" fillId="0" borderId="0" xfId="944" applyFont="1" applyBorder="1" applyAlignment="1">
      <alignment vertical="center"/>
    </xf>
    <xf numFmtId="0" fontId="104" fillId="28" borderId="21" xfId="944" applyFont="1" applyFill="1" applyBorder="1" applyAlignment="1">
      <alignment vertical="center"/>
    </xf>
    <xf numFmtId="0" fontId="104" fillId="28" borderId="22" xfId="944" applyFont="1" applyFill="1" applyBorder="1" applyAlignment="1" applyProtection="1">
      <alignment vertical="center" wrapText="1"/>
    </xf>
    <xf numFmtId="43" fontId="103" fillId="0" borderId="0" xfId="570" applyFont="1" applyFill="1" applyBorder="1" applyAlignment="1">
      <alignment horizontal="center" vertical="center" wrapText="1"/>
    </xf>
    <xf numFmtId="43" fontId="103" fillId="0" borderId="19" xfId="570" applyFont="1" applyFill="1" applyBorder="1" applyAlignment="1">
      <alignment horizontal="center" vertical="center" wrapText="1"/>
    </xf>
    <xf numFmtId="0" fontId="104" fillId="28" borderId="23" xfId="944" applyFont="1" applyFill="1" applyBorder="1" applyAlignment="1" applyProtection="1">
      <alignment vertical="center" wrapText="1"/>
    </xf>
    <xf numFmtId="0" fontId="105" fillId="28" borderId="23" xfId="944" applyFont="1" applyFill="1" applyBorder="1" applyAlignment="1" applyProtection="1">
      <alignment vertical="center" wrapText="1"/>
    </xf>
    <xf numFmtId="0" fontId="104" fillId="28" borderId="23" xfId="944" applyFont="1" applyFill="1" applyBorder="1" applyAlignment="1">
      <alignment vertical="center"/>
    </xf>
    <xf numFmtId="0" fontId="103" fillId="0" borderId="14" xfId="944" applyFont="1" applyFill="1" applyBorder="1" applyAlignment="1">
      <alignment horizontal="center" vertical="center"/>
    </xf>
    <xf numFmtId="0" fontId="103" fillId="0" borderId="15" xfId="944" applyFont="1" applyFill="1" applyBorder="1" applyAlignment="1">
      <alignment horizontal="center" vertical="center"/>
    </xf>
    <xf numFmtId="0" fontId="104" fillId="28" borderId="22" xfId="944" applyFont="1" applyFill="1" applyBorder="1" applyAlignment="1">
      <alignment vertical="center"/>
    </xf>
    <xf numFmtId="0" fontId="103" fillId="0" borderId="0" xfId="944" applyFont="1" applyFill="1" applyBorder="1" applyAlignment="1">
      <alignment horizontal="center" vertical="center"/>
    </xf>
    <xf numFmtId="0" fontId="103" fillId="0" borderId="19" xfId="944" applyFont="1" applyFill="1" applyBorder="1" applyAlignment="1">
      <alignment horizontal="center" vertical="center"/>
    </xf>
    <xf numFmtId="0" fontId="103" fillId="0" borderId="28" xfId="944" applyFont="1" applyFill="1" applyBorder="1" applyAlignment="1">
      <alignment horizontal="center" vertical="center"/>
    </xf>
    <xf numFmtId="0" fontId="103" fillId="0" borderId="42" xfId="944" applyFont="1" applyFill="1" applyBorder="1" applyAlignment="1">
      <alignment horizontal="center" vertical="center"/>
    </xf>
    <xf numFmtId="0" fontId="31" fillId="25" borderId="37" xfId="1012" applyFont="1" applyFill="1" applyBorder="1"/>
    <xf numFmtId="0" fontId="31" fillId="25" borderId="35" xfId="1012" applyFont="1" applyFill="1" applyBorder="1"/>
    <xf numFmtId="0" fontId="39" fillId="25" borderId="35" xfId="1012" applyFont="1" applyFill="1" applyBorder="1"/>
    <xf numFmtId="0" fontId="39" fillId="25" borderId="35" xfId="1012" applyFont="1" applyFill="1" applyBorder="1" applyAlignment="1">
      <alignment horizontal="left"/>
    </xf>
    <xf numFmtId="0" fontId="39" fillId="25" borderId="36" xfId="1012" applyFont="1" applyFill="1" applyBorder="1"/>
    <xf numFmtId="4" fontId="47" fillId="0" borderId="0" xfId="570" applyNumberFormat="1" applyFont="1" applyBorder="1"/>
    <xf numFmtId="4" fontId="47" fillId="0" borderId="19" xfId="570" applyNumberFormat="1" applyFont="1" applyBorder="1"/>
    <xf numFmtId="0" fontId="39" fillId="25" borderId="13" xfId="1012" applyFont="1" applyFill="1" applyBorder="1"/>
    <xf numFmtId="4" fontId="48" fillId="0" borderId="0" xfId="568" applyNumberFormat="1" applyFont="1" applyBorder="1"/>
    <xf numFmtId="4" fontId="48" fillId="0" borderId="19" xfId="568" applyNumberFormat="1" applyFont="1" applyBorder="1"/>
    <xf numFmtId="4" fontId="47" fillId="0" borderId="0" xfId="568" applyNumberFormat="1" applyFont="1" applyBorder="1"/>
    <xf numFmtId="4" fontId="47" fillId="0" borderId="19" xfId="568" applyNumberFormat="1" applyFont="1" applyBorder="1"/>
    <xf numFmtId="4" fontId="47" fillId="0" borderId="14" xfId="568" applyNumberFormat="1" applyFont="1" applyBorder="1"/>
    <xf numFmtId="4" fontId="47" fillId="0" borderId="15" xfId="568" applyNumberFormat="1" applyFont="1" applyBorder="1"/>
    <xf numFmtId="0" fontId="19" fillId="0" borderId="0" xfId="995" applyFont="1"/>
    <xf numFmtId="43" fontId="32" fillId="0" borderId="18" xfId="944" applyNumberFormat="1" applyFont="1" applyFill="1" applyBorder="1"/>
    <xf numFmtId="43" fontId="32" fillId="0" borderId="0" xfId="944" applyNumberFormat="1" applyFont="1" applyFill="1" applyBorder="1"/>
    <xf numFmtId="43" fontId="32" fillId="0" borderId="19" xfId="944" applyNumberFormat="1" applyFont="1" applyFill="1" applyBorder="1"/>
    <xf numFmtId="0" fontId="122" fillId="0" borderId="0" xfId="995" applyFont="1"/>
    <xf numFmtId="43" fontId="33" fillId="0" borderId="18" xfId="944" applyNumberFormat="1" applyFont="1" applyFill="1" applyBorder="1"/>
    <xf numFmtId="0" fontId="121" fillId="0" borderId="0" xfId="995" applyFont="1"/>
    <xf numFmtId="43" fontId="33" fillId="0" borderId="20" xfId="944" applyNumberFormat="1" applyFont="1" applyFill="1" applyBorder="1"/>
    <xf numFmtId="43" fontId="33" fillId="0" borderId="14" xfId="944" applyNumberFormat="1" applyFont="1" applyFill="1" applyBorder="1"/>
    <xf numFmtId="43" fontId="33" fillId="0" borderId="15" xfId="944" applyNumberFormat="1" applyFont="1" applyFill="1" applyBorder="1"/>
    <xf numFmtId="0" fontId="112" fillId="0" borderId="22" xfId="977" applyFont="1" applyFill="1" applyBorder="1"/>
    <xf numFmtId="0" fontId="112" fillId="0" borderId="22" xfId="977" applyFont="1" applyFill="1" applyBorder="1" applyAlignment="1"/>
    <xf numFmtId="0" fontId="112" fillId="0" borderId="23" xfId="977" applyFont="1" applyFill="1" applyBorder="1" applyAlignment="1"/>
    <xf numFmtId="0" fontId="126" fillId="0" borderId="18" xfId="995" applyFont="1" applyFill="1" applyBorder="1"/>
    <xf numFmtId="0" fontId="126" fillId="0" borderId="0" xfId="995" applyFont="1" applyFill="1" applyBorder="1"/>
    <xf numFmtId="0" fontId="126" fillId="0" borderId="19" xfId="995" applyFont="1" applyFill="1" applyBorder="1"/>
    <xf numFmtId="0" fontId="118" fillId="0" borderId="0" xfId="995" applyFont="1" applyFill="1"/>
    <xf numFmtId="43" fontId="126" fillId="0" borderId="18" xfId="1446" applyFont="1" applyFill="1" applyBorder="1"/>
    <xf numFmtId="43" fontId="126" fillId="0" borderId="0" xfId="1446" applyFont="1" applyFill="1" applyBorder="1"/>
    <xf numFmtId="0" fontId="118" fillId="0" borderId="14" xfId="995" applyFont="1" applyFill="1" applyBorder="1"/>
    <xf numFmtId="43" fontId="118" fillId="0" borderId="14" xfId="1446" applyFont="1" applyFill="1" applyBorder="1"/>
    <xf numFmtId="43" fontId="118" fillId="0" borderId="15" xfId="1446" applyFont="1" applyFill="1" applyBorder="1"/>
    <xf numFmtId="43" fontId="33" fillId="0" borderId="0" xfId="944" applyNumberFormat="1" applyFont="1" applyFill="1" applyBorder="1" applyAlignment="1">
      <alignment horizontal="right"/>
    </xf>
    <xf numFmtId="43" fontId="33" fillId="0" borderId="19" xfId="944" applyNumberFormat="1" applyFont="1" applyFill="1" applyBorder="1" applyAlignment="1">
      <alignment horizontal="right"/>
    </xf>
    <xf numFmtId="43" fontId="32" fillId="0" borderId="0" xfId="944" applyNumberFormat="1" applyFont="1" applyFill="1" applyBorder="1" applyAlignment="1">
      <alignment horizontal="right"/>
    </xf>
    <xf numFmtId="43" fontId="32" fillId="0" borderId="19" xfId="944" applyNumberFormat="1" applyFont="1" applyFill="1" applyBorder="1" applyAlignment="1">
      <alignment horizontal="right"/>
    </xf>
    <xf numFmtId="43" fontId="33" fillId="0" borderId="18" xfId="944" applyNumberFormat="1" applyFont="1" applyFill="1" applyBorder="1" applyAlignment="1">
      <alignment horizontal="right"/>
    </xf>
    <xf numFmtId="43" fontId="33" fillId="0" borderId="0" xfId="944" applyNumberFormat="1" applyFont="1" applyFill="1" applyBorder="1" applyAlignment="1">
      <alignment horizontal="right" indent="1"/>
    </xf>
    <xf numFmtId="43" fontId="33" fillId="0" borderId="19" xfId="944" applyNumberFormat="1" applyFont="1" applyFill="1" applyBorder="1" applyAlignment="1">
      <alignment horizontal="right" indent="1"/>
    </xf>
    <xf numFmtId="0" fontId="39" fillId="0" borderId="0" xfId="995" applyFont="1"/>
    <xf numFmtId="43" fontId="31" fillId="28" borderId="20" xfId="1446" applyFont="1" applyFill="1" applyBorder="1" applyAlignment="1">
      <alignment horizontal="center" vertical="center" wrapText="1"/>
    </xf>
    <xf numFmtId="43" fontId="31" fillId="28" borderId="14" xfId="1446" applyFont="1" applyFill="1" applyBorder="1" applyAlignment="1">
      <alignment horizontal="center" vertical="center" wrapText="1"/>
    </xf>
    <xf numFmtId="43" fontId="31" fillId="28" borderId="15" xfId="1446" applyFont="1" applyFill="1" applyBorder="1" applyAlignment="1">
      <alignment horizontal="center" vertical="center" wrapText="1"/>
    </xf>
    <xf numFmtId="0" fontId="32" fillId="0" borderId="0" xfId="995" applyFont="1"/>
    <xf numFmtId="0" fontId="33" fillId="0" borderId="0" xfId="995" applyFont="1"/>
    <xf numFmtId="0" fontId="112" fillId="0" borderId="18" xfId="995" applyFont="1" applyFill="1" applyBorder="1"/>
    <xf numFmtId="0" fontId="112" fillId="0" borderId="0" xfId="995" applyFont="1" applyFill="1" applyBorder="1"/>
    <xf numFmtId="0" fontId="112" fillId="0" borderId="19" xfId="995" applyFont="1" applyFill="1" applyBorder="1"/>
    <xf numFmtId="0" fontId="112" fillId="0" borderId="0" xfId="995" applyFont="1" applyFill="1"/>
    <xf numFmtId="43" fontId="112" fillId="0" borderId="18" xfId="1446" applyFont="1" applyFill="1" applyBorder="1"/>
    <xf numFmtId="43" fontId="112" fillId="0" borderId="0" xfId="1446" applyFont="1" applyFill="1" applyBorder="1"/>
    <xf numFmtId="0" fontId="112" fillId="0" borderId="14" xfId="995" applyFont="1" applyFill="1" applyBorder="1"/>
    <xf numFmtId="43" fontId="112" fillId="0" borderId="14" xfId="1446" applyFont="1" applyFill="1" applyBorder="1"/>
    <xf numFmtId="43" fontId="112" fillId="0" borderId="15" xfId="1446" applyFont="1" applyFill="1" applyBorder="1"/>
    <xf numFmtId="43" fontId="127" fillId="0" borderId="0" xfId="1446" applyFont="1"/>
    <xf numFmtId="0" fontId="127" fillId="0" borderId="0" xfId="995" applyFont="1"/>
    <xf numFmtId="43" fontId="127" fillId="0" borderId="0" xfId="995" applyNumberFormat="1" applyFont="1"/>
    <xf numFmtId="0" fontId="39" fillId="0" borderId="0" xfId="995" applyFont="1" applyAlignment="1">
      <alignment vertical="center"/>
    </xf>
    <xf numFmtId="0" fontId="110" fillId="0" borderId="14" xfId="977" applyFont="1" applyFill="1" applyBorder="1" applyAlignment="1"/>
    <xf numFmtId="0" fontId="31" fillId="25" borderId="42" xfId="977" applyFont="1" applyFill="1" applyBorder="1" applyAlignment="1">
      <alignment horizontal="right"/>
    </xf>
    <xf numFmtId="0" fontId="39" fillId="0" borderId="0" xfId="977" applyFont="1" applyFill="1"/>
    <xf numFmtId="4" fontId="47" fillId="0" borderId="0" xfId="568" applyNumberFormat="1" applyFont="1" applyFill="1" applyBorder="1"/>
    <xf numFmtId="4" fontId="47" fillId="0" borderId="19" xfId="568" applyNumberFormat="1" applyFont="1" applyFill="1" applyBorder="1"/>
    <xf numFmtId="4" fontId="47" fillId="0" borderId="14" xfId="568" applyNumberFormat="1" applyFont="1" applyFill="1" applyBorder="1"/>
    <xf numFmtId="4" fontId="47" fillId="0" borderId="15" xfId="568" applyNumberFormat="1" applyFont="1" applyFill="1" applyBorder="1"/>
    <xf numFmtId="0" fontId="31" fillId="25" borderId="37" xfId="977" applyFont="1" applyFill="1" applyBorder="1" applyAlignment="1">
      <alignment horizontal="left" vertical="center"/>
    </xf>
    <xf numFmtId="0" fontId="31" fillId="25" borderId="27" xfId="977" applyFont="1" applyFill="1" applyBorder="1" applyAlignment="1">
      <alignment horizontal="center" vertical="center"/>
    </xf>
    <xf numFmtId="0" fontId="31" fillId="25" borderId="28" xfId="977" applyFont="1" applyFill="1" applyBorder="1" applyAlignment="1">
      <alignment horizontal="center" vertical="center"/>
    </xf>
    <xf numFmtId="0" fontId="31" fillId="25" borderId="68" xfId="977" applyFont="1" applyFill="1" applyBorder="1" applyAlignment="1">
      <alignment horizontal="center" vertical="center"/>
    </xf>
    <xf numFmtId="0" fontId="31" fillId="25" borderId="42" xfId="977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1" fillId="25" borderId="30" xfId="977" applyFont="1" applyFill="1" applyBorder="1" applyAlignment="1">
      <alignment horizontal="center" vertical="center"/>
    </xf>
    <xf numFmtId="0" fontId="31" fillId="25" borderId="30" xfId="977" applyFont="1" applyFill="1" applyBorder="1" applyAlignment="1">
      <alignment horizontal="right" vertical="center"/>
    </xf>
    <xf numFmtId="0" fontId="31" fillId="25" borderId="28" xfId="977" applyFont="1" applyFill="1" applyBorder="1" applyAlignment="1">
      <alignment horizontal="right" vertical="center"/>
    </xf>
    <xf numFmtId="182" fontId="31" fillId="25" borderId="25" xfId="570" applyNumberFormat="1" applyFont="1" applyFill="1" applyBorder="1" applyAlignment="1">
      <alignment horizontal="center" vertical="center"/>
    </xf>
    <xf numFmtId="0" fontId="39" fillId="0" borderId="0" xfId="977" applyFont="1" applyAlignment="1">
      <alignment vertical="center"/>
    </xf>
    <xf numFmtId="0" fontId="39" fillId="0" borderId="0" xfId="977" applyFont="1" applyBorder="1" applyAlignment="1">
      <alignment vertical="center"/>
    </xf>
    <xf numFmtId="0" fontId="31" fillId="25" borderId="21" xfId="977" applyFont="1" applyFill="1" applyBorder="1" applyAlignment="1">
      <alignment horizontal="center"/>
    </xf>
    <xf numFmtId="0" fontId="31" fillId="25" borderId="22" xfId="977" applyFont="1" applyFill="1" applyBorder="1" applyAlignment="1">
      <alignment horizontal="center"/>
    </xf>
    <xf numFmtId="184" fontId="33" fillId="26" borderId="21" xfId="977" applyNumberFormat="1" applyFont="1" applyFill="1" applyBorder="1" applyAlignment="1">
      <alignment horizontal="right"/>
    </xf>
    <xf numFmtId="184" fontId="33" fillId="26" borderId="11" xfId="977" applyNumberFormat="1" applyFont="1" applyFill="1" applyBorder="1" applyAlignment="1">
      <alignment horizontal="right"/>
    </xf>
    <xf numFmtId="184" fontId="32" fillId="26" borderId="31" xfId="570" applyNumberFormat="1" applyFont="1" applyFill="1" applyBorder="1" applyAlignment="1">
      <alignment horizontal="center"/>
    </xf>
    <xf numFmtId="184" fontId="33" fillId="26" borderId="22" xfId="977" applyNumberFormat="1" applyFont="1" applyFill="1" applyBorder="1" applyAlignment="1">
      <alignment horizontal="right"/>
    </xf>
    <xf numFmtId="184" fontId="33" fillId="26" borderId="0" xfId="977" applyNumberFormat="1" applyFont="1" applyFill="1" applyBorder="1" applyAlignment="1">
      <alignment horizontal="right"/>
    </xf>
    <xf numFmtId="184" fontId="32" fillId="26" borderId="26" xfId="570" applyNumberFormat="1" applyFont="1" applyFill="1" applyBorder="1" applyAlignment="1">
      <alignment horizontal="center"/>
    </xf>
    <xf numFmtId="184" fontId="33" fillId="0" borderId="22" xfId="977" applyNumberFormat="1" applyFont="1" applyFill="1" applyBorder="1" applyAlignment="1">
      <alignment horizontal="right"/>
    </xf>
    <xf numFmtId="184" fontId="33" fillId="0" borderId="0" xfId="977" applyNumberFormat="1" applyFont="1" applyFill="1" applyBorder="1" applyAlignment="1">
      <alignment horizontal="right"/>
    </xf>
    <xf numFmtId="184" fontId="32" fillId="0" borderId="26" xfId="570" applyNumberFormat="1" applyFont="1" applyFill="1" applyBorder="1" applyAlignment="1">
      <alignment horizontal="center"/>
    </xf>
    <xf numFmtId="184" fontId="33" fillId="0" borderId="23" xfId="977" applyNumberFormat="1" applyFont="1" applyFill="1" applyBorder="1" applyAlignment="1">
      <alignment horizontal="right"/>
    </xf>
    <xf numFmtId="184" fontId="33" fillId="0" borderId="14" xfId="977" applyNumberFormat="1" applyFont="1" applyFill="1" applyBorder="1" applyAlignment="1">
      <alignment horizontal="right"/>
    </xf>
    <xf numFmtId="184" fontId="32" fillId="0" borderId="33" xfId="570" applyNumberFormat="1" applyFont="1" applyFill="1" applyBorder="1" applyAlignment="1">
      <alignment horizontal="center"/>
    </xf>
    <xf numFmtId="2" fontId="112" fillId="0" borderId="0" xfId="977" applyNumberFormat="1" applyFont="1" applyFill="1" applyBorder="1"/>
    <xf numFmtId="2" fontId="112" fillId="0" borderId="0" xfId="977" applyNumberFormat="1" applyFont="1" applyFill="1"/>
    <xf numFmtId="49" fontId="128" fillId="0" borderId="0" xfId="568" applyNumberFormat="1" applyFont="1" applyFill="1" applyBorder="1" applyAlignment="1">
      <alignment horizontal="right"/>
    </xf>
    <xf numFmtId="0" fontId="128" fillId="0" borderId="0" xfId="0" applyFont="1" applyFill="1" applyBorder="1" applyAlignment="1">
      <alignment horizontal="center"/>
    </xf>
    <xf numFmtId="167" fontId="112" fillId="0" borderId="0" xfId="977" applyNumberFormat="1" applyFont="1" applyFill="1"/>
    <xf numFmtId="171" fontId="112" fillId="0" borderId="0" xfId="977" applyNumberFormat="1" applyFont="1" applyFill="1"/>
    <xf numFmtId="183" fontId="128" fillId="0" borderId="0" xfId="568" applyNumberFormat="1" applyFont="1" applyFill="1" applyBorder="1"/>
    <xf numFmtId="39" fontId="129" fillId="0" borderId="0" xfId="0" applyNumberFormat="1" applyFont="1" applyFill="1" applyBorder="1" applyProtection="1"/>
    <xf numFmtId="177" fontId="129" fillId="0" borderId="0" xfId="0" applyNumberFormat="1" applyFont="1" applyFill="1" applyBorder="1" applyAlignment="1">
      <alignment horizontal="center"/>
    </xf>
    <xf numFmtId="2" fontId="128" fillId="0" borderId="0" xfId="568" applyNumberFormat="1" applyFont="1" applyFill="1" applyBorder="1"/>
    <xf numFmtId="2" fontId="129" fillId="0" borderId="0" xfId="0" applyNumberFormat="1" applyFont="1" applyFill="1" applyBorder="1" applyProtection="1"/>
    <xf numFmtId="2" fontId="129" fillId="0" borderId="0" xfId="0" applyNumberFormat="1" applyFont="1" applyFill="1" applyBorder="1" applyAlignment="1">
      <alignment horizontal="center"/>
    </xf>
    <xf numFmtId="0" fontId="110" fillId="0" borderId="0" xfId="977" applyFont="1"/>
    <xf numFmtId="0" fontId="31" fillId="25" borderId="31" xfId="977" applyFont="1" applyFill="1" applyBorder="1" applyAlignment="1">
      <alignment horizontal="center" vertical="center"/>
    </xf>
    <xf numFmtId="0" fontId="31" fillId="25" borderId="21" xfId="977" applyFont="1" applyFill="1" applyBorder="1" applyAlignment="1">
      <alignment horizontal="right" vertical="center"/>
    </xf>
    <xf numFmtId="0" fontId="31" fillId="25" borderId="11" xfId="977" applyFont="1" applyFill="1" applyBorder="1" applyAlignment="1">
      <alignment horizontal="right" vertical="center"/>
    </xf>
    <xf numFmtId="182" fontId="31" fillId="25" borderId="31" xfId="570" applyNumberFormat="1" applyFont="1" applyFill="1" applyBorder="1" applyAlignment="1">
      <alignment horizontal="center" vertical="center"/>
    </xf>
    <xf numFmtId="0" fontId="31" fillId="0" borderId="0" xfId="977" applyFont="1" applyAlignment="1">
      <alignment vertical="center"/>
    </xf>
    <xf numFmtId="0" fontId="112" fillId="0" borderId="0" xfId="977" applyFont="1" applyFill="1" applyAlignment="1">
      <alignment horizontal="left"/>
    </xf>
    <xf numFmtId="183" fontId="128" fillId="0" borderId="0" xfId="579" applyNumberFormat="1" applyFont="1" applyFill="1" applyBorder="1"/>
    <xf numFmtId="0" fontId="31" fillId="25" borderId="11" xfId="977" applyFont="1" applyFill="1" applyBorder="1" applyAlignment="1">
      <alignment horizontal="center" vertical="center"/>
    </xf>
    <xf numFmtId="0" fontId="31" fillId="25" borderId="12" xfId="977" applyFont="1" applyFill="1" applyBorder="1" applyAlignment="1">
      <alignment horizontal="center" vertical="center"/>
    </xf>
    <xf numFmtId="0" fontId="31" fillId="25" borderId="14" xfId="977" applyFont="1" applyFill="1" applyBorder="1" applyAlignment="1">
      <alignment horizontal="center" vertical="center"/>
    </xf>
    <xf numFmtId="0" fontId="31" fillId="25" borderId="15" xfId="977" applyFont="1" applyFill="1" applyBorder="1" applyAlignment="1">
      <alignment horizontal="center" vertical="center"/>
    </xf>
    <xf numFmtId="0" fontId="31" fillId="25" borderId="11" xfId="977" applyFont="1" applyFill="1" applyBorder="1" applyAlignment="1">
      <alignment horizontal="right"/>
    </xf>
    <xf numFmtId="0" fontId="31" fillId="25" borderId="12" xfId="977" applyFont="1" applyFill="1" applyBorder="1" applyAlignment="1">
      <alignment horizontal="right"/>
    </xf>
    <xf numFmtId="0" fontId="112" fillId="0" borderId="0" xfId="977" applyFont="1" applyFill="1" applyAlignment="1"/>
    <xf numFmtId="0" fontId="31" fillId="25" borderId="34" xfId="977" applyFont="1" applyFill="1" applyBorder="1" applyAlignment="1">
      <alignment horizontal="center"/>
    </xf>
    <xf numFmtId="0" fontId="31" fillId="25" borderId="17" xfId="977" applyFont="1" applyFill="1" applyBorder="1" applyAlignment="1">
      <alignment horizontal="right"/>
    </xf>
    <xf numFmtId="0" fontId="134" fillId="0" borderId="0" xfId="977" applyFont="1"/>
    <xf numFmtId="0" fontId="112" fillId="0" borderId="0" xfId="1196" applyFont="1" applyFill="1"/>
    <xf numFmtId="171" fontId="112" fillId="0" borderId="0" xfId="1195" applyNumberFormat="1" applyFont="1" applyFill="1" applyBorder="1"/>
    <xf numFmtId="171" fontId="31" fillId="25" borderId="34" xfId="1195" applyNumberFormat="1" applyFont="1" applyFill="1" applyBorder="1"/>
    <xf numFmtId="171" fontId="31" fillId="25" borderId="36" xfId="1195" applyNumberFormat="1" applyFont="1" applyFill="1" applyBorder="1"/>
    <xf numFmtId="0" fontId="31" fillId="25" borderId="20" xfId="1195" quotePrefix="1" applyNumberFormat="1" applyFont="1" applyFill="1" applyBorder="1" applyAlignment="1">
      <alignment horizontal="center"/>
    </xf>
    <xf numFmtId="0" fontId="31" fillId="25" borderId="14" xfId="1195" quotePrefix="1" applyNumberFormat="1" applyFont="1" applyFill="1" applyBorder="1" applyAlignment="1">
      <alignment horizontal="center"/>
    </xf>
    <xf numFmtId="0" fontId="31" fillId="25" borderId="14" xfId="1195" applyNumberFormat="1" applyFont="1" applyFill="1" applyBorder="1" applyAlignment="1">
      <alignment horizontal="center"/>
    </xf>
    <xf numFmtId="0" fontId="31" fillId="25" borderId="14" xfId="1196" applyFont="1" applyFill="1" applyBorder="1" applyAlignment="1">
      <alignment horizontal="center"/>
    </xf>
    <xf numFmtId="0" fontId="31" fillId="25" borderId="15" xfId="1195" applyNumberFormat="1" applyFont="1" applyFill="1" applyBorder="1" applyAlignment="1">
      <alignment horizontal="center"/>
    </xf>
    <xf numFmtId="171" fontId="31" fillId="25" borderId="35" xfId="1195" applyNumberFormat="1" applyFont="1" applyFill="1" applyBorder="1"/>
    <xf numFmtId="171" fontId="31" fillId="25" borderId="37" xfId="1195" applyNumberFormat="1" applyFont="1" applyFill="1" applyBorder="1"/>
    <xf numFmtId="0" fontId="39" fillId="0" borderId="0" xfId="1196" applyFont="1"/>
    <xf numFmtId="0" fontId="31" fillId="0" borderId="0" xfId="1196" applyFont="1"/>
    <xf numFmtId="0" fontId="134" fillId="0" borderId="0" xfId="1196" applyFont="1"/>
    <xf numFmtId="0" fontId="30" fillId="0" borderId="0" xfId="1196" applyFont="1" applyBorder="1"/>
    <xf numFmtId="0" fontId="30" fillId="0" borderId="0" xfId="1196" applyFont="1"/>
    <xf numFmtId="4" fontId="87" fillId="26" borderId="48" xfId="1040" applyNumberFormat="1" applyFont="1" applyFill="1" applyBorder="1" applyAlignment="1" applyProtection="1">
      <alignment horizontal="center" vertical="center" wrapText="1"/>
    </xf>
    <xf numFmtId="4" fontId="62" fillId="26" borderId="48" xfId="1091" applyNumberFormat="1" applyFont="1" applyFill="1" applyBorder="1" applyAlignment="1">
      <alignment horizontal="center"/>
    </xf>
    <xf numFmtId="4" fontId="62" fillId="26" borderId="49" xfId="1091" applyNumberFormat="1" applyFont="1" applyFill="1" applyBorder="1" applyAlignment="1">
      <alignment horizontal="center"/>
    </xf>
    <xf numFmtId="4" fontId="62" fillId="26" borderId="48" xfId="1091" applyNumberFormat="1" applyFont="1" applyFill="1" applyBorder="1" applyAlignment="1">
      <alignment horizontal="center" vertical="center"/>
    </xf>
    <xf numFmtId="4" fontId="62" fillId="26" borderId="49" xfId="1091" applyNumberFormat="1" applyFont="1" applyFill="1" applyBorder="1" applyAlignment="1">
      <alignment horizontal="center" vertical="center"/>
    </xf>
    <xf numFmtId="4" fontId="87" fillId="26" borderId="50" xfId="1040" applyNumberFormat="1" applyFont="1" applyFill="1" applyBorder="1" applyAlignment="1" applyProtection="1">
      <alignment horizontal="center" vertical="center" wrapText="1"/>
    </xf>
    <xf numFmtId="4" fontId="62" fillId="26" borderId="50" xfId="1091" applyNumberFormat="1" applyFont="1" applyFill="1" applyBorder="1" applyAlignment="1">
      <alignment horizontal="center"/>
    </xf>
    <xf numFmtId="4" fontId="62" fillId="26" borderId="51" xfId="1091" applyNumberFormat="1" applyFont="1" applyFill="1" applyBorder="1" applyAlignment="1">
      <alignment horizontal="center"/>
    </xf>
    <xf numFmtId="4" fontId="87" fillId="26" borderId="49" xfId="1040" applyNumberFormat="1" applyFont="1" applyFill="1" applyBorder="1" applyAlignment="1" applyProtection="1">
      <alignment horizontal="center" vertical="center" wrapText="1"/>
    </xf>
    <xf numFmtId="4" fontId="87" fillId="26" borderId="51" xfId="1040" applyNumberFormat="1" applyFont="1" applyFill="1" applyBorder="1" applyAlignment="1" applyProtection="1">
      <alignment horizontal="center" vertical="center" wrapText="1"/>
    </xf>
    <xf numFmtId="4" fontId="87" fillId="26" borderId="52" xfId="1040" applyNumberFormat="1" applyFont="1" applyFill="1" applyBorder="1" applyAlignment="1" applyProtection="1">
      <alignment horizontal="center" vertical="center" wrapText="1"/>
    </xf>
    <xf numFmtId="4" fontId="62" fillId="26" borderId="52" xfId="1091" applyNumberFormat="1" applyFont="1" applyFill="1" applyBorder="1" applyAlignment="1">
      <alignment horizontal="center"/>
    </xf>
    <xf numFmtId="4" fontId="62" fillId="26" borderId="53" xfId="1091" applyNumberFormat="1" applyFont="1" applyFill="1" applyBorder="1" applyAlignment="1">
      <alignment horizontal="center"/>
    </xf>
    <xf numFmtId="4" fontId="62" fillId="26" borderId="64" xfId="1091" applyNumberFormat="1" applyFont="1" applyFill="1" applyBorder="1" applyAlignment="1">
      <alignment horizontal="center"/>
    </xf>
    <xf numFmtId="4" fontId="62" fillId="26" borderId="75" xfId="1091" applyNumberFormat="1" applyFont="1" applyFill="1" applyBorder="1" applyAlignment="1">
      <alignment horizontal="center"/>
    </xf>
    <xf numFmtId="0" fontId="136" fillId="0" borderId="0" xfId="1068" applyNumberFormat="1" applyFont="1" applyFill="1" applyAlignment="1" applyProtection="1">
      <alignment vertical="center" wrapText="1"/>
    </xf>
    <xf numFmtId="43" fontId="112" fillId="0" borderId="0" xfId="568" applyFont="1" applyFill="1" applyBorder="1" applyAlignment="1" applyProtection="1">
      <alignment vertical="center" wrapText="1"/>
    </xf>
    <xf numFmtId="0" fontId="112" fillId="0" borderId="0" xfId="1068" applyNumberFormat="1" applyFont="1" applyFill="1" applyAlignment="1" applyProtection="1">
      <alignment vertical="center" wrapText="1"/>
    </xf>
    <xf numFmtId="43" fontId="40" fillId="0" borderId="48" xfId="660" applyFont="1" applyFill="1" applyBorder="1" applyAlignment="1" applyProtection="1">
      <alignment vertical="center" wrapText="1"/>
    </xf>
    <xf numFmtId="43" fontId="40" fillId="0" borderId="49" xfId="660" applyFont="1" applyFill="1" applyBorder="1" applyAlignment="1" applyProtection="1">
      <alignment vertical="center" wrapText="1"/>
    </xf>
    <xf numFmtId="0" fontId="40" fillId="0" borderId="0" xfId="1068" applyNumberFormat="1" applyFont="1" applyFill="1" applyAlignment="1" applyProtection="1">
      <alignment vertical="center" wrapText="1"/>
    </xf>
    <xf numFmtId="43" fontId="40" fillId="0" borderId="48" xfId="568" applyFont="1" applyFill="1" applyBorder="1" applyAlignment="1" applyProtection="1">
      <alignment vertical="center" wrapText="1"/>
    </xf>
    <xf numFmtId="43" fontId="40" fillId="0" borderId="49" xfId="568" applyFont="1" applyFill="1" applyBorder="1" applyAlignment="1" applyProtection="1">
      <alignment vertical="center" wrapText="1"/>
    </xf>
    <xf numFmtId="43" fontId="40" fillId="0" borderId="52" xfId="568" applyFont="1" applyFill="1" applyBorder="1" applyAlignment="1" applyProtection="1">
      <alignment vertical="center" wrapText="1"/>
    </xf>
    <xf numFmtId="43" fontId="40" fillId="0" borderId="53" xfId="568" applyFont="1" applyFill="1" applyBorder="1" applyAlignment="1" applyProtection="1">
      <alignment vertical="center" wrapText="1"/>
    </xf>
    <xf numFmtId="43" fontId="40" fillId="0" borderId="52" xfId="660" applyFont="1" applyFill="1" applyBorder="1" applyAlignment="1" applyProtection="1">
      <alignment vertical="center" wrapText="1"/>
    </xf>
    <xf numFmtId="43" fontId="40" fillId="0" borderId="53" xfId="660" applyFont="1" applyFill="1" applyBorder="1" applyAlignment="1" applyProtection="1">
      <alignment vertical="center" wrapText="1"/>
    </xf>
    <xf numFmtId="43" fontId="81" fillId="25" borderId="57" xfId="775" applyFont="1" applyFill="1" applyBorder="1"/>
    <xf numFmtId="43" fontId="81" fillId="25" borderId="58" xfId="775" applyFont="1" applyFill="1" applyBorder="1"/>
    <xf numFmtId="43" fontId="81" fillId="25" borderId="57" xfId="568" applyFont="1" applyFill="1" applyBorder="1"/>
    <xf numFmtId="43" fontId="81" fillId="25" borderId="58" xfId="568" applyFont="1" applyFill="1" applyBorder="1"/>
    <xf numFmtId="0" fontId="80" fillId="25" borderId="54" xfId="1068" applyNumberFormat="1" applyFont="1" applyFill="1" applyBorder="1" applyAlignment="1" applyProtection="1">
      <alignment horizontal="center" vertical="center" wrapText="1"/>
    </xf>
    <xf numFmtId="0" fontId="81" fillId="25" borderId="55" xfId="1068" applyFont="1" applyFill="1" applyBorder="1" applyAlignment="1" applyProtection="1">
      <alignment horizontal="center" vertical="center" wrapText="1"/>
    </xf>
    <xf numFmtId="0" fontId="81" fillId="25" borderId="56" xfId="1068" applyFont="1" applyFill="1" applyBorder="1" applyAlignment="1" applyProtection="1">
      <alignment horizontal="center" vertical="center" wrapText="1"/>
    </xf>
    <xf numFmtId="0" fontId="81" fillId="25" borderId="56" xfId="1068" applyNumberFormat="1" applyFont="1" applyFill="1" applyBorder="1" applyAlignment="1" applyProtection="1">
      <alignment horizontal="center" vertical="center" wrapText="1"/>
    </xf>
    <xf numFmtId="0" fontId="80" fillId="0" borderId="0" xfId="1068" applyNumberFormat="1" applyFont="1" applyFill="1" applyAlignment="1" applyProtection="1">
      <alignment horizontal="center" vertical="center" wrapText="1"/>
    </xf>
    <xf numFmtId="0" fontId="81" fillId="25" borderId="48" xfId="1068" applyFont="1" applyFill="1" applyBorder="1" applyAlignment="1" applyProtection="1">
      <alignment vertical="center" wrapText="1"/>
    </xf>
    <xf numFmtId="0" fontId="137" fillId="0" borderId="0" xfId="1068" applyNumberFormat="1" applyFont="1" applyFill="1" applyAlignment="1" applyProtection="1">
      <alignment vertical="center" wrapText="1"/>
    </xf>
    <xf numFmtId="43" fontId="81" fillId="25" borderId="48" xfId="775" applyFont="1" applyFill="1" applyBorder="1"/>
    <xf numFmtId="43" fontId="81" fillId="25" borderId="48" xfId="568" applyFont="1" applyFill="1" applyBorder="1"/>
    <xf numFmtId="43" fontId="81" fillId="25" borderId="52" xfId="775" applyFont="1" applyFill="1" applyBorder="1"/>
    <xf numFmtId="43" fontId="81" fillId="25" borderId="52" xfId="568" applyFont="1" applyFill="1" applyBorder="1"/>
    <xf numFmtId="39" fontId="40" fillId="0" borderId="48" xfId="660" applyNumberFormat="1" applyFont="1" applyFill="1" applyBorder="1" applyAlignment="1" applyProtection="1">
      <alignment vertical="center" wrapText="1"/>
    </xf>
    <xf numFmtId="39" fontId="40" fillId="0" borderId="48" xfId="568" applyNumberFormat="1" applyFont="1" applyFill="1" applyBorder="1" applyAlignment="1" applyProtection="1">
      <alignment vertical="center" wrapText="1"/>
    </xf>
    <xf numFmtId="39" fontId="40" fillId="0" borderId="52" xfId="568" applyNumberFormat="1" applyFont="1" applyFill="1" applyBorder="1" applyAlignment="1" applyProtection="1">
      <alignment vertical="center" wrapText="1"/>
    </xf>
    <xf numFmtId="0" fontId="116" fillId="0" borderId="0" xfId="977" applyFont="1" applyBorder="1" applyAlignment="1">
      <alignment horizontal="left"/>
    </xf>
    <xf numFmtId="0" fontId="31" fillId="25" borderId="37" xfId="977" applyFont="1" applyFill="1" applyBorder="1" applyAlignment="1">
      <alignment horizontal="center" vertical="center"/>
    </xf>
    <xf numFmtId="0" fontId="31" fillId="25" borderId="29" xfId="977" applyFont="1" applyFill="1" applyBorder="1" applyAlignment="1">
      <alignment horizontal="right" vertical="center"/>
    </xf>
    <xf numFmtId="0" fontId="31" fillId="25" borderId="38" xfId="977" applyFont="1" applyFill="1" applyBorder="1" applyAlignment="1">
      <alignment horizontal="center" vertical="center"/>
    </xf>
    <xf numFmtId="169" fontId="112" fillId="0" borderId="0" xfId="977" applyNumberFormat="1" applyFont="1" applyFill="1" applyBorder="1" applyAlignment="1">
      <alignment horizontal="right"/>
    </xf>
    <xf numFmtId="43" fontId="112" fillId="0" borderId="0" xfId="570" applyFont="1" applyFill="1" applyBorder="1" applyAlignment="1">
      <alignment horizontal="right"/>
    </xf>
    <xf numFmtId="43" fontId="115" fillId="0" borderId="0" xfId="570" applyFont="1" applyFill="1" applyBorder="1"/>
    <xf numFmtId="0" fontId="138" fillId="0" borderId="0" xfId="0" applyFont="1"/>
    <xf numFmtId="0" fontId="112" fillId="0" borderId="11" xfId="977" applyFont="1" applyFill="1" applyBorder="1"/>
    <xf numFmtId="43" fontId="112" fillId="0" borderId="0" xfId="579" applyFont="1" applyFill="1"/>
    <xf numFmtId="2" fontId="114" fillId="0" borderId="0" xfId="0" applyNumberFormat="1" applyFont="1" applyFill="1"/>
    <xf numFmtId="0" fontId="139" fillId="0" borderId="0" xfId="0" applyFont="1" applyFill="1"/>
    <xf numFmtId="2" fontId="135" fillId="0" borderId="0" xfId="0" applyNumberFormat="1" applyFont="1"/>
    <xf numFmtId="0" fontId="140" fillId="0" borderId="0" xfId="0" applyFont="1"/>
    <xf numFmtId="0" fontId="31" fillId="25" borderId="38" xfId="977" applyFont="1" applyFill="1" applyBorder="1" applyAlignment="1">
      <alignment horizontal="center"/>
    </xf>
    <xf numFmtId="0" fontId="116" fillId="0" borderId="0" xfId="977" applyFont="1" applyBorder="1"/>
    <xf numFmtId="0" fontId="31" fillId="25" borderId="29" xfId="977" applyFont="1" applyFill="1" applyBorder="1" applyAlignment="1">
      <alignment horizontal="right"/>
    </xf>
    <xf numFmtId="0" fontId="141" fillId="0" borderId="0" xfId="977" applyFont="1" applyBorder="1"/>
    <xf numFmtId="2" fontId="136" fillId="0" borderId="0" xfId="977" applyNumberFormat="1" applyFont="1" applyBorder="1"/>
    <xf numFmtId="0" fontId="99" fillId="0" borderId="0" xfId="0" applyFont="1" applyAlignment="1">
      <alignment vertical="center"/>
    </xf>
    <xf numFmtId="4" fontId="31" fillId="26" borderId="0" xfId="570" applyNumberFormat="1" applyFont="1" applyFill="1" applyBorder="1"/>
    <xf numFmtId="4" fontId="31" fillId="26" borderId="19" xfId="570" applyNumberFormat="1" applyFont="1" applyFill="1" applyBorder="1"/>
    <xf numFmtId="4" fontId="39" fillId="26" borderId="19" xfId="570" applyNumberFormat="1" applyFont="1" applyFill="1" applyBorder="1"/>
    <xf numFmtId="4" fontId="39" fillId="26" borderId="0" xfId="977" applyNumberFormat="1" applyFont="1" applyFill="1" applyBorder="1"/>
    <xf numFmtId="4" fontId="31" fillId="0" borderId="0" xfId="570" applyNumberFormat="1" applyFont="1" applyBorder="1" applyAlignment="1"/>
    <xf numFmtId="4" fontId="31" fillId="26" borderId="20" xfId="570" applyNumberFormat="1" applyFont="1" applyFill="1" applyBorder="1"/>
    <xf numFmtId="4" fontId="31" fillId="26" borderId="14" xfId="570" applyNumberFormat="1" applyFont="1" applyFill="1" applyBorder="1"/>
    <xf numFmtId="4" fontId="31" fillId="26" borderId="15" xfId="570" applyNumberFormat="1" applyFont="1" applyFill="1" applyBorder="1"/>
    <xf numFmtId="4" fontId="112" fillId="0" borderId="0" xfId="977" applyNumberFormat="1" applyFont="1" applyFill="1" applyAlignment="1"/>
    <xf numFmtId="43" fontId="112" fillId="0" borderId="0" xfId="570" applyFont="1" applyFill="1" applyAlignment="1"/>
    <xf numFmtId="1" fontId="31" fillId="25" borderId="11" xfId="1442" applyNumberFormat="1" applyFont="1" applyFill="1" applyBorder="1" applyAlignment="1">
      <alignment horizontal="center" wrapText="1"/>
    </xf>
    <xf numFmtId="1" fontId="31" fillId="25" borderId="11" xfId="1198" applyNumberFormat="1" applyFont="1" applyFill="1" applyBorder="1" applyAlignment="1">
      <alignment horizontal="center" wrapText="1"/>
    </xf>
    <xf numFmtId="1" fontId="31" fillId="25" borderId="12" xfId="1198" applyNumberFormat="1" applyFont="1" applyFill="1" applyBorder="1" applyAlignment="1">
      <alignment horizontal="center" wrapText="1"/>
    </xf>
    <xf numFmtId="0" fontId="31" fillId="0" borderId="0" xfId="1442" applyFont="1"/>
    <xf numFmtId="1" fontId="31" fillId="25" borderId="14" xfId="1442" applyNumberFormat="1" applyFont="1" applyFill="1" applyBorder="1" applyAlignment="1">
      <alignment horizontal="center"/>
    </xf>
    <xf numFmtId="1" fontId="31" fillId="25" borderId="15" xfId="1442" applyNumberFormat="1" applyFont="1" applyFill="1" applyBorder="1" applyAlignment="1">
      <alignment horizontal="center"/>
    </xf>
    <xf numFmtId="4" fontId="110" fillId="0" borderId="14" xfId="963" applyNumberFormat="1" applyFont="1" applyBorder="1" applyAlignment="1"/>
    <xf numFmtId="0" fontId="136" fillId="0" borderId="0" xfId="1442" applyFont="1"/>
    <xf numFmtId="4" fontId="41" fillId="0" borderId="0" xfId="1442" applyNumberFormat="1" applyFont="1" applyBorder="1"/>
    <xf numFmtId="4" fontId="41" fillId="0" borderId="11" xfId="1442" applyNumberFormat="1" applyFont="1" applyBorder="1"/>
    <xf numFmtId="4" fontId="41" fillId="0" borderId="19" xfId="1442" applyNumberFormat="1" applyFont="1" applyBorder="1"/>
    <xf numFmtId="4" fontId="41" fillId="0" borderId="12" xfId="1442" applyNumberFormat="1" applyFont="1" applyBorder="1"/>
    <xf numFmtId="4" fontId="40" fillId="0" borderId="0" xfId="1442" applyNumberFormat="1" applyFont="1" applyBorder="1"/>
    <xf numFmtId="4" fontId="40" fillId="0" borderId="19" xfId="1442" applyNumberFormat="1" applyFont="1" applyBorder="1"/>
    <xf numFmtId="4" fontId="41" fillId="0" borderId="30" xfId="1442" applyNumberFormat="1" applyFont="1" applyBorder="1"/>
    <xf numFmtId="4" fontId="41" fillId="0" borderId="28" xfId="1442" applyNumberFormat="1" applyFont="1" applyBorder="1"/>
    <xf numFmtId="4" fontId="41" fillId="0" borderId="42" xfId="1442" applyNumberFormat="1" applyFont="1" applyBorder="1"/>
    <xf numFmtId="4" fontId="112" fillId="0" borderId="0" xfId="617" applyNumberFormat="1" applyFont="1" applyFill="1" applyBorder="1"/>
    <xf numFmtId="165" fontId="30" fillId="0" borderId="0" xfId="579" applyNumberFormat="1" applyFont="1"/>
    <xf numFmtId="4" fontId="33" fillId="0" borderId="0" xfId="579" applyNumberFormat="1" applyFont="1" applyBorder="1"/>
    <xf numFmtId="4" fontId="33" fillId="0" borderId="19" xfId="579" applyNumberFormat="1" applyFont="1" applyBorder="1"/>
    <xf numFmtId="4" fontId="33" fillId="0" borderId="14" xfId="579" applyNumberFormat="1" applyFont="1" applyBorder="1"/>
    <xf numFmtId="4" fontId="33" fillId="0" borderId="15" xfId="579" applyNumberFormat="1" applyFont="1" applyBorder="1"/>
    <xf numFmtId="171" fontId="31" fillId="25" borderId="35" xfId="977" applyNumberFormat="1" applyFont="1" applyFill="1" applyBorder="1" applyAlignment="1">
      <alignment horizontal="left"/>
    </xf>
    <xf numFmtId="171" fontId="31" fillId="25" borderId="36" xfId="977" applyNumberFormat="1" applyFont="1" applyFill="1" applyBorder="1" applyAlignment="1">
      <alignment horizontal="left"/>
    </xf>
    <xf numFmtId="0" fontId="135" fillId="0" borderId="0" xfId="0" applyFont="1" applyFill="1"/>
    <xf numFmtId="0" fontId="114" fillId="0" borderId="0" xfId="0" applyFont="1" applyFill="1"/>
    <xf numFmtId="0" fontId="81" fillId="25" borderId="21" xfId="0" applyFont="1" applyFill="1" applyBorder="1" applyAlignment="1">
      <alignment horizontal="right" vertical="center" wrapText="1"/>
    </xf>
    <xf numFmtId="0" fontId="81" fillId="25" borderId="11" xfId="0" applyFont="1" applyFill="1" applyBorder="1" applyAlignment="1">
      <alignment horizontal="right" vertical="center" wrapText="1"/>
    </xf>
    <xf numFmtId="0" fontId="81" fillId="25" borderId="12" xfId="0" applyFont="1" applyFill="1" applyBorder="1" applyAlignment="1">
      <alignment horizontal="right" vertical="center" wrapText="1"/>
    </xf>
    <xf numFmtId="173" fontId="31" fillId="25" borderId="23" xfId="749" applyFont="1" applyFill="1" applyBorder="1"/>
    <xf numFmtId="0" fontId="81" fillId="25" borderId="14" xfId="0" applyFont="1" applyFill="1" applyBorder="1" applyAlignment="1">
      <alignment horizontal="right" vertical="center" wrapText="1"/>
    </xf>
    <xf numFmtId="0" fontId="81" fillId="25" borderId="15" xfId="0" applyFont="1" applyFill="1" applyBorder="1" applyAlignment="1">
      <alignment horizontal="right" vertical="center" wrapText="1"/>
    </xf>
    <xf numFmtId="0" fontId="81" fillId="25" borderId="23" xfId="0" applyFont="1" applyFill="1" applyBorder="1" applyAlignment="1">
      <alignment horizontal="right" vertical="center" wrapText="1"/>
    </xf>
    <xf numFmtId="0" fontId="99" fillId="0" borderId="0" xfId="0" applyFont="1" applyFill="1"/>
    <xf numFmtId="0" fontId="81" fillId="25" borderId="69" xfId="1159" applyFont="1" applyFill="1" applyBorder="1" applyAlignment="1">
      <alignment horizontal="center"/>
    </xf>
    <xf numFmtId="0" fontId="81" fillId="25" borderId="70" xfId="1159" applyFont="1" applyFill="1" applyBorder="1" applyAlignment="1">
      <alignment horizontal="center"/>
    </xf>
    <xf numFmtId="4" fontId="114" fillId="0" borderId="0" xfId="0" applyNumberFormat="1" applyFont="1" applyFill="1"/>
    <xf numFmtId="4" fontId="33" fillId="0" borderId="11" xfId="0" applyNumberFormat="1" applyFont="1" applyFill="1" applyBorder="1" applyAlignment="1">
      <alignment horizontal="right" vertical="top" wrapText="1"/>
    </xf>
    <xf numFmtId="4" fontId="33" fillId="0" borderId="12" xfId="0" applyNumberFormat="1" applyFont="1" applyFill="1" applyBorder="1" applyAlignment="1">
      <alignment horizontal="right" vertical="top" wrapText="1"/>
    </xf>
    <xf numFmtId="4" fontId="33" fillId="0" borderId="0" xfId="0" applyNumberFormat="1" applyFont="1" applyFill="1" applyBorder="1" applyAlignment="1">
      <alignment horizontal="right" vertical="top" wrapText="1"/>
    </xf>
    <xf numFmtId="4" fontId="33" fillId="0" borderId="19" xfId="0" applyNumberFormat="1" applyFont="1" applyFill="1" applyBorder="1" applyAlignment="1">
      <alignment horizontal="right" vertical="top" wrapText="1"/>
    </xf>
    <xf numFmtId="4" fontId="33" fillId="0" borderId="0" xfId="0" applyNumberFormat="1" applyFont="1" applyFill="1" applyBorder="1" applyAlignment="1">
      <alignment horizontal="right" vertical="center" wrapText="1"/>
    </xf>
    <xf numFmtId="4" fontId="33" fillId="0" borderId="19" xfId="0" applyNumberFormat="1" applyFont="1" applyFill="1" applyBorder="1" applyAlignment="1">
      <alignment horizontal="right" vertical="center" wrapText="1"/>
    </xf>
    <xf numFmtId="4" fontId="33" fillId="0" borderId="23" xfId="0" applyNumberFormat="1" applyFont="1" applyFill="1" applyBorder="1" applyAlignment="1">
      <alignment horizontal="right" vertical="center" wrapText="1"/>
    </xf>
    <xf numFmtId="4" fontId="33" fillId="0" borderId="14" xfId="0" applyNumberFormat="1" applyFont="1" applyFill="1" applyBorder="1" applyAlignment="1">
      <alignment horizontal="right" vertical="center" wrapText="1"/>
    </xf>
    <xf numFmtId="4" fontId="33" fillId="0" borderId="15" xfId="0" applyNumberFormat="1" applyFont="1" applyFill="1" applyBorder="1" applyAlignment="1">
      <alignment horizontal="right" vertical="center" wrapText="1"/>
    </xf>
    <xf numFmtId="4" fontId="33" fillId="0" borderId="28" xfId="0" applyNumberFormat="1" applyFont="1" applyFill="1" applyBorder="1" applyAlignment="1">
      <alignment horizontal="right" vertical="center" wrapText="1"/>
    </xf>
    <xf numFmtId="4" fontId="33" fillId="0" borderId="42" xfId="0" applyNumberFormat="1" applyFont="1" applyFill="1" applyBorder="1" applyAlignment="1">
      <alignment horizontal="right" vertical="center" wrapText="1"/>
    </xf>
    <xf numFmtId="173" fontId="32" fillId="25" borderId="26" xfId="749" applyFont="1" applyFill="1" applyBorder="1"/>
    <xf numFmtId="4" fontId="33" fillId="0" borderId="21" xfId="0" applyNumberFormat="1" applyFont="1" applyFill="1" applyBorder="1" applyAlignment="1">
      <alignment horizontal="right" vertical="top" wrapText="1"/>
    </xf>
    <xf numFmtId="0" fontId="94" fillId="0" borderId="0" xfId="0" applyFont="1" applyFill="1"/>
    <xf numFmtId="4" fontId="33" fillId="0" borderId="22" xfId="0" applyNumberFormat="1" applyFont="1" applyFill="1" applyBorder="1" applyAlignment="1">
      <alignment horizontal="right" vertical="top" wrapText="1"/>
    </xf>
    <xf numFmtId="173" fontId="33" fillId="25" borderId="26" xfId="749" applyFont="1" applyFill="1" applyBorder="1" applyAlignment="1">
      <alignment horizontal="left" indent="2"/>
    </xf>
    <xf numFmtId="173" fontId="33" fillId="25" borderId="26" xfId="749" applyFont="1" applyFill="1" applyBorder="1" applyAlignment="1">
      <alignment horizontal="left" vertical="top" wrapText="1" indent="4"/>
    </xf>
    <xf numFmtId="173" fontId="33" fillId="25" borderId="26" xfId="749" applyFont="1" applyFill="1" applyBorder="1" applyAlignment="1">
      <alignment horizontal="left" vertical="top" indent="4"/>
    </xf>
    <xf numFmtId="0" fontId="1" fillId="0" borderId="0" xfId="0" applyFont="1" applyFill="1"/>
    <xf numFmtId="173" fontId="33" fillId="25" borderId="26" xfId="749" applyFont="1" applyFill="1" applyBorder="1" applyAlignment="1">
      <alignment horizontal="left" wrapText="1" indent="4"/>
    </xf>
    <xf numFmtId="178" fontId="33" fillId="25" borderId="26" xfId="1147" applyFont="1" applyFill="1" applyBorder="1" applyAlignment="1">
      <alignment horizontal="left" wrapText="1" indent="4"/>
    </xf>
    <xf numFmtId="178" fontId="33" fillId="25" borderId="26" xfId="1147" applyFont="1" applyFill="1" applyBorder="1" applyAlignment="1">
      <alignment horizontal="left" indent="4"/>
    </xf>
    <xf numFmtId="173" fontId="32" fillId="25" borderId="26" xfId="749" applyFont="1" applyFill="1" applyBorder="1" applyAlignment="1">
      <alignment wrapText="1"/>
    </xf>
    <xf numFmtId="173" fontId="33" fillId="25" borderId="26" xfId="749" applyFont="1" applyFill="1" applyBorder="1"/>
    <xf numFmtId="173" fontId="33" fillId="25" borderId="26" xfId="749" applyFont="1" applyFill="1" applyBorder="1" applyAlignment="1">
      <alignment horizontal="left" indent="8"/>
    </xf>
    <xf numFmtId="173" fontId="33" fillId="25" borderId="26" xfId="749" applyFont="1" applyFill="1" applyBorder="1" applyAlignment="1">
      <alignment horizontal="left" indent="7"/>
    </xf>
    <xf numFmtId="173" fontId="32" fillId="25" borderId="26" xfId="749" applyFont="1" applyFill="1" applyBorder="1" applyAlignment="1">
      <alignment horizontal="left" wrapText="1" indent="2"/>
    </xf>
    <xf numFmtId="173" fontId="32" fillId="25" borderId="26" xfId="749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vertical="center" indent="2"/>
    </xf>
    <xf numFmtId="0" fontId="94" fillId="0" borderId="0" xfId="0" applyFont="1" applyFill="1" applyAlignment="1">
      <alignment horizontal="left" vertical="center" indent="2"/>
    </xf>
    <xf numFmtId="173" fontId="33" fillId="25" borderId="26" xfId="749" applyFont="1" applyFill="1" applyBorder="1" applyAlignment="1">
      <alignment horizontal="left" wrapText="1" indent="5"/>
    </xf>
    <xf numFmtId="173" fontId="33" fillId="25" borderId="26" xfId="749" applyFont="1" applyFill="1" applyBorder="1" applyAlignment="1">
      <alignment horizontal="left" vertical="center" wrapText="1" indent="5"/>
    </xf>
    <xf numFmtId="4" fontId="33" fillId="0" borderId="22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/>
    </xf>
    <xf numFmtId="0" fontId="94" fillId="0" borderId="0" xfId="0" applyFont="1" applyFill="1" applyAlignment="1">
      <alignment vertical="center"/>
    </xf>
    <xf numFmtId="173" fontId="32" fillId="25" borderId="26" xfId="749" applyFont="1" applyFill="1" applyBorder="1" applyAlignment="1">
      <alignment vertical="center" wrapText="1"/>
    </xf>
    <xf numFmtId="173" fontId="32" fillId="25" borderId="25" xfId="749" applyFont="1" applyFill="1" applyBorder="1" applyAlignment="1">
      <alignment vertical="center"/>
    </xf>
    <xf numFmtId="4" fontId="33" fillId="0" borderId="30" xfId="0" applyNumberFormat="1" applyFont="1" applyFill="1" applyBorder="1" applyAlignment="1">
      <alignment horizontal="right" vertical="center" wrapText="1"/>
    </xf>
    <xf numFmtId="4" fontId="94" fillId="0" borderId="30" xfId="0" applyNumberFormat="1" applyFont="1" applyFill="1" applyBorder="1" applyAlignment="1">
      <alignment horizontal="right"/>
    </xf>
    <xf numFmtId="4" fontId="94" fillId="0" borderId="28" xfId="0" applyNumberFormat="1" applyFont="1" applyFill="1" applyBorder="1" applyAlignment="1">
      <alignment horizontal="right"/>
    </xf>
    <xf numFmtId="4" fontId="94" fillId="0" borderId="42" xfId="0" applyNumberFormat="1" applyFont="1" applyFill="1" applyBorder="1" applyAlignment="1">
      <alignment horizontal="right"/>
    </xf>
    <xf numFmtId="164" fontId="81" fillId="25" borderId="30" xfId="1443" applyFont="1" applyFill="1" applyBorder="1"/>
    <xf numFmtId="164" fontId="31" fillId="25" borderId="30" xfId="1443" applyFont="1" applyFill="1" applyBorder="1"/>
    <xf numFmtId="164" fontId="80" fillId="25" borderId="30" xfId="1443" applyFont="1" applyFill="1" applyBorder="1"/>
    <xf numFmtId="0" fontId="31" fillId="25" borderId="30" xfId="0" applyFont="1" applyFill="1" applyBorder="1"/>
    <xf numFmtId="43" fontId="33" fillId="0" borderId="11" xfId="0" applyNumberFormat="1" applyFont="1" applyFill="1" applyBorder="1" applyAlignment="1">
      <alignment horizontal="right" vertical="top" wrapText="1"/>
    </xf>
    <xf numFmtId="43" fontId="33" fillId="0" borderId="0" xfId="0" applyNumberFormat="1" applyFont="1" applyFill="1" applyBorder="1" applyAlignment="1">
      <alignment horizontal="right" vertical="top" wrapText="1"/>
    </xf>
    <xf numFmtId="43" fontId="33" fillId="0" borderId="0" xfId="0" applyNumberFormat="1" applyFont="1" applyFill="1" applyBorder="1" applyAlignment="1">
      <alignment horizontal="right" vertical="center" wrapText="1"/>
    </xf>
    <xf numFmtId="43" fontId="33" fillId="0" borderId="28" xfId="0" applyNumberFormat="1" applyFont="1" applyFill="1" applyBorder="1" applyAlignment="1">
      <alignment horizontal="right" vertical="center" wrapText="1"/>
    </xf>
    <xf numFmtId="4" fontId="40" fillId="0" borderId="0" xfId="579" applyNumberFormat="1" applyFont="1"/>
    <xf numFmtId="43" fontId="40" fillId="0" borderId="0" xfId="568" applyFont="1"/>
    <xf numFmtId="0" fontId="31" fillId="0" borderId="0" xfId="0" applyFont="1"/>
    <xf numFmtId="4" fontId="41" fillId="0" borderId="28" xfId="0" applyNumberFormat="1" applyFont="1" applyBorder="1"/>
    <xf numFmtId="4" fontId="41" fillId="0" borderId="30" xfId="0" applyNumberFormat="1" applyFont="1" applyBorder="1"/>
    <xf numFmtId="4" fontId="41" fillId="0" borderId="42" xfId="0" applyNumberFormat="1" applyFont="1" applyBorder="1"/>
    <xf numFmtId="4" fontId="41" fillId="0" borderId="0" xfId="0" applyNumberFormat="1" applyFont="1" applyBorder="1" applyAlignment="1">
      <alignment horizontal="right"/>
    </xf>
    <xf numFmtId="0" fontId="41" fillId="0" borderId="0" xfId="0" applyFont="1"/>
    <xf numFmtId="4" fontId="41" fillId="0" borderId="79" xfId="0" applyNumberFormat="1" applyFont="1" applyBorder="1"/>
    <xf numFmtId="0" fontId="110" fillId="0" borderId="14" xfId="1159" applyFont="1" applyBorder="1" applyAlignment="1"/>
    <xf numFmtId="0" fontId="143" fillId="0" borderId="43" xfId="0" applyFont="1" applyBorder="1" applyAlignment="1"/>
    <xf numFmtId="0" fontId="30" fillId="0" borderId="0" xfId="0" applyFont="1"/>
    <xf numFmtId="0" fontId="81" fillId="25" borderId="21" xfId="1159" applyFont="1" applyFill="1" applyBorder="1" applyAlignment="1"/>
    <xf numFmtId="0" fontId="81" fillId="25" borderId="46" xfId="0" applyFont="1" applyFill="1" applyBorder="1" applyAlignment="1">
      <alignment horizontal="left"/>
    </xf>
    <xf numFmtId="0" fontId="81" fillId="25" borderId="77" xfId="0" applyFont="1" applyFill="1" applyBorder="1" applyAlignment="1">
      <alignment horizontal="right"/>
    </xf>
    <xf numFmtId="4" fontId="80" fillId="25" borderId="22" xfId="1442" applyNumberFormat="1" applyFont="1" applyFill="1" applyBorder="1"/>
    <xf numFmtId="4" fontId="80" fillId="25" borderId="22" xfId="1442" applyNumberFormat="1" applyFont="1" applyFill="1" applyBorder="1" applyAlignment="1">
      <alignment wrapText="1"/>
    </xf>
    <xf numFmtId="0" fontId="136" fillId="0" borderId="0" xfId="0" applyFont="1"/>
    <xf numFmtId="4" fontId="136" fillId="0" borderId="0" xfId="0" applyNumberFormat="1" applyFont="1" applyBorder="1" applyAlignment="1">
      <alignment horizontal="right"/>
    </xf>
    <xf numFmtId="4" fontId="80" fillId="0" borderId="0" xfId="0" applyNumberFormat="1" applyFont="1" applyBorder="1" applyAlignment="1">
      <alignment horizontal="right"/>
    </xf>
    <xf numFmtId="4" fontId="112" fillId="0" borderId="0" xfId="0" applyNumberFormat="1" applyFont="1"/>
    <xf numFmtId="0" fontId="112" fillId="0" borderId="0" xfId="0" applyFont="1"/>
    <xf numFmtId="4" fontId="33" fillId="0" borderId="22" xfId="0" applyNumberFormat="1" applyFont="1" applyBorder="1" applyAlignment="1">
      <alignment horizontal="right"/>
    </xf>
    <xf numFmtId="4" fontId="33" fillId="0" borderId="0" xfId="0" applyNumberFormat="1" applyFont="1" applyBorder="1" applyAlignment="1">
      <alignment horizontal="right"/>
    </xf>
    <xf numFmtId="4" fontId="33" fillId="0" borderId="19" xfId="0" applyNumberFormat="1" applyFont="1" applyBorder="1" applyAlignment="1">
      <alignment horizontal="right"/>
    </xf>
    <xf numFmtId="4" fontId="32" fillId="0" borderId="30" xfId="0" applyNumberFormat="1" applyFont="1" applyBorder="1" applyAlignment="1">
      <alignment horizontal="right"/>
    </xf>
    <xf numFmtId="4" fontId="32" fillId="0" borderId="28" xfId="0" applyNumberFormat="1" applyFont="1" applyBorder="1" applyAlignment="1">
      <alignment horizontal="right"/>
    </xf>
    <xf numFmtId="4" fontId="32" fillId="0" borderId="42" xfId="0" applyNumberFormat="1" applyFont="1" applyBorder="1" applyAlignment="1">
      <alignment horizontal="right"/>
    </xf>
    <xf numFmtId="0" fontId="136" fillId="0" borderId="0" xfId="0" applyFont="1" applyBorder="1"/>
    <xf numFmtId="0" fontId="110" fillId="0" borderId="23" xfId="1159" applyFont="1" applyBorder="1" applyAlignment="1"/>
    <xf numFmtId="0" fontId="136" fillId="0" borderId="14" xfId="0" applyFont="1" applyBorder="1"/>
    <xf numFmtId="0" fontId="136" fillId="0" borderId="19" xfId="0" applyFont="1" applyBorder="1"/>
    <xf numFmtId="4" fontId="33" fillId="0" borderId="23" xfId="0" applyNumberFormat="1" applyFont="1" applyBorder="1" applyAlignment="1">
      <alignment horizontal="right"/>
    </xf>
    <xf numFmtId="4" fontId="33" fillId="0" borderId="14" xfId="0" applyNumberFormat="1" applyFont="1" applyBorder="1" applyAlignment="1">
      <alignment horizontal="right"/>
    </xf>
    <xf numFmtId="4" fontId="33" fillId="0" borderId="15" xfId="0" applyNumberFormat="1" applyFont="1" applyBorder="1" applyAlignment="1">
      <alignment horizontal="right"/>
    </xf>
    <xf numFmtId="0" fontId="80" fillId="25" borderId="21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39" fillId="25" borderId="23" xfId="0" applyFont="1" applyFill="1" applyBorder="1" applyAlignment="1">
      <alignment horizontal="center"/>
    </xf>
    <xf numFmtId="0" fontId="81" fillId="25" borderId="46" xfId="0" applyFont="1" applyFill="1" applyBorder="1" applyAlignment="1">
      <alignment horizontal="center"/>
    </xf>
    <xf numFmtId="0" fontId="81" fillId="25" borderId="45" xfId="0" applyFont="1" applyFill="1" applyBorder="1" applyAlignment="1">
      <alignment horizontal="center"/>
    </xf>
    <xf numFmtId="0" fontId="81" fillId="25" borderId="47" xfId="0" applyFont="1" applyFill="1" applyBorder="1" applyAlignment="1">
      <alignment horizontal="center"/>
    </xf>
    <xf numFmtId="0" fontId="81" fillId="25" borderId="85" xfId="0" applyFont="1" applyFill="1" applyBorder="1" applyAlignment="1">
      <alignment horizontal="center"/>
    </xf>
    <xf numFmtId="0" fontId="81" fillId="25" borderId="4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10" fillId="0" borderId="0" xfId="1159" applyFont="1" applyBorder="1" applyAlignment="1"/>
    <xf numFmtId="0" fontId="136" fillId="0" borderId="0" xfId="0" applyFont="1" applyFill="1" applyBorder="1"/>
    <xf numFmtId="164" fontId="81" fillId="25" borderId="14" xfId="1443" applyFont="1" applyFill="1" applyBorder="1" applyAlignment="1">
      <alignment horizontal="center" vertical="center" wrapText="1"/>
    </xf>
    <xf numFmtId="164" fontId="81" fillId="25" borderId="23" xfId="1443" applyFont="1" applyFill="1" applyBorder="1" applyAlignment="1">
      <alignment horizontal="center" vertical="center"/>
    </xf>
    <xf numFmtId="164" fontId="81" fillId="25" borderId="15" xfId="1443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/>
    </xf>
    <xf numFmtId="43" fontId="40" fillId="0" borderId="0" xfId="1444" applyFont="1" applyFill="1" applyBorder="1"/>
    <xf numFmtId="43" fontId="40" fillId="0" borderId="19" xfId="1444" applyFont="1" applyFill="1" applyBorder="1"/>
    <xf numFmtId="43" fontId="41" fillId="0" borderId="28" xfId="1444" applyFont="1" applyFill="1" applyBorder="1"/>
    <xf numFmtId="43" fontId="41" fillId="0" borderId="42" xfId="1444" applyFont="1" applyFill="1" applyBorder="1"/>
    <xf numFmtId="43" fontId="40" fillId="0" borderId="0" xfId="1444" applyFont="1" applyFill="1" applyBorder="1" applyAlignment="1"/>
    <xf numFmtId="43" fontId="40" fillId="0" borderId="19" xfId="1444" applyFont="1" applyFill="1" applyBorder="1" applyAlignment="1"/>
    <xf numFmtId="43" fontId="40" fillId="0" borderId="0" xfId="0" applyNumberFormat="1" applyFont="1" applyFill="1" applyBorder="1" applyAlignment="1"/>
    <xf numFmtId="43" fontId="41" fillId="0" borderId="28" xfId="0" applyNumberFormat="1" applyFont="1" applyFill="1" applyBorder="1" applyAlignment="1"/>
    <xf numFmtId="43" fontId="41" fillId="0" borderId="42" xfId="0" applyNumberFormat="1" applyFont="1" applyFill="1" applyBorder="1" applyAlignment="1"/>
    <xf numFmtId="164" fontId="40" fillId="0" borderId="19" xfId="1443" applyFont="1" applyFill="1" applyBorder="1"/>
    <xf numFmtId="164" fontId="41" fillId="0" borderId="28" xfId="1443" applyFont="1" applyFill="1" applyBorder="1"/>
    <xf numFmtId="164" fontId="41" fillId="0" borderId="42" xfId="1443" applyFont="1" applyFill="1" applyBorder="1"/>
    <xf numFmtId="4" fontId="47" fillId="0" borderId="20" xfId="977" applyNumberFormat="1" applyFont="1" applyBorder="1"/>
    <xf numFmtId="43" fontId="33" fillId="0" borderId="0" xfId="944" applyNumberFormat="1" applyFont="1" applyFill="1" applyBorder="1" applyAlignment="1" applyProtection="1">
      <alignment horizontal="left" indent="3"/>
    </xf>
    <xf numFmtId="4" fontId="32" fillId="0" borderId="0" xfId="579" applyNumberFormat="1" applyFont="1" applyBorder="1" applyAlignment="1">
      <alignment horizontal="right"/>
    </xf>
    <xf numFmtId="4" fontId="32" fillId="0" borderId="19" xfId="579" applyNumberFormat="1" applyFont="1" applyBorder="1" applyAlignment="1">
      <alignment horizontal="right"/>
    </xf>
    <xf numFmtId="4" fontId="33" fillId="0" borderId="0" xfId="579" applyNumberFormat="1" applyFont="1" applyBorder="1" applyAlignment="1">
      <alignment horizontal="right"/>
    </xf>
    <xf numFmtId="4" fontId="33" fillId="0" borderId="19" xfId="579" applyNumberFormat="1" applyFont="1" applyBorder="1" applyAlignment="1">
      <alignment horizontal="right"/>
    </xf>
    <xf numFmtId="4" fontId="32" fillId="0" borderId="14" xfId="579" applyNumberFormat="1" applyFont="1" applyBorder="1" applyAlignment="1">
      <alignment horizontal="right"/>
    </xf>
    <xf numFmtId="4" fontId="32" fillId="0" borderId="15" xfId="579" applyNumberFormat="1" applyFont="1" applyBorder="1" applyAlignment="1">
      <alignment horizontal="right"/>
    </xf>
    <xf numFmtId="4" fontId="32" fillId="0" borderId="0" xfId="568" applyNumberFormat="1" applyFont="1" applyBorder="1"/>
    <xf numFmtId="4" fontId="32" fillId="0" borderId="19" xfId="568" applyNumberFormat="1" applyFont="1" applyBorder="1"/>
    <xf numFmtId="4" fontId="33" fillId="0" borderId="0" xfId="568" applyNumberFormat="1" applyFont="1" applyBorder="1"/>
    <xf numFmtId="4" fontId="33" fillId="0" borderId="19" xfId="568" applyNumberFormat="1" applyFont="1" applyBorder="1"/>
    <xf numFmtId="4" fontId="32" fillId="0" borderId="14" xfId="568" applyNumberFormat="1" applyFont="1" applyBorder="1"/>
    <xf numFmtId="4" fontId="32" fillId="0" borderId="15" xfId="568" applyNumberFormat="1" applyFont="1" applyBorder="1"/>
    <xf numFmtId="0" fontId="94" fillId="43" borderId="0" xfId="1062" applyFill="1"/>
    <xf numFmtId="0" fontId="144" fillId="43" borderId="15" xfId="1062" applyFont="1" applyFill="1" applyBorder="1"/>
    <xf numFmtId="0" fontId="94" fillId="0" borderId="0" xfId="1062"/>
    <xf numFmtId="0" fontId="24" fillId="0" borderId="25" xfId="1062" applyFont="1" applyBorder="1" applyAlignment="1">
      <alignment vertical="center"/>
    </xf>
    <xf numFmtId="0" fontId="95" fillId="0" borderId="42" xfId="905" applyBorder="1" applyAlignment="1">
      <alignment vertical="center"/>
    </xf>
    <xf numFmtId="0" fontId="24" fillId="0" borderId="33" xfId="1062" applyFont="1" applyBorder="1" applyAlignment="1">
      <alignment vertical="center"/>
    </xf>
    <xf numFmtId="0" fontId="95" fillId="0" borderId="15" xfId="905" applyBorder="1" applyAlignment="1">
      <alignment vertical="center"/>
    </xf>
    <xf numFmtId="0" fontId="145" fillId="0" borderId="33" xfId="1062" applyFont="1" applyBorder="1"/>
    <xf numFmtId="0" fontId="145" fillId="0" borderId="15" xfId="1062" applyFont="1" applyBorder="1"/>
    <xf numFmtId="0" fontId="146" fillId="0" borderId="33" xfId="1062" applyFont="1" applyBorder="1" applyAlignment="1">
      <alignment vertical="center"/>
    </xf>
    <xf numFmtId="0" fontId="24" fillId="0" borderId="15" xfId="1062" applyFont="1" applyBorder="1" applyAlignment="1">
      <alignment vertical="center"/>
    </xf>
    <xf numFmtId="0" fontId="95" fillId="0" borderId="25" xfId="905" applyBorder="1"/>
    <xf numFmtId="0" fontId="145" fillId="0" borderId="33" xfId="1062" applyFont="1" applyBorder="1" applyAlignment="1">
      <alignment vertical="center"/>
    </xf>
    <xf numFmtId="0" fontId="24" fillId="0" borderId="33" xfId="1062" applyFont="1" applyBorder="1" applyAlignment="1">
      <alignment vertical="center" wrapText="1"/>
    </xf>
    <xf numFmtId="0" fontId="145" fillId="0" borderId="33" xfId="1062" applyFont="1" applyBorder="1" applyAlignment="1">
      <alignment vertical="center" wrapText="1"/>
    </xf>
    <xf numFmtId="0" fontId="147" fillId="0" borderId="15" xfId="905" applyFont="1" applyBorder="1" applyAlignment="1">
      <alignment vertical="center"/>
    </xf>
    <xf numFmtId="0" fontId="148" fillId="43" borderId="0" xfId="905" applyFont="1" applyFill="1" applyBorder="1"/>
    <xf numFmtId="0" fontId="110" fillId="0" borderId="14" xfId="1087" applyFont="1" applyFill="1" applyBorder="1" applyAlignment="1">
      <alignment horizontal="left" vertical="top"/>
    </xf>
    <xf numFmtId="0" fontId="31" fillId="25" borderId="72" xfId="977" applyFont="1" applyFill="1" applyBorder="1" applyAlignment="1">
      <alignment horizontal="center"/>
    </xf>
    <xf numFmtId="0" fontId="110" fillId="0" borderId="14" xfId="977" applyFont="1" applyBorder="1" applyAlignment="1">
      <alignment horizontal="left"/>
    </xf>
    <xf numFmtId="0" fontId="110" fillId="0" borderId="14" xfId="0" applyFont="1" applyBorder="1" applyAlignment="1">
      <alignment horizontal="left" vertical="top"/>
    </xf>
    <xf numFmtId="0" fontId="31" fillId="25" borderId="22" xfId="1148" applyFont="1" applyFill="1" applyBorder="1" applyAlignment="1">
      <alignment horizontal="center" vertical="center"/>
    </xf>
    <xf numFmtId="0" fontId="31" fillId="25" borderId="23" xfId="1148" applyFont="1" applyFill="1" applyBorder="1" applyAlignment="1">
      <alignment horizontal="center" vertical="center"/>
    </xf>
    <xf numFmtId="0" fontId="110" fillId="0" borderId="14" xfId="0" applyFont="1" applyBorder="1" applyAlignment="1">
      <alignment horizontal="left"/>
    </xf>
    <xf numFmtId="0" fontId="31" fillId="25" borderId="22" xfId="1080" applyFont="1" applyFill="1" applyBorder="1" applyAlignment="1">
      <alignment horizontal="center" vertical="center"/>
    </xf>
    <xf numFmtId="0" fontId="31" fillId="25" borderId="23" xfId="1080" applyFont="1" applyFill="1" applyBorder="1" applyAlignment="1">
      <alignment horizontal="center" vertical="center"/>
    </xf>
    <xf numFmtId="0" fontId="110" fillId="0" borderId="0" xfId="1159" applyFont="1" applyBorder="1" applyAlignment="1">
      <alignment horizontal="left"/>
    </xf>
    <xf numFmtId="0" fontId="31" fillId="25" borderId="22" xfId="1159" applyFont="1" applyFill="1" applyBorder="1" applyAlignment="1">
      <alignment horizontal="center" vertical="center"/>
    </xf>
    <xf numFmtId="0" fontId="31" fillId="25" borderId="23" xfId="1159" applyFont="1" applyFill="1" applyBorder="1" applyAlignment="1">
      <alignment horizontal="center" vertical="center"/>
    </xf>
    <xf numFmtId="0" fontId="110" fillId="0" borderId="22" xfId="1159" applyFont="1" applyBorder="1" applyAlignment="1">
      <alignment horizontal="left"/>
    </xf>
    <xf numFmtId="0" fontId="110" fillId="0" borderId="19" xfId="1159" applyFont="1" applyBorder="1" applyAlignment="1">
      <alignment horizontal="left"/>
    </xf>
    <xf numFmtId="4" fontId="32" fillId="25" borderId="22" xfId="1159" applyNumberFormat="1" applyFont="1" applyFill="1" applyBorder="1" applyAlignment="1">
      <alignment horizontal="center" vertical="center"/>
    </xf>
    <xf numFmtId="4" fontId="32" fillId="25" borderId="23" xfId="1159" applyNumberFormat="1" applyFont="1" applyFill="1" applyBorder="1" applyAlignment="1">
      <alignment horizontal="center" vertical="center"/>
    </xf>
    <xf numFmtId="0" fontId="110" fillId="26" borderId="14" xfId="977" applyFont="1" applyFill="1" applyBorder="1" applyAlignment="1">
      <alignment horizontal="left" vertical="top" wrapText="1"/>
    </xf>
    <xf numFmtId="0" fontId="90" fillId="25" borderId="72" xfId="977" applyFont="1" applyFill="1" applyBorder="1" applyAlignment="1">
      <alignment horizontal="center"/>
    </xf>
    <xf numFmtId="0" fontId="90" fillId="25" borderId="86" xfId="977" applyFont="1" applyFill="1" applyBorder="1" applyAlignment="1">
      <alignment horizontal="center"/>
    </xf>
    <xf numFmtId="0" fontId="110" fillId="26" borderId="14" xfId="977" applyFont="1" applyFill="1" applyBorder="1" applyAlignment="1">
      <alignment horizontal="left"/>
    </xf>
    <xf numFmtId="43" fontId="32" fillId="0" borderId="0" xfId="570" applyFont="1" applyFill="1" applyBorder="1" applyAlignment="1">
      <alignment horizontal="center"/>
    </xf>
    <xf numFmtId="0" fontId="32" fillId="28" borderId="28" xfId="944" applyFont="1" applyFill="1" applyBorder="1" applyAlignment="1">
      <alignment horizontal="center"/>
    </xf>
    <xf numFmtId="0" fontId="32" fillId="0" borderId="0" xfId="944" applyFont="1" applyFill="1" applyBorder="1" applyAlignment="1">
      <alignment horizontal="center"/>
    </xf>
    <xf numFmtId="43" fontId="32" fillId="0" borderId="14" xfId="570" applyFont="1" applyFill="1" applyBorder="1" applyAlignment="1">
      <alignment horizontal="center"/>
    </xf>
    <xf numFmtId="0" fontId="32" fillId="28" borderId="42" xfId="944" applyFont="1" applyFill="1" applyBorder="1" applyAlignment="1">
      <alignment horizontal="center"/>
    </xf>
    <xf numFmtId="43" fontId="32" fillId="0" borderId="19" xfId="570" applyFont="1" applyFill="1" applyBorder="1" applyAlignment="1">
      <alignment horizontal="center"/>
    </xf>
    <xf numFmtId="0" fontId="32" fillId="0" borderId="19" xfId="944" applyFont="1" applyFill="1" applyBorder="1" applyAlignment="1">
      <alignment horizontal="center"/>
    </xf>
    <xf numFmtId="43" fontId="32" fillId="0" borderId="15" xfId="570" applyFont="1" applyFill="1" applyBorder="1" applyAlignment="1">
      <alignment horizontal="center"/>
    </xf>
    <xf numFmtId="0" fontId="110" fillId="0" borderId="28" xfId="977" applyFont="1" applyBorder="1" applyAlignment="1">
      <alignment horizontal="left"/>
    </xf>
    <xf numFmtId="43" fontId="103" fillId="0" borderId="14" xfId="570" applyFont="1" applyFill="1" applyBorder="1" applyAlignment="1">
      <alignment horizontal="center"/>
    </xf>
    <xf numFmtId="0" fontId="32" fillId="28" borderId="28" xfId="944" applyFont="1" applyFill="1" applyBorder="1" applyAlignment="1">
      <alignment horizontal="center" vertical="center"/>
    </xf>
    <xf numFmtId="0" fontId="103" fillId="0" borderId="28" xfId="944" applyFont="1" applyFill="1" applyBorder="1" applyAlignment="1">
      <alignment horizontal="center" vertical="center"/>
    </xf>
    <xf numFmtId="0" fontId="103" fillId="0" borderId="11" xfId="944" applyFont="1" applyFill="1" applyBorder="1" applyAlignment="1">
      <alignment horizontal="center" vertical="center"/>
    </xf>
    <xf numFmtId="0" fontId="32" fillId="28" borderId="42" xfId="944" applyFont="1" applyFill="1" applyBorder="1" applyAlignment="1">
      <alignment horizontal="center" vertical="center"/>
    </xf>
    <xf numFmtId="0" fontId="103" fillId="0" borderId="12" xfId="944" applyFont="1" applyFill="1" applyBorder="1" applyAlignment="1">
      <alignment horizontal="center" vertical="center"/>
    </xf>
    <xf numFmtId="0" fontId="103" fillId="0" borderId="42" xfId="944" applyFont="1" applyFill="1" applyBorder="1" applyAlignment="1">
      <alignment horizontal="center" vertical="center"/>
    </xf>
    <xf numFmtId="43" fontId="103" fillId="0" borderId="15" xfId="570" applyFont="1" applyFill="1" applyBorder="1" applyAlignment="1">
      <alignment horizontal="center"/>
    </xf>
    <xf numFmtId="0" fontId="121" fillId="28" borderId="21" xfId="944" applyFont="1" applyFill="1" applyBorder="1" applyAlignment="1">
      <alignment horizontal="center" vertical="center"/>
    </xf>
    <xf numFmtId="0" fontId="121" fillId="28" borderId="23" xfId="944" applyFont="1" applyFill="1" applyBorder="1" applyAlignment="1">
      <alignment horizontal="center" vertical="center"/>
    </xf>
    <xf numFmtId="0" fontId="110" fillId="0" borderId="14" xfId="1012" applyFont="1" applyBorder="1" applyAlignment="1">
      <alignment horizontal="left"/>
    </xf>
    <xf numFmtId="0" fontId="110" fillId="0" borderId="30" xfId="977" applyFont="1" applyBorder="1" applyAlignment="1">
      <alignment horizontal="left"/>
    </xf>
    <xf numFmtId="0" fontId="110" fillId="0" borderId="42" xfId="977" applyFont="1" applyBorder="1" applyAlignment="1">
      <alignment horizontal="left"/>
    </xf>
    <xf numFmtId="0" fontId="31" fillId="28" borderId="29" xfId="995" applyFont="1" applyFill="1" applyBorder="1" applyAlignment="1">
      <alignment horizontal="center" vertical="center"/>
    </xf>
    <xf numFmtId="0" fontId="31" fillId="28" borderId="28" xfId="995" applyFont="1" applyFill="1" applyBorder="1" applyAlignment="1">
      <alignment horizontal="center" vertical="center"/>
    </xf>
    <xf numFmtId="0" fontId="31" fillId="28" borderId="28" xfId="944" applyFont="1" applyFill="1" applyBorder="1" applyAlignment="1">
      <alignment horizontal="center" vertical="center"/>
    </xf>
    <xf numFmtId="0" fontId="31" fillId="28" borderId="42" xfId="944" applyFont="1" applyFill="1" applyBorder="1" applyAlignment="1">
      <alignment horizontal="center" vertical="center"/>
    </xf>
    <xf numFmtId="0" fontId="31" fillId="28" borderId="34" xfId="995" applyFont="1" applyFill="1" applyBorder="1" applyAlignment="1" applyProtection="1">
      <alignment horizontal="center" vertical="center"/>
    </xf>
    <xf numFmtId="0" fontId="31" fillId="28" borderId="36" xfId="995" applyFont="1" applyFill="1" applyBorder="1" applyAlignment="1" applyProtection="1">
      <alignment horizontal="center" vertical="center"/>
    </xf>
    <xf numFmtId="0" fontId="110" fillId="0" borderId="23" xfId="977" applyFont="1" applyBorder="1" applyAlignment="1">
      <alignment horizontal="left"/>
    </xf>
    <xf numFmtId="0" fontId="110" fillId="0" borderId="15" xfId="977" applyFont="1" applyBorder="1" applyAlignment="1">
      <alignment horizontal="left"/>
    </xf>
    <xf numFmtId="0" fontId="102" fillId="28" borderId="34" xfId="995" applyFont="1" applyFill="1" applyBorder="1" applyAlignment="1" applyProtection="1">
      <alignment horizontal="center" vertical="center"/>
    </xf>
    <xf numFmtId="0" fontId="102" fillId="28" borderId="36" xfId="995" applyFont="1" applyFill="1" applyBorder="1" applyAlignment="1" applyProtection="1">
      <alignment horizontal="center" vertical="center"/>
    </xf>
    <xf numFmtId="0" fontId="102" fillId="28" borderId="29" xfId="995" applyFont="1" applyFill="1" applyBorder="1" applyAlignment="1">
      <alignment horizontal="center"/>
    </xf>
    <xf numFmtId="0" fontId="102" fillId="28" borderId="28" xfId="995" applyFont="1" applyFill="1" applyBorder="1" applyAlignment="1">
      <alignment horizontal="center"/>
    </xf>
    <xf numFmtId="0" fontId="102" fillId="28" borderId="28" xfId="944" applyFont="1" applyFill="1" applyBorder="1" applyAlignment="1">
      <alignment horizontal="center"/>
    </xf>
    <xf numFmtId="0" fontId="102" fillId="28" borderId="42" xfId="944" applyFont="1" applyFill="1" applyBorder="1" applyAlignment="1">
      <alignment horizontal="center"/>
    </xf>
    <xf numFmtId="0" fontId="31" fillId="25" borderId="34" xfId="977" applyFont="1" applyFill="1" applyBorder="1" applyAlignment="1">
      <alignment horizontal="center" vertical="center"/>
    </xf>
    <xf numFmtId="0" fontId="31" fillId="25" borderId="36" xfId="977" applyFont="1" applyFill="1" applyBorder="1" applyAlignment="1">
      <alignment horizontal="center" vertical="center"/>
    </xf>
    <xf numFmtId="0" fontId="131" fillId="0" borderId="14" xfId="977" applyFont="1" applyBorder="1" applyAlignment="1">
      <alignment horizontal="left"/>
    </xf>
    <xf numFmtId="0" fontId="31" fillId="25" borderId="31" xfId="977" applyFont="1" applyFill="1" applyBorder="1" applyAlignment="1">
      <alignment horizontal="center" vertical="center"/>
    </xf>
    <xf numFmtId="0" fontId="31" fillId="25" borderId="33" xfId="977" applyFont="1" applyFill="1" applyBorder="1" applyAlignment="1">
      <alignment horizontal="center" vertical="center"/>
    </xf>
    <xf numFmtId="0" fontId="110" fillId="0" borderId="14" xfId="977" applyFont="1" applyBorder="1" applyAlignment="1">
      <alignment horizontal="left" wrapText="1"/>
    </xf>
    <xf numFmtId="0" fontId="133" fillId="0" borderId="14" xfId="977" applyFont="1" applyBorder="1" applyAlignment="1">
      <alignment horizontal="left"/>
    </xf>
    <xf numFmtId="171" fontId="31" fillId="25" borderId="17" xfId="1195" applyNumberFormat="1" applyFont="1" applyFill="1" applyBorder="1" applyAlignment="1">
      <alignment horizontal="center"/>
    </xf>
    <xf numFmtId="171" fontId="31" fillId="25" borderId="11" xfId="1195" applyNumberFormat="1" applyFont="1" applyFill="1" applyBorder="1" applyAlignment="1">
      <alignment horizontal="center"/>
    </xf>
    <xf numFmtId="171" fontId="31" fillId="25" borderId="12" xfId="1195" applyNumberFormat="1" applyFont="1" applyFill="1" applyBorder="1" applyAlignment="1">
      <alignment horizontal="center"/>
    </xf>
    <xf numFmtId="0" fontId="108" fillId="28" borderId="34" xfId="1445" applyFont="1" applyFill="1" applyBorder="1" applyAlignment="1">
      <alignment horizontal="center" vertical="center"/>
    </xf>
    <xf numFmtId="0" fontId="108" fillId="28" borderId="83" xfId="1445" applyFont="1" applyFill="1" applyBorder="1" applyAlignment="1">
      <alignment horizontal="center" vertical="center"/>
    </xf>
    <xf numFmtId="0" fontId="108" fillId="28" borderId="80" xfId="1445" applyFont="1" applyFill="1" applyBorder="1" applyAlignment="1">
      <alignment horizontal="center" vertical="center"/>
    </xf>
    <xf numFmtId="0" fontId="108" fillId="28" borderId="81" xfId="1445" applyFont="1" applyFill="1" applyBorder="1" applyAlignment="1">
      <alignment horizontal="center" vertical="center"/>
    </xf>
    <xf numFmtId="0" fontId="108" fillId="28" borderId="82" xfId="1445" applyFont="1" applyFill="1" applyBorder="1" applyAlignment="1">
      <alignment horizontal="center" vertical="center"/>
    </xf>
    <xf numFmtId="0" fontId="108" fillId="28" borderId="32" xfId="1445" applyFont="1" applyFill="1" applyBorder="1" applyAlignment="1">
      <alignment horizontal="center" vertical="center"/>
    </xf>
    <xf numFmtId="0" fontId="108" fillId="28" borderId="80" xfId="1445" applyFont="1" applyFill="1" applyBorder="1" applyAlignment="1">
      <alignment horizontal="center" vertical="center" wrapText="1"/>
    </xf>
    <xf numFmtId="0" fontId="108" fillId="28" borderId="81" xfId="1445" applyFont="1" applyFill="1" applyBorder="1" applyAlignment="1">
      <alignment horizontal="center" vertical="center" wrapText="1"/>
    </xf>
    <xf numFmtId="0" fontId="110" fillId="0" borderId="0" xfId="977" applyFont="1" applyBorder="1" applyAlignment="1">
      <alignment horizontal="left"/>
    </xf>
    <xf numFmtId="4" fontId="31" fillId="25" borderId="31" xfId="1442" applyNumberFormat="1" applyFont="1" applyFill="1" applyBorder="1" applyAlignment="1">
      <alignment horizontal="center"/>
    </xf>
    <xf numFmtId="4" fontId="142" fillId="25" borderId="33" xfId="1442" applyNumberFormat="1" applyFont="1" applyFill="1" applyBorder="1" applyAlignment="1">
      <alignment horizontal="center"/>
    </xf>
    <xf numFmtId="1" fontId="31" fillId="25" borderId="30" xfId="1198" applyNumberFormat="1" applyFont="1" applyFill="1" applyBorder="1" applyAlignment="1">
      <alignment horizontal="center" wrapText="1"/>
    </xf>
    <xf numFmtId="1" fontId="31" fillId="25" borderId="28" xfId="1198" applyNumberFormat="1" applyFont="1" applyFill="1" applyBorder="1" applyAlignment="1">
      <alignment horizontal="center" wrapText="1"/>
    </xf>
    <xf numFmtId="1" fontId="31" fillId="25" borderId="42" xfId="1198" applyNumberFormat="1" applyFont="1" applyFill="1" applyBorder="1" applyAlignment="1">
      <alignment horizontal="center" wrapText="1"/>
    </xf>
    <xf numFmtId="0" fontId="133" fillId="0" borderId="0" xfId="977" applyFont="1" applyAlignment="1">
      <alignment horizontal="left"/>
    </xf>
    <xf numFmtId="0" fontId="81" fillId="25" borderId="21" xfId="0" applyFont="1" applyFill="1" applyBorder="1" applyAlignment="1">
      <alignment horizontal="center" vertical="center" wrapText="1"/>
    </xf>
    <xf numFmtId="0" fontId="81" fillId="25" borderId="11" xfId="0" applyFont="1" applyFill="1" applyBorder="1" applyAlignment="1">
      <alignment horizontal="center" vertical="center" wrapText="1"/>
    </xf>
    <xf numFmtId="0" fontId="81" fillId="25" borderId="12" xfId="0" applyFont="1" applyFill="1" applyBorder="1" applyAlignment="1">
      <alignment horizontal="center" vertical="center" wrapText="1"/>
    </xf>
    <xf numFmtId="0" fontId="81" fillId="25" borderId="69" xfId="1159" applyFont="1" applyFill="1" applyBorder="1" applyAlignment="1">
      <alignment horizontal="center"/>
    </xf>
    <xf numFmtId="0" fontId="81" fillId="25" borderId="70" xfId="1159" applyFont="1" applyFill="1" applyBorder="1" applyAlignment="1">
      <alignment horizontal="center"/>
    </xf>
    <xf numFmtId="0" fontId="81" fillId="25" borderId="71" xfId="1159" applyFont="1" applyFill="1" applyBorder="1" applyAlignment="1">
      <alignment horizontal="center"/>
    </xf>
    <xf numFmtId="0" fontId="89" fillId="25" borderId="21" xfId="0" applyFont="1" applyFill="1" applyBorder="1" applyAlignment="1">
      <alignment horizontal="center"/>
    </xf>
    <xf numFmtId="0" fontId="89" fillId="25" borderId="11" xfId="0" applyFont="1" applyFill="1" applyBorder="1" applyAlignment="1">
      <alignment horizontal="center"/>
    </xf>
    <xf numFmtId="0" fontId="89" fillId="25" borderId="12" xfId="0" applyFont="1" applyFill="1" applyBorder="1" applyAlignment="1">
      <alignment horizontal="center"/>
    </xf>
  </cellXfs>
  <cellStyles count="1447">
    <cellStyle name="20% - Accent1 2" xfId="1"/>
    <cellStyle name="20% - Accent1 2 2" xfId="2"/>
    <cellStyle name="20% - Accent1 2 2 2" xfId="3"/>
    <cellStyle name="20% - Accent1 2 2 2 2" xfId="4"/>
    <cellStyle name="20% - Accent1 2 2 3" xfId="5"/>
    <cellStyle name="20% - Accent1 2 2 4" xfId="1282"/>
    <cellStyle name="20% - Accent1 2 3" xfId="6"/>
    <cellStyle name="20% - Accent1 2 3 2" xfId="7"/>
    <cellStyle name="20% - Accent1 2 3 3" xfId="1283"/>
    <cellStyle name="20% - Accent1 2 4" xfId="8"/>
    <cellStyle name="20% - Accent1 2 5" xfId="1281"/>
    <cellStyle name="20% - Accent1 3" xfId="9"/>
    <cellStyle name="20% - Accent1 3 2" xfId="10"/>
    <cellStyle name="20% - Accent1 3 2 2" xfId="11"/>
    <cellStyle name="20% - Accent1 3 2 3" xfId="1285"/>
    <cellStyle name="20% - Accent1 3 3" xfId="12"/>
    <cellStyle name="20% - Accent1 3 3 2" xfId="1286"/>
    <cellStyle name="20% - Accent1 3 4" xfId="1284"/>
    <cellStyle name="20% - Accent1 4" xfId="13"/>
    <cellStyle name="20% - Accent1 4 2" xfId="14"/>
    <cellStyle name="20% - Accent1 4 2 2" xfId="15"/>
    <cellStyle name="20% - Accent1 4 3" xfId="16"/>
    <cellStyle name="20% - Accent1 4 4" xfId="1287"/>
    <cellStyle name="20% - Accent1 5" xfId="17"/>
    <cellStyle name="20% - Accent1 5 2" xfId="18"/>
    <cellStyle name="20% - Accent1 5 2 2" xfId="19"/>
    <cellStyle name="20% - Accent1 5 3" xfId="20"/>
    <cellStyle name="20% - Accent1 5 4" xfId="1288"/>
    <cellStyle name="20% - Accent1 6" xfId="21"/>
    <cellStyle name="20% - Accent1 6 2" xfId="22"/>
    <cellStyle name="20% - Accent1 6 2 2" xfId="23"/>
    <cellStyle name="20% - Accent1 6 3" xfId="24"/>
    <cellStyle name="20% - Accent1 6 4" xfId="1289"/>
    <cellStyle name="20% - Accent1 7" xfId="25"/>
    <cellStyle name="20% - Accent1 7 2" xfId="26"/>
    <cellStyle name="20% - Accent1 7 2 2" xfId="27"/>
    <cellStyle name="20% - Accent1 7 3" xfId="28"/>
    <cellStyle name="20% - Accent1 8" xfId="29"/>
    <cellStyle name="20% - Accent1 8 2" xfId="30"/>
    <cellStyle name="20% - Accent1 8 2 2" xfId="31"/>
    <cellStyle name="20% - Accent1 8 3" xfId="32"/>
    <cellStyle name="20% - Accent1 9" xfId="33"/>
    <cellStyle name="20% - Accent1 9 2" xfId="34"/>
    <cellStyle name="20% - Accent1 9 2 2" xfId="35"/>
    <cellStyle name="20% - Accent1 9 3" xfId="36"/>
    <cellStyle name="20% - Accent2 2" xfId="37"/>
    <cellStyle name="20% - Accent2 2 2" xfId="38"/>
    <cellStyle name="20% - Accent2 2 2 2" xfId="39"/>
    <cellStyle name="20% - Accent2 2 2 2 2" xfId="40"/>
    <cellStyle name="20% - Accent2 2 2 3" xfId="41"/>
    <cellStyle name="20% - Accent2 2 2 4" xfId="1291"/>
    <cellStyle name="20% - Accent2 2 3" xfId="42"/>
    <cellStyle name="20% - Accent2 2 3 2" xfId="43"/>
    <cellStyle name="20% - Accent2 2 3 3" xfId="1292"/>
    <cellStyle name="20% - Accent2 2 4" xfId="44"/>
    <cellStyle name="20% - Accent2 2 5" xfId="1290"/>
    <cellStyle name="20% - Accent2 3" xfId="45"/>
    <cellStyle name="20% - Accent2 3 2" xfId="46"/>
    <cellStyle name="20% - Accent2 3 2 2" xfId="47"/>
    <cellStyle name="20% - Accent2 3 2 3" xfId="1294"/>
    <cellStyle name="20% - Accent2 3 3" xfId="48"/>
    <cellStyle name="20% - Accent2 3 3 2" xfId="1295"/>
    <cellStyle name="20% - Accent2 3 4" xfId="1293"/>
    <cellStyle name="20% - Accent2 4" xfId="49"/>
    <cellStyle name="20% - Accent2 4 2" xfId="50"/>
    <cellStyle name="20% - Accent2 4 2 2" xfId="51"/>
    <cellStyle name="20% - Accent2 4 3" xfId="52"/>
    <cellStyle name="20% - Accent2 4 4" xfId="1296"/>
    <cellStyle name="20% - Accent2 5" xfId="53"/>
    <cellStyle name="20% - Accent2 5 2" xfId="54"/>
    <cellStyle name="20% - Accent2 5 2 2" xfId="55"/>
    <cellStyle name="20% - Accent2 5 3" xfId="56"/>
    <cellStyle name="20% - Accent2 5 4" xfId="1297"/>
    <cellStyle name="20% - Accent2 6" xfId="57"/>
    <cellStyle name="20% - Accent2 6 2" xfId="58"/>
    <cellStyle name="20% - Accent2 6 2 2" xfId="59"/>
    <cellStyle name="20% - Accent2 6 3" xfId="60"/>
    <cellStyle name="20% - Accent2 6 4" xfId="1298"/>
    <cellStyle name="20% - Accent2 7" xfId="61"/>
    <cellStyle name="20% - Accent2 7 2" xfId="62"/>
    <cellStyle name="20% - Accent2 7 2 2" xfId="63"/>
    <cellStyle name="20% - Accent2 7 3" xfId="64"/>
    <cellStyle name="20% - Accent2 8" xfId="65"/>
    <cellStyle name="20% - Accent2 8 2" xfId="66"/>
    <cellStyle name="20% - Accent2 8 2 2" xfId="67"/>
    <cellStyle name="20% - Accent2 8 3" xfId="68"/>
    <cellStyle name="20% - Accent2 9" xfId="69"/>
    <cellStyle name="20% - Accent2 9 2" xfId="70"/>
    <cellStyle name="20% - Accent2 9 2 2" xfId="71"/>
    <cellStyle name="20% - Accent2 9 3" xfId="72"/>
    <cellStyle name="20% - Accent3 2" xfId="73"/>
    <cellStyle name="20% - Accent3 2 2" xfId="74"/>
    <cellStyle name="20% - Accent3 2 2 2" xfId="75"/>
    <cellStyle name="20% - Accent3 2 2 2 2" xfId="76"/>
    <cellStyle name="20% - Accent3 2 2 3" xfId="77"/>
    <cellStyle name="20% - Accent3 2 2 4" xfId="1300"/>
    <cellStyle name="20% - Accent3 2 3" xfId="78"/>
    <cellStyle name="20% - Accent3 2 3 2" xfId="79"/>
    <cellStyle name="20% - Accent3 2 3 3" xfId="1301"/>
    <cellStyle name="20% - Accent3 2 4" xfId="80"/>
    <cellStyle name="20% - Accent3 2 5" xfId="1299"/>
    <cellStyle name="20% - Accent3 3" xfId="81"/>
    <cellStyle name="20% - Accent3 3 2" xfId="82"/>
    <cellStyle name="20% - Accent3 3 2 2" xfId="83"/>
    <cellStyle name="20% - Accent3 3 2 3" xfId="1303"/>
    <cellStyle name="20% - Accent3 3 3" xfId="84"/>
    <cellStyle name="20% - Accent3 3 3 2" xfId="1304"/>
    <cellStyle name="20% - Accent3 3 4" xfId="1302"/>
    <cellStyle name="20% - Accent3 4" xfId="85"/>
    <cellStyle name="20% - Accent3 4 2" xfId="86"/>
    <cellStyle name="20% - Accent3 4 2 2" xfId="87"/>
    <cellStyle name="20% - Accent3 4 3" xfId="88"/>
    <cellStyle name="20% - Accent3 4 4" xfId="1305"/>
    <cellStyle name="20% - Accent3 5" xfId="89"/>
    <cellStyle name="20% - Accent3 5 2" xfId="90"/>
    <cellStyle name="20% - Accent3 5 2 2" xfId="91"/>
    <cellStyle name="20% - Accent3 5 3" xfId="92"/>
    <cellStyle name="20% - Accent3 5 4" xfId="1306"/>
    <cellStyle name="20% - Accent3 6" xfId="93"/>
    <cellStyle name="20% - Accent3 6 2" xfId="94"/>
    <cellStyle name="20% - Accent3 6 2 2" xfId="95"/>
    <cellStyle name="20% - Accent3 6 3" xfId="96"/>
    <cellStyle name="20% - Accent3 6 4" xfId="1307"/>
    <cellStyle name="20% - Accent3 7" xfId="97"/>
    <cellStyle name="20% - Accent3 7 2" xfId="98"/>
    <cellStyle name="20% - Accent3 7 2 2" xfId="99"/>
    <cellStyle name="20% - Accent3 7 3" xfId="100"/>
    <cellStyle name="20% - Accent3 8" xfId="101"/>
    <cellStyle name="20% - Accent3 8 2" xfId="102"/>
    <cellStyle name="20% - Accent3 8 2 2" xfId="103"/>
    <cellStyle name="20% - Accent3 8 3" xfId="104"/>
    <cellStyle name="20% - Accent3 9" xfId="105"/>
    <cellStyle name="20% - Accent3 9 2" xfId="106"/>
    <cellStyle name="20% - Accent3 9 2 2" xfId="107"/>
    <cellStyle name="20% - Accent3 9 3" xfId="108"/>
    <cellStyle name="20% - Accent4 2" xfId="109"/>
    <cellStyle name="20% - Accent4 2 2" xfId="110"/>
    <cellStyle name="20% - Accent4 2 2 2" xfId="111"/>
    <cellStyle name="20% - Accent4 2 2 2 2" xfId="112"/>
    <cellStyle name="20% - Accent4 2 2 3" xfId="113"/>
    <cellStyle name="20% - Accent4 2 2 4" xfId="1309"/>
    <cellStyle name="20% - Accent4 2 3" xfId="114"/>
    <cellStyle name="20% - Accent4 2 3 2" xfId="115"/>
    <cellStyle name="20% - Accent4 2 3 3" xfId="1310"/>
    <cellStyle name="20% - Accent4 2 4" xfId="116"/>
    <cellStyle name="20% - Accent4 2 5" xfId="1308"/>
    <cellStyle name="20% - Accent4 3" xfId="117"/>
    <cellStyle name="20% - Accent4 3 2" xfId="118"/>
    <cellStyle name="20% - Accent4 3 2 2" xfId="119"/>
    <cellStyle name="20% - Accent4 3 2 3" xfId="1312"/>
    <cellStyle name="20% - Accent4 3 3" xfId="120"/>
    <cellStyle name="20% - Accent4 3 3 2" xfId="1313"/>
    <cellStyle name="20% - Accent4 3 4" xfId="1311"/>
    <cellStyle name="20% - Accent4 4" xfId="121"/>
    <cellStyle name="20% - Accent4 4 2" xfId="122"/>
    <cellStyle name="20% - Accent4 4 2 2" xfId="123"/>
    <cellStyle name="20% - Accent4 4 3" xfId="124"/>
    <cellStyle name="20% - Accent4 4 4" xfId="1314"/>
    <cellStyle name="20% - Accent4 5" xfId="125"/>
    <cellStyle name="20% - Accent4 5 2" xfId="126"/>
    <cellStyle name="20% - Accent4 5 2 2" xfId="127"/>
    <cellStyle name="20% - Accent4 5 3" xfId="128"/>
    <cellStyle name="20% - Accent4 5 4" xfId="1315"/>
    <cellStyle name="20% - Accent4 6" xfId="129"/>
    <cellStyle name="20% - Accent4 6 2" xfId="130"/>
    <cellStyle name="20% - Accent4 6 2 2" xfId="131"/>
    <cellStyle name="20% - Accent4 6 3" xfId="132"/>
    <cellStyle name="20% - Accent4 6 4" xfId="1316"/>
    <cellStyle name="20% - Accent4 7" xfId="133"/>
    <cellStyle name="20% - Accent4 7 2" xfId="134"/>
    <cellStyle name="20% - Accent4 7 2 2" xfId="135"/>
    <cellStyle name="20% - Accent4 7 3" xfId="136"/>
    <cellStyle name="20% - Accent4 8" xfId="137"/>
    <cellStyle name="20% - Accent4 8 2" xfId="138"/>
    <cellStyle name="20% - Accent4 8 2 2" xfId="139"/>
    <cellStyle name="20% - Accent4 8 3" xfId="140"/>
    <cellStyle name="20% - Accent4 9" xfId="141"/>
    <cellStyle name="20% - Accent4 9 2" xfId="142"/>
    <cellStyle name="20% - Accent4 9 2 2" xfId="143"/>
    <cellStyle name="20% - Accent4 9 3" xfId="144"/>
    <cellStyle name="20% - Accent5 2" xfId="145"/>
    <cellStyle name="20% - Accent5 2 2" xfId="146"/>
    <cellStyle name="20% - Accent5 2 2 2" xfId="147"/>
    <cellStyle name="20% - Accent5 2 2 2 2" xfId="148"/>
    <cellStyle name="20% - Accent5 2 2 3" xfId="149"/>
    <cellStyle name="20% - Accent5 2 2 4" xfId="1318"/>
    <cellStyle name="20% - Accent5 2 3" xfId="150"/>
    <cellStyle name="20% - Accent5 2 3 2" xfId="151"/>
    <cellStyle name="20% - Accent5 2 3 3" xfId="1319"/>
    <cellStyle name="20% - Accent5 2 4" xfId="152"/>
    <cellStyle name="20% - Accent5 2 5" xfId="1317"/>
    <cellStyle name="20% - Accent5 3" xfId="153"/>
    <cellStyle name="20% - Accent5 3 2" xfId="154"/>
    <cellStyle name="20% - Accent5 3 2 2" xfId="155"/>
    <cellStyle name="20% - Accent5 3 2 3" xfId="1321"/>
    <cellStyle name="20% - Accent5 3 3" xfId="156"/>
    <cellStyle name="20% - Accent5 3 3 2" xfId="1322"/>
    <cellStyle name="20% - Accent5 3 4" xfId="1320"/>
    <cellStyle name="20% - Accent5 4" xfId="157"/>
    <cellStyle name="20% - Accent5 4 2" xfId="158"/>
    <cellStyle name="20% - Accent5 4 2 2" xfId="159"/>
    <cellStyle name="20% - Accent5 4 3" xfId="160"/>
    <cellStyle name="20% - Accent5 4 4" xfId="1323"/>
    <cellStyle name="20% - Accent5 5" xfId="161"/>
    <cellStyle name="20% - Accent5 5 2" xfId="162"/>
    <cellStyle name="20% - Accent5 5 2 2" xfId="163"/>
    <cellStyle name="20% - Accent5 5 3" xfId="164"/>
    <cellStyle name="20% - Accent5 5 4" xfId="1324"/>
    <cellStyle name="20% - Accent5 6" xfId="165"/>
    <cellStyle name="20% - Accent5 6 2" xfId="166"/>
    <cellStyle name="20% - Accent5 6 2 2" xfId="167"/>
    <cellStyle name="20% - Accent5 6 3" xfId="168"/>
    <cellStyle name="20% - Accent5 6 4" xfId="1325"/>
    <cellStyle name="20% - Accent5 7" xfId="169"/>
    <cellStyle name="20% - Accent5 7 2" xfId="170"/>
    <cellStyle name="20% - Accent5 7 2 2" xfId="171"/>
    <cellStyle name="20% - Accent5 7 3" xfId="172"/>
    <cellStyle name="20% - Accent5 8" xfId="173"/>
    <cellStyle name="20% - Accent5 8 2" xfId="174"/>
    <cellStyle name="20% - Accent5 8 2 2" xfId="175"/>
    <cellStyle name="20% - Accent5 8 3" xfId="176"/>
    <cellStyle name="20% - Accent5 9" xfId="177"/>
    <cellStyle name="20% - Accent5 9 2" xfId="178"/>
    <cellStyle name="20% - Accent5 9 2 2" xfId="179"/>
    <cellStyle name="20% - Accent5 9 3" xfId="180"/>
    <cellStyle name="20% - Accent6 2" xfId="181"/>
    <cellStyle name="20% - Accent6 2 2" xfId="182"/>
    <cellStyle name="20% - Accent6 2 2 2" xfId="183"/>
    <cellStyle name="20% - Accent6 2 2 2 2" xfId="184"/>
    <cellStyle name="20% - Accent6 2 2 3" xfId="185"/>
    <cellStyle name="20% - Accent6 2 2 4" xfId="1327"/>
    <cellStyle name="20% - Accent6 2 3" xfId="186"/>
    <cellStyle name="20% - Accent6 2 3 2" xfId="187"/>
    <cellStyle name="20% - Accent6 2 3 3" xfId="1328"/>
    <cellStyle name="20% - Accent6 2 4" xfId="188"/>
    <cellStyle name="20% - Accent6 2 5" xfId="1326"/>
    <cellStyle name="20% - Accent6 3" xfId="189"/>
    <cellStyle name="20% - Accent6 3 2" xfId="190"/>
    <cellStyle name="20% - Accent6 3 2 2" xfId="191"/>
    <cellStyle name="20% - Accent6 3 2 3" xfId="1330"/>
    <cellStyle name="20% - Accent6 3 3" xfId="192"/>
    <cellStyle name="20% - Accent6 3 3 2" xfId="1331"/>
    <cellStyle name="20% - Accent6 3 4" xfId="1329"/>
    <cellStyle name="20% - Accent6 4" xfId="193"/>
    <cellStyle name="20% - Accent6 4 2" xfId="194"/>
    <cellStyle name="20% - Accent6 4 2 2" xfId="195"/>
    <cellStyle name="20% - Accent6 4 3" xfId="196"/>
    <cellStyle name="20% - Accent6 4 4" xfId="1332"/>
    <cellStyle name="20% - Accent6 5" xfId="197"/>
    <cellStyle name="20% - Accent6 5 2" xfId="198"/>
    <cellStyle name="20% - Accent6 5 2 2" xfId="199"/>
    <cellStyle name="20% - Accent6 5 3" xfId="200"/>
    <cellStyle name="20% - Accent6 5 4" xfId="1333"/>
    <cellStyle name="20% - Accent6 6" xfId="201"/>
    <cellStyle name="20% - Accent6 6 2" xfId="202"/>
    <cellStyle name="20% - Accent6 6 2 2" xfId="203"/>
    <cellStyle name="20% - Accent6 6 3" xfId="204"/>
    <cellStyle name="20% - Accent6 6 4" xfId="1334"/>
    <cellStyle name="20% - Accent6 7" xfId="205"/>
    <cellStyle name="20% - Accent6 7 2" xfId="206"/>
    <cellStyle name="20% - Accent6 7 2 2" xfId="207"/>
    <cellStyle name="20% - Accent6 7 3" xfId="208"/>
    <cellStyle name="20% - Accent6 8" xfId="209"/>
    <cellStyle name="20% - Accent6 8 2" xfId="210"/>
    <cellStyle name="20% - Accent6 8 2 2" xfId="211"/>
    <cellStyle name="20% - Accent6 8 3" xfId="212"/>
    <cellStyle name="20% - Accent6 9" xfId="213"/>
    <cellStyle name="20% - Accent6 9 2" xfId="214"/>
    <cellStyle name="20% - Accent6 9 2 2" xfId="215"/>
    <cellStyle name="20% - Accent6 9 3" xfId="216"/>
    <cellStyle name="40% - Accent1 2" xfId="217"/>
    <cellStyle name="40% - Accent1 2 2" xfId="218"/>
    <cellStyle name="40% - Accent1 2 2 2" xfId="219"/>
    <cellStyle name="40% - Accent1 2 2 2 2" xfId="220"/>
    <cellStyle name="40% - Accent1 2 2 3" xfId="221"/>
    <cellStyle name="40% - Accent1 2 2 4" xfId="1336"/>
    <cellStyle name="40% - Accent1 2 3" xfId="222"/>
    <cellStyle name="40% - Accent1 2 3 2" xfId="223"/>
    <cellStyle name="40% - Accent1 2 3 3" xfId="1337"/>
    <cellStyle name="40% - Accent1 2 4" xfId="224"/>
    <cellStyle name="40% - Accent1 2 5" xfId="1335"/>
    <cellStyle name="40% - Accent1 3" xfId="225"/>
    <cellStyle name="40% - Accent1 3 2" xfId="226"/>
    <cellStyle name="40% - Accent1 3 2 2" xfId="227"/>
    <cellStyle name="40% - Accent1 3 2 3" xfId="1339"/>
    <cellStyle name="40% - Accent1 3 3" xfId="228"/>
    <cellStyle name="40% - Accent1 3 3 2" xfId="1340"/>
    <cellStyle name="40% - Accent1 3 4" xfId="1338"/>
    <cellStyle name="40% - Accent1 4" xfId="229"/>
    <cellStyle name="40% - Accent1 4 2" xfId="230"/>
    <cellStyle name="40% - Accent1 4 2 2" xfId="231"/>
    <cellStyle name="40% - Accent1 4 3" xfId="232"/>
    <cellStyle name="40% - Accent1 4 4" xfId="1341"/>
    <cellStyle name="40% - Accent1 5" xfId="233"/>
    <cellStyle name="40% - Accent1 5 2" xfId="234"/>
    <cellStyle name="40% - Accent1 5 2 2" xfId="235"/>
    <cellStyle name="40% - Accent1 5 3" xfId="236"/>
    <cellStyle name="40% - Accent1 5 4" xfId="1342"/>
    <cellStyle name="40% - Accent1 6" xfId="237"/>
    <cellStyle name="40% - Accent1 6 2" xfId="238"/>
    <cellStyle name="40% - Accent1 6 2 2" xfId="239"/>
    <cellStyle name="40% - Accent1 6 3" xfId="240"/>
    <cellStyle name="40% - Accent1 6 4" xfId="1343"/>
    <cellStyle name="40% - Accent1 7" xfId="241"/>
    <cellStyle name="40% - Accent1 7 2" xfId="242"/>
    <cellStyle name="40% - Accent1 7 2 2" xfId="243"/>
    <cellStyle name="40% - Accent1 7 3" xfId="244"/>
    <cellStyle name="40% - Accent1 8" xfId="245"/>
    <cellStyle name="40% - Accent1 8 2" xfId="246"/>
    <cellStyle name="40% - Accent1 8 2 2" xfId="247"/>
    <cellStyle name="40% - Accent1 8 3" xfId="248"/>
    <cellStyle name="40% - Accent1 9" xfId="249"/>
    <cellStyle name="40% - Accent1 9 2" xfId="250"/>
    <cellStyle name="40% - Accent1 9 2 2" xfId="251"/>
    <cellStyle name="40% - Accent1 9 3" xfId="252"/>
    <cellStyle name="40% - Accent2 2" xfId="253"/>
    <cellStyle name="40% - Accent2 2 2" xfId="254"/>
    <cellStyle name="40% - Accent2 2 2 2" xfId="255"/>
    <cellStyle name="40% - Accent2 2 2 2 2" xfId="256"/>
    <cellStyle name="40% - Accent2 2 2 3" xfId="257"/>
    <cellStyle name="40% - Accent2 2 2 4" xfId="1345"/>
    <cellStyle name="40% - Accent2 2 3" xfId="258"/>
    <cellStyle name="40% - Accent2 2 3 2" xfId="259"/>
    <cellStyle name="40% - Accent2 2 3 3" xfId="1346"/>
    <cellStyle name="40% - Accent2 2 4" xfId="260"/>
    <cellStyle name="40% - Accent2 2 5" xfId="1344"/>
    <cellStyle name="40% - Accent2 3" xfId="261"/>
    <cellStyle name="40% - Accent2 3 2" xfId="262"/>
    <cellStyle name="40% - Accent2 3 2 2" xfId="263"/>
    <cellStyle name="40% - Accent2 3 2 3" xfId="1348"/>
    <cellStyle name="40% - Accent2 3 3" xfId="264"/>
    <cellStyle name="40% - Accent2 3 3 2" xfId="1349"/>
    <cellStyle name="40% - Accent2 3 4" xfId="1347"/>
    <cellStyle name="40% - Accent2 4" xfId="265"/>
    <cellStyle name="40% - Accent2 4 2" xfId="266"/>
    <cellStyle name="40% - Accent2 4 2 2" xfId="267"/>
    <cellStyle name="40% - Accent2 4 3" xfId="268"/>
    <cellStyle name="40% - Accent2 4 4" xfId="1350"/>
    <cellStyle name="40% - Accent2 5" xfId="269"/>
    <cellStyle name="40% - Accent2 5 2" xfId="270"/>
    <cellStyle name="40% - Accent2 5 2 2" xfId="271"/>
    <cellStyle name="40% - Accent2 5 3" xfId="272"/>
    <cellStyle name="40% - Accent2 5 4" xfId="1351"/>
    <cellStyle name="40% - Accent2 6" xfId="273"/>
    <cellStyle name="40% - Accent2 6 2" xfId="274"/>
    <cellStyle name="40% - Accent2 6 2 2" xfId="275"/>
    <cellStyle name="40% - Accent2 6 3" xfId="276"/>
    <cellStyle name="40% - Accent2 6 4" xfId="1352"/>
    <cellStyle name="40% - Accent2 7" xfId="277"/>
    <cellStyle name="40% - Accent2 7 2" xfId="278"/>
    <cellStyle name="40% - Accent2 7 2 2" xfId="279"/>
    <cellStyle name="40% - Accent2 7 3" xfId="280"/>
    <cellStyle name="40% - Accent2 8" xfId="281"/>
    <cellStyle name="40% - Accent2 8 2" xfId="282"/>
    <cellStyle name="40% - Accent2 8 2 2" xfId="283"/>
    <cellStyle name="40% - Accent2 8 3" xfId="284"/>
    <cellStyle name="40% - Accent2 9" xfId="285"/>
    <cellStyle name="40% - Accent2 9 2" xfId="286"/>
    <cellStyle name="40% - Accent2 9 2 2" xfId="287"/>
    <cellStyle name="40% - Accent2 9 3" xfId="288"/>
    <cellStyle name="40% - Accent3 2" xfId="289"/>
    <cellStyle name="40% - Accent3 2 2" xfId="290"/>
    <cellStyle name="40% - Accent3 2 2 2" xfId="291"/>
    <cellStyle name="40% - Accent3 2 2 2 2" xfId="292"/>
    <cellStyle name="40% - Accent3 2 2 3" xfId="293"/>
    <cellStyle name="40% - Accent3 2 2 4" xfId="1354"/>
    <cellStyle name="40% - Accent3 2 3" xfId="294"/>
    <cellStyle name="40% - Accent3 2 3 2" xfId="295"/>
    <cellStyle name="40% - Accent3 2 3 3" xfId="1355"/>
    <cellStyle name="40% - Accent3 2 4" xfId="296"/>
    <cellStyle name="40% - Accent3 2 5" xfId="1353"/>
    <cellStyle name="40% - Accent3 3" xfId="297"/>
    <cellStyle name="40% - Accent3 3 2" xfId="298"/>
    <cellStyle name="40% - Accent3 3 2 2" xfId="299"/>
    <cellStyle name="40% - Accent3 3 2 3" xfId="1357"/>
    <cellStyle name="40% - Accent3 3 3" xfId="300"/>
    <cellStyle name="40% - Accent3 3 3 2" xfId="1358"/>
    <cellStyle name="40% - Accent3 3 4" xfId="1356"/>
    <cellStyle name="40% - Accent3 4" xfId="301"/>
    <cellStyle name="40% - Accent3 4 2" xfId="302"/>
    <cellStyle name="40% - Accent3 4 2 2" xfId="303"/>
    <cellStyle name="40% - Accent3 4 3" xfId="304"/>
    <cellStyle name="40% - Accent3 4 4" xfId="1359"/>
    <cellStyle name="40% - Accent3 5" xfId="305"/>
    <cellStyle name="40% - Accent3 5 2" xfId="306"/>
    <cellStyle name="40% - Accent3 5 2 2" xfId="307"/>
    <cellStyle name="40% - Accent3 5 3" xfId="308"/>
    <cellStyle name="40% - Accent3 5 4" xfId="1360"/>
    <cellStyle name="40% - Accent3 6" xfId="309"/>
    <cellStyle name="40% - Accent3 6 2" xfId="310"/>
    <cellStyle name="40% - Accent3 6 2 2" xfId="311"/>
    <cellStyle name="40% - Accent3 6 3" xfId="312"/>
    <cellStyle name="40% - Accent3 6 4" xfId="1361"/>
    <cellStyle name="40% - Accent3 7" xfId="313"/>
    <cellStyle name="40% - Accent3 7 2" xfId="314"/>
    <cellStyle name="40% - Accent3 7 2 2" xfId="315"/>
    <cellStyle name="40% - Accent3 7 3" xfId="316"/>
    <cellStyle name="40% - Accent3 8" xfId="317"/>
    <cellStyle name="40% - Accent3 8 2" xfId="318"/>
    <cellStyle name="40% - Accent3 8 2 2" xfId="319"/>
    <cellStyle name="40% - Accent3 8 3" xfId="320"/>
    <cellStyle name="40% - Accent3 9" xfId="321"/>
    <cellStyle name="40% - Accent3 9 2" xfId="322"/>
    <cellStyle name="40% - Accent3 9 2 2" xfId="323"/>
    <cellStyle name="40% - Accent3 9 3" xfId="324"/>
    <cellStyle name="40% - Accent4 2" xfId="325"/>
    <cellStyle name="40% - Accent4 2 2" xfId="326"/>
    <cellStyle name="40% - Accent4 2 2 2" xfId="327"/>
    <cellStyle name="40% - Accent4 2 2 2 2" xfId="328"/>
    <cellStyle name="40% - Accent4 2 2 3" xfId="329"/>
    <cellStyle name="40% - Accent4 2 2 4" xfId="1363"/>
    <cellStyle name="40% - Accent4 2 3" xfId="330"/>
    <cellStyle name="40% - Accent4 2 3 2" xfId="331"/>
    <cellStyle name="40% - Accent4 2 3 3" xfId="1364"/>
    <cellStyle name="40% - Accent4 2 4" xfId="332"/>
    <cellStyle name="40% - Accent4 2 5" xfId="1362"/>
    <cellStyle name="40% - Accent4 3" xfId="333"/>
    <cellStyle name="40% - Accent4 3 2" xfId="334"/>
    <cellStyle name="40% - Accent4 3 2 2" xfId="335"/>
    <cellStyle name="40% - Accent4 3 2 3" xfId="1366"/>
    <cellStyle name="40% - Accent4 3 3" xfId="336"/>
    <cellStyle name="40% - Accent4 3 3 2" xfId="1367"/>
    <cellStyle name="40% - Accent4 3 4" xfId="1365"/>
    <cellStyle name="40% - Accent4 4" xfId="337"/>
    <cellStyle name="40% - Accent4 4 2" xfId="338"/>
    <cellStyle name="40% - Accent4 4 2 2" xfId="339"/>
    <cellStyle name="40% - Accent4 4 3" xfId="340"/>
    <cellStyle name="40% - Accent4 4 4" xfId="1368"/>
    <cellStyle name="40% - Accent4 5" xfId="341"/>
    <cellStyle name="40% - Accent4 5 2" xfId="342"/>
    <cellStyle name="40% - Accent4 5 2 2" xfId="343"/>
    <cellStyle name="40% - Accent4 5 3" xfId="344"/>
    <cellStyle name="40% - Accent4 5 4" xfId="1369"/>
    <cellStyle name="40% - Accent4 6" xfId="345"/>
    <cellStyle name="40% - Accent4 6 2" xfId="346"/>
    <cellStyle name="40% - Accent4 6 2 2" xfId="347"/>
    <cellStyle name="40% - Accent4 6 3" xfId="348"/>
    <cellStyle name="40% - Accent4 6 4" xfId="1370"/>
    <cellStyle name="40% - Accent4 7" xfId="349"/>
    <cellStyle name="40% - Accent4 7 2" xfId="350"/>
    <cellStyle name="40% - Accent4 7 2 2" xfId="351"/>
    <cellStyle name="40% - Accent4 7 3" xfId="352"/>
    <cellStyle name="40% - Accent4 8" xfId="353"/>
    <cellStyle name="40% - Accent4 8 2" xfId="354"/>
    <cellStyle name="40% - Accent4 8 2 2" xfId="355"/>
    <cellStyle name="40% - Accent4 8 3" xfId="356"/>
    <cellStyle name="40% - Accent4 9" xfId="357"/>
    <cellStyle name="40% - Accent4 9 2" xfId="358"/>
    <cellStyle name="40% - Accent4 9 2 2" xfId="359"/>
    <cellStyle name="40% - Accent4 9 3" xfId="360"/>
    <cellStyle name="40% - Accent5 2" xfId="361"/>
    <cellStyle name="40% - Accent5 2 2" xfId="362"/>
    <cellStyle name="40% - Accent5 2 2 2" xfId="363"/>
    <cellStyle name="40% - Accent5 2 2 2 2" xfId="364"/>
    <cellStyle name="40% - Accent5 2 2 3" xfId="365"/>
    <cellStyle name="40% - Accent5 2 2 4" xfId="1372"/>
    <cellStyle name="40% - Accent5 2 3" xfId="366"/>
    <cellStyle name="40% - Accent5 2 3 2" xfId="367"/>
    <cellStyle name="40% - Accent5 2 3 3" xfId="1373"/>
    <cellStyle name="40% - Accent5 2 4" xfId="368"/>
    <cellStyle name="40% - Accent5 2 5" xfId="1371"/>
    <cellStyle name="40% - Accent5 3" xfId="369"/>
    <cellStyle name="40% - Accent5 3 2" xfId="370"/>
    <cellStyle name="40% - Accent5 3 2 2" xfId="371"/>
    <cellStyle name="40% - Accent5 3 2 3" xfId="1375"/>
    <cellStyle name="40% - Accent5 3 3" xfId="372"/>
    <cellStyle name="40% - Accent5 3 3 2" xfId="1376"/>
    <cellStyle name="40% - Accent5 3 4" xfId="1374"/>
    <cellStyle name="40% - Accent5 4" xfId="373"/>
    <cellStyle name="40% - Accent5 4 2" xfId="374"/>
    <cellStyle name="40% - Accent5 4 2 2" xfId="375"/>
    <cellStyle name="40% - Accent5 4 3" xfId="376"/>
    <cellStyle name="40% - Accent5 4 4" xfId="1377"/>
    <cellStyle name="40% - Accent5 5" xfId="377"/>
    <cellStyle name="40% - Accent5 5 2" xfId="378"/>
    <cellStyle name="40% - Accent5 5 2 2" xfId="379"/>
    <cellStyle name="40% - Accent5 5 3" xfId="380"/>
    <cellStyle name="40% - Accent5 5 4" xfId="1378"/>
    <cellStyle name="40% - Accent5 6" xfId="381"/>
    <cellStyle name="40% - Accent5 6 2" xfId="382"/>
    <cellStyle name="40% - Accent5 6 2 2" xfId="383"/>
    <cellStyle name="40% - Accent5 6 3" xfId="384"/>
    <cellStyle name="40% - Accent5 6 4" xfId="1379"/>
    <cellStyle name="40% - Accent5 7" xfId="385"/>
    <cellStyle name="40% - Accent5 7 2" xfId="386"/>
    <cellStyle name="40% - Accent5 7 2 2" xfId="387"/>
    <cellStyle name="40% - Accent5 7 3" xfId="388"/>
    <cellStyle name="40% - Accent5 8" xfId="389"/>
    <cellStyle name="40% - Accent5 8 2" xfId="390"/>
    <cellStyle name="40% - Accent5 8 2 2" xfId="391"/>
    <cellStyle name="40% - Accent5 8 3" xfId="392"/>
    <cellStyle name="40% - Accent5 9" xfId="393"/>
    <cellStyle name="40% - Accent5 9 2" xfId="394"/>
    <cellStyle name="40% - Accent5 9 2 2" xfId="395"/>
    <cellStyle name="40% - Accent5 9 3" xfId="396"/>
    <cellStyle name="40% - Accent6 2" xfId="397"/>
    <cellStyle name="40% - Accent6 2 2" xfId="398"/>
    <cellStyle name="40% - Accent6 2 2 2" xfId="399"/>
    <cellStyle name="40% - Accent6 2 2 2 2" xfId="400"/>
    <cellStyle name="40% - Accent6 2 2 3" xfId="401"/>
    <cellStyle name="40% - Accent6 2 2 4" xfId="1381"/>
    <cellStyle name="40% - Accent6 2 3" xfId="402"/>
    <cellStyle name="40% - Accent6 2 3 2" xfId="403"/>
    <cellStyle name="40% - Accent6 2 3 3" xfId="1382"/>
    <cellStyle name="40% - Accent6 2 4" xfId="404"/>
    <cellStyle name="40% - Accent6 2 5" xfId="1380"/>
    <cellStyle name="40% - Accent6 3" xfId="405"/>
    <cellStyle name="40% - Accent6 3 2" xfId="406"/>
    <cellStyle name="40% - Accent6 3 2 2" xfId="407"/>
    <cellStyle name="40% - Accent6 3 2 3" xfId="1384"/>
    <cellStyle name="40% - Accent6 3 3" xfId="408"/>
    <cellStyle name="40% - Accent6 3 3 2" xfId="1385"/>
    <cellStyle name="40% - Accent6 3 4" xfId="1383"/>
    <cellStyle name="40% - Accent6 4" xfId="409"/>
    <cellStyle name="40% - Accent6 4 2" xfId="410"/>
    <cellStyle name="40% - Accent6 4 2 2" xfId="411"/>
    <cellStyle name="40% - Accent6 4 3" xfId="412"/>
    <cellStyle name="40% - Accent6 4 4" xfId="1386"/>
    <cellStyle name="40% - Accent6 5" xfId="413"/>
    <cellStyle name="40% - Accent6 5 2" xfId="414"/>
    <cellStyle name="40% - Accent6 5 2 2" xfId="415"/>
    <cellStyle name="40% - Accent6 5 3" xfId="416"/>
    <cellStyle name="40% - Accent6 5 4" xfId="1387"/>
    <cellStyle name="40% - Accent6 6" xfId="417"/>
    <cellStyle name="40% - Accent6 6 2" xfId="418"/>
    <cellStyle name="40% - Accent6 6 2 2" xfId="419"/>
    <cellStyle name="40% - Accent6 6 3" xfId="420"/>
    <cellStyle name="40% - Accent6 6 4" xfId="1388"/>
    <cellStyle name="40% - Accent6 7" xfId="421"/>
    <cellStyle name="40% - Accent6 7 2" xfId="422"/>
    <cellStyle name="40% - Accent6 7 2 2" xfId="423"/>
    <cellStyle name="40% - Accent6 7 3" xfId="424"/>
    <cellStyle name="40% - Accent6 8" xfId="425"/>
    <cellStyle name="40% - Accent6 8 2" xfId="426"/>
    <cellStyle name="40% - Accent6 8 2 2" xfId="427"/>
    <cellStyle name="40% - Accent6 8 3" xfId="428"/>
    <cellStyle name="40% - Accent6 9" xfId="429"/>
    <cellStyle name="40% - Accent6 9 2" xfId="430"/>
    <cellStyle name="40% - Accent6 9 2 2" xfId="431"/>
    <cellStyle name="40% - Accent6 9 3" xfId="432"/>
    <cellStyle name="60% - Accent1 2" xfId="433"/>
    <cellStyle name="60% - Accent1 2 2" xfId="434"/>
    <cellStyle name="60% - Accent1 3" xfId="435"/>
    <cellStyle name="60% - Accent1 4" xfId="436"/>
    <cellStyle name="60% - Accent1 5" xfId="437"/>
    <cellStyle name="60% - Accent1 6" xfId="438"/>
    <cellStyle name="60% - Accent1 7" xfId="439"/>
    <cellStyle name="60% - Accent1 8" xfId="440"/>
    <cellStyle name="60% - Accent1 9" xfId="441"/>
    <cellStyle name="60% - Accent2 2" xfId="442"/>
    <cellStyle name="60% - Accent2 2 2" xfId="443"/>
    <cellStyle name="60% - Accent2 3" xfId="444"/>
    <cellStyle name="60% - Accent2 4" xfId="445"/>
    <cellStyle name="60% - Accent2 5" xfId="446"/>
    <cellStyle name="60% - Accent2 6" xfId="447"/>
    <cellStyle name="60% - Accent2 7" xfId="448"/>
    <cellStyle name="60% - Accent2 8" xfId="449"/>
    <cellStyle name="60% - Accent2 9" xfId="450"/>
    <cellStyle name="60% - Accent3 2" xfId="451"/>
    <cellStyle name="60% - Accent3 2 2" xfId="452"/>
    <cellStyle name="60% - Accent3 3" xfId="453"/>
    <cellStyle name="60% - Accent3 4" xfId="454"/>
    <cellStyle name="60% - Accent3 5" xfId="455"/>
    <cellStyle name="60% - Accent3 6" xfId="456"/>
    <cellStyle name="60% - Accent3 7" xfId="457"/>
    <cellStyle name="60% - Accent3 8" xfId="458"/>
    <cellStyle name="60% - Accent3 9" xfId="459"/>
    <cellStyle name="60% - Accent4 2" xfId="460"/>
    <cellStyle name="60% - Accent4 2 2" xfId="461"/>
    <cellStyle name="60% - Accent4 3" xfId="462"/>
    <cellStyle name="60% - Accent4 4" xfId="463"/>
    <cellStyle name="60% - Accent4 5" xfId="464"/>
    <cellStyle name="60% - Accent4 6" xfId="465"/>
    <cellStyle name="60% - Accent4 7" xfId="466"/>
    <cellStyle name="60% - Accent4 8" xfId="467"/>
    <cellStyle name="60% - Accent4 9" xfId="468"/>
    <cellStyle name="60% - Accent5 2" xfId="469"/>
    <cellStyle name="60% - Accent5 2 2" xfId="470"/>
    <cellStyle name="60% - Accent5 3" xfId="471"/>
    <cellStyle name="60% - Accent5 4" xfId="472"/>
    <cellStyle name="60% - Accent5 5" xfId="473"/>
    <cellStyle name="60% - Accent5 6" xfId="474"/>
    <cellStyle name="60% - Accent5 7" xfId="475"/>
    <cellStyle name="60% - Accent5 8" xfId="476"/>
    <cellStyle name="60% - Accent5 9" xfId="477"/>
    <cellStyle name="60% - Accent6 2" xfId="478"/>
    <cellStyle name="60% - Accent6 2 2" xfId="479"/>
    <cellStyle name="60% - Accent6 3" xfId="480"/>
    <cellStyle name="60% - Accent6 4" xfId="481"/>
    <cellStyle name="60% - Accent6 5" xfId="482"/>
    <cellStyle name="60% - Accent6 6" xfId="483"/>
    <cellStyle name="60% - Accent6 7" xfId="484"/>
    <cellStyle name="60% - Accent6 8" xfId="485"/>
    <cellStyle name="60% - Accent6 9" xfId="486"/>
    <cellStyle name="Accent1 2" xfId="487"/>
    <cellStyle name="Accent1 2 2" xfId="488"/>
    <cellStyle name="Accent1 3" xfId="489"/>
    <cellStyle name="Accent1 4" xfId="490"/>
    <cellStyle name="Accent1 5" xfId="491"/>
    <cellStyle name="Accent1 6" xfId="492"/>
    <cellStyle name="Accent1 7" xfId="493"/>
    <cellStyle name="Accent1 8" xfId="494"/>
    <cellStyle name="Accent1 9" xfId="495"/>
    <cellStyle name="Accent2 2" xfId="496"/>
    <cellStyle name="Accent2 2 2" xfId="497"/>
    <cellStyle name="Accent2 3" xfId="498"/>
    <cellStyle name="Accent2 4" xfId="499"/>
    <cellStyle name="Accent2 5" xfId="500"/>
    <cellStyle name="Accent2 6" xfId="501"/>
    <cellStyle name="Accent2 7" xfId="502"/>
    <cellStyle name="Accent2 8" xfId="503"/>
    <cellStyle name="Accent2 9" xfId="504"/>
    <cellStyle name="Accent3 2" xfId="505"/>
    <cellStyle name="Accent3 2 2" xfId="506"/>
    <cellStyle name="Accent3 3" xfId="507"/>
    <cellStyle name="Accent3 4" xfId="508"/>
    <cellStyle name="Accent3 5" xfId="509"/>
    <cellStyle name="Accent3 6" xfId="510"/>
    <cellStyle name="Accent3 7" xfId="511"/>
    <cellStyle name="Accent3 8" xfId="512"/>
    <cellStyle name="Accent3 9" xfId="513"/>
    <cellStyle name="Accent4 2" xfId="514"/>
    <cellStyle name="Accent4 2 2" xfId="515"/>
    <cellStyle name="Accent4 3" xfId="516"/>
    <cellStyle name="Accent4 4" xfId="517"/>
    <cellStyle name="Accent4 5" xfId="518"/>
    <cellStyle name="Accent4 6" xfId="519"/>
    <cellStyle name="Accent4 7" xfId="520"/>
    <cellStyle name="Accent4 8" xfId="521"/>
    <cellStyle name="Accent4 9" xfId="522"/>
    <cellStyle name="Accent5 2" xfId="523"/>
    <cellStyle name="Accent5 2 2" xfId="524"/>
    <cellStyle name="Accent5 3" xfId="525"/>
    <cellStyle name="Accent5 4" xfId="526"/>
    <cellStyle name="Accent5 5" xfId="527"/>
    <cellStyle name="Accent5 6" xfId="528"/>
    <cellStyle name="Accent5 7" xfId="529"/>
    <cellStyle name="Accent5 8" xfId="530"/>
    <cellStyle name="Accent5 9" xfId="531"/>
    <cellStyle name="Accent6 2" xfId="532"/>
    <cellStyle name="Accent6 2 2" xfId="533"/>
    <cellStyle name="Accent6 3" xfId="534"/>
    <cellStyle name="Accent6 4" xfId="535"/>
    <cellStyle name="Accent6 5" xfId="536"/>
    <cellStyle name="Accent6 6" xfId="537"/>
    <cellStyle name="Accent6 7" xfId="538"/>
    <cellStyle name="Accent6 8" xfId="539"/>
    <cellStyle name="Accent6 9" xfId="540"/>
    <cellStyle name="Bad 2" xfId="541"/>
    <cellStyle name="Bad 2 2" xfId="542"/>
    <cellStyle name="Bad 3" xfId="543"/>
    <cellStyle name="Bad 4" xfId="544"/>
    <cellStyle name="Bad 5" xfId="545"/>
    <cellStyle name="Bad 6" xfId="546"/>
    <cellStyle name="Bad 7" xfId="547"/>
    <cellStyle name="Bad 8" xfId="548"/>
    <cellStyle name="Bad 9" xfId="549"/>
    <cellStyle name="Calculation 2" xfId="550"/>
    <cellStyle name="Calculation 2 2" xfId="551"/>
    <cellStyle name="Calculation 3" xfId="552"/>
    <cellStyle name="Calculation 4" xfId="553"/>
    <cellStyle name="Calculation 5" xfId="554"/>
    <cellStyle name="Calculation 6" xfId="555"/>
    <cellStyle name="Calculation 7" xfId="556"/>
    <cellStyle name="Calculation 8" xfId="557"/>
    <cellStyle name="Calculation 9" xfId="558"/>
    <cellStyle name="Check Cell 2" xfId="559"/>
    <cellStyle name="Check Cell 2 2" xfId="560"/>
    <cellStyle name="Check Cell 3" xfId="561"/>
    <cellStyle name="Check Cell 4" xfId="562"/>
    <cellStyle name="Check Cell 5" xfId="563"/>
    <cellStyle name="Check Cell 6" xfId="564"/>
    <cellStyle name="Check Cell 7" xfId="565"/>
    <cellStyle name="Check Cell 8" xfId="566"/>
    <cellStyle name="Check Cell 9" xfId="567"/>
    <cellStyle name="Comma" xfId="568" builtinId="3"/>
    <cellStyle name="Comma [0] 2" xfId="569"/>
    <cellStyle name="Comma [0] 2 2" xfId="570"/>
    <cellStyle name="Comma [0] 2 2 2" xfId="571"/>
    <cellStyle name="Comma [0] 2 2 2 2" xfId="572"/>
    <cellStyle name="Comma [0] 2 2 6" xfId="573"/>
    <cellStyle name="Comma [0] 2 3" xfId="574"/>
    <cellStyle name="Comma [0] 2 4" xfId="575"/>
    <cellStyle name="Comma 10" xfId="576"/>
    <cellStyle name="Comma 10 2" xfId="577"/>
    <cellStyle name="Comma 10 2 2 3" xfId="578"/>
    <cellStyle name="Comma 10 2 2 3 2" xfId="579"/>
    <cellStyle name="Comma 10 3" xfId="580"/>
    <cellStyle name="Comma 10 4" xfId="581"/>
    <cellStyle name="Comma 10 5" xfId="582"/>
    <cellStyle name="Comma 10 6" xfId="583"/>
    <cellStyle name="Comma 10 7" xfId="584"/>
    <cellStyle name="Comma 11" xfId="585"/>
    <cellStyle name="Comma 11 2" xfId="586"/>
    <cellStyle name="Comma 11 2 2" xfId="587"/>
    <cellStyle name="Comma 11 2 2 2" xfId="588"/>
    <cellStyle name="Comma 11 2 2 2 2" xfId="589"/>
    <cellStyle name="Comma 11 2 2 3" xfId="590"/>
    <cellStyle name="Comma 11 2 3" xfId="591"/>
    <cellStyle name="Comma 11 2 3 2" xfId="592"/>
    <cellStyle name="Comma 11 2 3 2 2" xfId="593"/>
    <cellStyle name="Comma 11 2 3 3" xfId="594"/>
    <cellStyle name="Comma 11 2 4" xfId="595"/>
    <cellStyle name="Comma 11 2 4 2" xfId="596"/>
    <cellStyle name="Comma 11 2 4 2 2" xfId="597"/>
    <cellStyle name="Comma 11 2 4 3" xfId="598"/>
    <cellStyle name="Comma 11 2 5" xfId="599"/>
    <cellStyle name="Comma 11 2 5 2" xfId="600"/>
    <cellStyle name="Comma 11 2 5 2 2" xfId="601"/>
    <cellStyle name="Comma 11 2 5 3" xfId="602"/>
    <cellStyle name="Comma 11 2 6" xfId="603"/>
    <cellStyle name="Comma 11 2 6 2" xfId="604"/>
    <cellStyle name="Comma 11 2 7" xfId="605"/>
    <cellStyle name="Comma 11 3" xfId="606"/>
    <cellStyle name="Comma 11 3 2" xfId="607"/>
    <cellStyle name="Comma 11 3 2 2" xfId="608"/>
    <cellStyle name="Comma 11 3 3" xfId="609"/>
    <cellStyle name="Comma 11 4" xfId="610"/>
    <cellStyle name="Comma 11 5" xfId="611"/>
    <cellStyle name="Comma 11 6" xfId="612"/>
    <cellStyle name="Comma 11 7" xfId="613"/>
    <cellStyle name="Comma 12" xfId="614"/>
    <cellStyle name="Comma 12 2" xfId="615"/>
    <cellStyle name="Comma 12 2 2" xfId="616"/>
    <cellStyle name="Comma 12 2 3" xfId="617"/>
    <cellStyle name="Comma 12 3" xfId="618"/>
    <cellStyle name="Comma 12 4" xfId="1390"/>
    <cellStyle name="Comma 12 5" xfId="1443"/>
    <cellStyle name="Comma 13" xfId="619"/>
    <cellStyle name="Comma 13 2" xfId="620"/>
    <cellStyle name="Comma 13 3" xfId="621"/>
    <cellStyle name="Comma 13 4" xfId="622"/>
    <cellStyle name="Comma 13 5" xfId="623"/>
    <cellStyle name="Comma 13 6" xfId="624"/>
    <cellStyle name="Comma 13 7" xfId="1392"/>
    <cellStyle name="Comma 14" xfId="625"/>
    <cellStyle name="Comma 14 2" xfId="626"/>
    <cellStyle name="Comma 14 3" xfId="627"/>
    <cellStyle name="Comma 14 4" xfId="1393"/>
    <cellStyle name="Comma 15" xfId="628"/>
    <cellStyle name="Comma 15 2" xfId="629"/>
    <cellStyle name="Comma 15 2 2" xfId="630"/>
    <cellStyle name="Comma 15 2 2 2" xfId="631"/>
    <cellStyle name="Comma 15 2 3" xfId="632"/>
    <cellStyle name="Comma 15 3" xfId="633"/>
    <cellStyle name="Comma 15 3 2" xfId="634"/>
    <cellStyle name="Comma 15 4" xfId="635"/>
    <cellStyle name="Comma 15 5" xfId="636"/>
    <cellStyle name="Comma 15 6" xfId="637"/>
    <cellStyle name="Comma 15 7" xfId="638"/>
    <cellStyle name="Comma 16" xfId="639"/>
    <cellStyle name="Comma 16 2" xfId="640"/>
    <cellStyle name="Comma 16 3" xfId="641"/>
    <cellStyle name="Comma 16 4" xfId="642"/>
    <cellStyle name="Comma 16 5" xfId="643"/>
    <cellStyle name="Comma 17" xfId="644"/>
    <cellStyle name="Comma 17 2" xfId="645"/>
    <cellStyle name="Comma 17 2 2" xfId="646"/>
    <cellStyle name="Comma 17 2 2 2" xfId="647"/>
    <cellStyle name="Comma 17 2 3" xfId="648"/>
    <cellStyle name="Comma 17 3" xfId="649"/>
    <cellStyle name="Comma 17 3 2" xfId="650"/>
    <cellStyle name="Comma 17 4" xfId="651"/>
    <cellStyle name="Comma 17 5" xfId="652"/>
    <cellStyle name="Comma 18" xfId="653"/>
    <cellStyle name="Comma 18 2" xfId="654"/>
    <cellStyle name="Comma 18 3" xfId="655"/>
    <cellStyle name="Comma 18 4" xfId="656"/>
    <cellStyle name="Comma 18 5" xfId="657"/>
    <cellStyle name="Comma 19" xfId="658"/>
    <cellStyle name="Comma 19 2" xfId="659"/>
    <cellStyle name="Comma 19 2 2" xfId="660"/>
    <cellStyle name="Comma 19 2 3" xfId="1394"/>
    <cellStyle name="Comma 19 3" xfId="661"/>
    <cellStyle name="Comma 19 4" xfId="662"/>
    <cellStyle name="Comma 2" xfId="663"/>
    <cellStyle name="Comma 2 10" xfId="664"/>
    <cellStyle name="Comma 2 2" xfId="665"/>
    <cellStyle name="Comma 2 2 10" xfId="666"/>
    <cellStyle name="Comma 2 2 11" xfId="667"/>
    <cellStyle name="Comma 2 2 12" xfId="668"/>
    <cellStyle name="Comma 2 2 13" xfId="669"/>
    <cellStyle name="Comma 2 2 14" xfId="670"/>
    <cellStyle name="Comma 2 2 14 2" xfId="671"/>
    <cellStyle name="Comma 2 2 2" xfId="672"/>
    <cellStyle name="Comma 2 2 2 2" xfId="673"/>
    <cellStyle name="Comma 2 2 2 2 2" xfId="674"/>
    <cellStyle name="Comma 2 2 2 2 3" xfId="675"/>
    <cellStyle name="Comma 2 2 2 2 4" xfId="676"/>
    <cellStyle name="Comma 2 2 2 3" xfId="677"/>
    <cellStyle name="Comma 2 2 2 3 2" xfId="678"/>
    <cellStyle name="Comma 2 2 2 4" xfId="1446"/>
    <cellStyle name="Comma 2 2 3" xfId="679"/>
    <cellStyle name="Comma 2 2 4" xfId="680"/>
    <cellStyle name="Comma 2 2 5" xfId="681"/>
    <cellStyle name="Comma 2 2 5 2" xfId="682"/>
    <cellStyle name="Comma 2 2 6" xfId="683"/>
    <cellStyle name="Comma 2 2 7" xfId="684"/>
    <cellStyle name="Comma 2 2 8" xfId="685"/>
    <cellStyle name="Comma 2 2 9" xfId="686"/>
    <cellStyle name="Comma 2 3" xfId="687"/>
    <cellStyle name="Comma 2 3 2" xfId="688"/>
    <cellStyle name="Comma 2 4" xfId="689"/>
    <cellStyle name="Comma 2 5" xfId="690"/>
    <cellStyle name="Comma 2 5 2" xfId="1395"/>
    <cellStyle name="Comma 2 6" xfId="691"/>
    <cellStyle name="Comma 2 7" xfId="692"/>
    <cellStyle name="Comma 2 7 2" xfId="1396"/>
    <cellStyle name="Comma 2 7 3" xfId="1444"/>
    <cellStyle name="Comma 2 8" xfId="693"/>
    <cellStyle name="Comma 2 9" xfId="694"/>
    <cellStyle name="Comma 2_ESISO Data for March2011  (3)" xfId="695"/>
    <cellStyle name="Comma 20" xfId="696"/>
    <cellStyle name="Comma 20 2" xfId="697"/>
    <cellStyle name="Comma 20 3" xfId="698"/>
    <cellStyle name="Comma 20 4" xfId="699"/>
    <cellStyle name="Comma 20 5" xfId="1397"/>
    <cellStyle name="Comma 21" xfId="700"/>
    <cellStyle name="Comma 21 2" xfId="701"/>
    <cellStyle name="Comma 21 3" xfId="702"/>
    <cellStyle name="Comma 21 4" xfId="703"/>
    <cellStyle name="Comma 21 5" xfId="1398"/>
    <cellStyle name="Comma 22" xfId="704"/>
    <cellStyle name="Comma 22 2" xfId="705"/>
    <cellStyle name="Comma 22 3" xfId="706"/>
    <cellStyle name="Comma 22 4" xfId="707"/>
    <cellStyle name="Comma 22 5" xfId="1399"/>
    <cellStyle name="Comma 23" xfId="708"/>
    <cellStyle name="Comma 23 2" xfId="709"/>
    <cellStyle name="Comma 23 3" xfId="710"/>
    <cellStyle name="Comma 23 4" xfId="711"/>
    <cellStyle name="Comma 24" xfId="712"/>
    <cellStyle name="Comma 24 2" xfId="713"/>
    <cellStyle name="Comma 25" xfId="714"/>
    <cellStyle name="Comma 25 2" xfId="715"/>
    <cellStyle name="Comma 25 3" xfId="716"/>
    <cellStyle name="Comma 25 4" xfId="717"/>
    <cellStyle name="Comma 25 5" xfId="718"/>
    <cellStyle name="Comma 26" xfId="719"/>
    <cellStyle name="Comma 26 2" xfId="720"/>
    <cellStyle name="Comma 27" xfId="721"/>
    <cellStyle name="Comma 27 2" xfId="722"/>
    <cellStyle name="Comma 28" xfId="723"/>
    <cellStyle name="Comma 28 2" xfId="724"/>
    <cellStyle name="Comma 29" xfId="725"/>
    <cellStyle name="Comma 29 2" xfId="726"/>
    <cellStyle name="Comma 3" xfId="727"/>
    <cellStyle name="Comma 3 2" xfId="728"/>
    <cellStyle name="Comma 3 2 2" xfId="729"/>
    <cellStyle name="Comma 3 2 2 2" xfId="1400"/>
    <cellStyle name="Comma 3 2 3" xfId="730"/>
    <cellStyle name="Comma 3 2 3 2" xfId="1401"/>
    <cellStyle name="Comma 3 2 4" xfId="731"/>
    <cellStyle name="Comma 3 3" xfId="732"/>
    <cellStyle name="Comma 3 3 2" xfId="733"/>
    <cellStyle name="Comma 3 4" xfId="734"/>
    <cellStyle name="Comma 3 4 2" xfId="735"/>
    <cellStyle name="Comma 3 4 3" xfId="736"/>
    <cellStyle name="Comma 3 5" xfId="737"/>
    <cellStyle name="Comma 3 5 2" xfId="738"/>
    <cellStyle name="Comma 3 6" xfId="739"/>
    <cellStyle name="Comma 3 6 2" xfId="740"/>
    <cellStyle name="Comma 3 7" xfId="741"/>
    <cellStyle name="Comma 3 8" xfId="742"/>
    <cellStyle name="Comma 3_Ext DbtTableB 1 6 (2)" xfId="743"/>
    <cellStyle name="Comma 30" xfId="744"/>
    <cellStyle name="Comma 31" xfId="745"/>
    <cellStyle name="Comma 32" xfId="746"/>
    <cellStyle name="Comma 33" xfId="1389"/>
    <cellStyle name="Comma 34" xfId="1391"/>
    <cellStyle name="Comma 4" xfId="747"/>
    <cellStyle name="Comma 4 10" xfId="748"/>
    <cellStyle name="Comma 4 2" xfId="749"/>
    <cellStyle name="Comma 4 2 2" xfId="750"/>
    <cellStyle name="Comma 4 2 2 2" xfId="751"/>
    <cellStyle name="Comma 4 3" xfId="752"/>
    <cellStyle name="Comma 4 3 2" xfId="753"/>
    <cellStyle name="Comma 4 4" xfId="754"/>
    <cellStyle name="Comma 4 5" xfId="755"/>
    <cellStyle name="Comma 4 6" xfId="756"/>
    <cellStyle name="Comma 4 7" xfId="757"/>
    <cellStyle name="Comma 4 8" xfId="758"/>
    <cellStyle name="Comma 4 9" xfId="759"/>
    <cellStyle name="Comma 4_Ext DbtTableB 1 6 (2)" xfId="760"/>
    <cellStyle name="Comma 40" xfId="761"/>
    <cellStyle name="Comma 41" xfId="762"/>
    <cellStyle name="Comma 5" xfId="763"/>
    <cellStyle name="Comma 5 10" xfId="764"/>
    <cellStyle name="Comma 5 11" xfId="765"/>
    <cellStyle name="Comma 5 12" xfId="766"/>
    <cellStyle name="Comma 5 13" xfId="767"/>
    <cellStyle name="Comma 5 14" xfId="768"/>
    <cellStyle name="Comma 5 15" xfId="769"/>
    <cellStyle name="Comma 5 16" xfId="770"/>
    <cellStyle name="Comma 5 17" xfId="771"/>
    <cellStyle name="Comma 5 18" xfId="772"/>
    <cellStyle name="Comma 5 19" xfId="773"/>
    <cellStyle name="Comma 5 2" xfId="774"/>
    <cellStyle name="Comma 5 2 2" xfId="775"/>
    <cellStyle name="Comma 5 2 3" xfId="1402"/>
    <cellStyle name="Comma 5 20" xfId="776"/>
    <cellStyle name="Comma 5 21" xfId="777"/>
    <cellStyle name="Comma 5 22" xfId="778"/>
    <cellStyle name="Comma 5 23" xfId="779"/>
    <cellStyle name="Comma 5 23 2" xfId="780"/>
    <cellStyle name="Comma 5 24" xfId="781"/>
    <cellStyle name="Comma 5 24 2" xfId="782"/>
    <cellStyle name="Comma 5 25" xfId="783"/>
    <cellStyle name="Comma 5 25 2" xfId="784"/>
    <cellStyle name="Comma 5 26" xfId="785"/>
    <cellStyle name="Comma 5 26 2" xfId="786"/>
    <cellStyle name="Comma 5 27" xfId="787"/>
    <cellStyle name="Comma 5 27 2" xfId="788"/>
    <cellStyle name="Comma 5 28" xfId="789"/>
    <cellStyle name="Comma 5 29" xfId="790"/>
    <cellStyle name="Comma 5 3" xfId="791"/>
    <cellStyle name="Comma 5 3 2" xfId="792"/>
    <cellStyle name="Comma 5 3 2 2" xfId="793"/>
    <cellStyle name="Comma 5 3 3" xfId="794"/>
    <cellStyle name="Comma 5 30" xfId="795"/>
    <cellStyle name="Comma 5 30 2" xfId="796"/>
    <cellStyle name="Comma 5 31" xfId="797"/>
    <cellStyle name="Comma 5 4" xfId="798"/>
    <cellStyle name="Comma 5 4 2" xfId="799"/>
    <cellStyle name="Comma 5 4 3" xfId="800"/>
    <cellStyle name="Comma 5 4 4" xfId="801"/>
    <cellStyle name="Comma 5 4 5" xfId="802"/>
    <cellStyle name="Comma 5 4 6" xfId="803"/>
    <cellStyle name="Comma 5 4 7" xfId="804"/>
    <cellStyle name="Comma 5 4 8" xfId="1403"/>
    <cellStyle name="Comma 5 5" xfId="805"/>
    <cellStyle name="Comma 5 6" xfId="806"/>
    <cellStyle name="Comma 5 7" xfId="807"/>
    <cellStyle name="Comma 5 8" xfId="808"/>
    <cellStyle name="Comma 5 9" xfId="809"/>
    <cellStyle name="Comma 6" xfId="810"/>
    <cellStyle name="Comma 6 2" xfId="811"/>
    <cellStyle name="Comma 6 2 2" xfId="812"/>
    <cellStyle name="Comma 6 3" xfId="813"/>
    <cellStyle name="Comma 6 4" xfId="814"/>
    <cellStyle name="Comma 6 5" xfId="815"/>
    <cellStyle name="Comma 6 6" xfId="816"/>
    <cellStyle name="Comma 6 7" xfId="817"/>
    <cellStyle name="Comma 6 8" xfId="818"/>
    <cellStyle name="Comma 7" xfId="819"/>
    <cellStyle name="Comma 7 2" xfId="820"/>
    <cellStyle name="Comma 7 3" xfId="821"/>
    <cellStyle name="Comma 7 4" xfId="822"/>
    <cellStyle name="Comma 7 5" xfId="823"/>
    <cellStyle name="Comma 7 6" xfId="824"/>
    <cellStyle name="Comma 8" xfId="825"/>
    <cellStyle name="Comma 8 2" xfId="826"/>
    <cellStyle name="Comma 8 2 2" xfId="827"/>
    <cellStyle name="Comma 8 2 3" xfId="828"/>
    <cellStyle name="Comma 8 3" xfId="829"/>
    <cellStyle name="Comma 8 4" xfId="830"/>
    <cellStyle name="Comma 8 5" xfId="831"/>
    <cellStyle name="Comma 8 6" xfId="832"/>
    <cellStyle name="Comma 9" xfId="833"/>
    <cellStyle name="Comma 9 2" xfId="834"/>
    <cellStyle name="Comma 9 3" xfId="835"/>
    <cellStyle name="Comma 9 4" xfId="836"/>
    <cellStyle name="Comma 9 5" xfId="837"/>
    <cellStyle name="Comma 9 6" xfId="838"/>
    <cellStyle name="Currency [0] 2" xfId="839"/>
    <cellStyle name="Currency [0] 2 2" xfId="840"/>
    <cellStyle name="Currency 2" xfId="841"/>
    <cellStyle name="Currency 2 2" xfId="842"/>
    <cellStyle name="Currency 2 3" xfId="843"/>
    <cellStyle name="Currency 3" xfId="844"/>
    <cellStyle name="Currency 4" xfId="845"/>
    <cellStyle name="Currency 4 2" xfId="846"/>
    <cellStyle name="Currency 5" xfId="847"/>
    <cellStyle name="Excel.Chart" xfId="848"/>
    <cellStyle name="Explanatory Text 2" xfId="849"/>
    <cellStyle name="Explanatory Text 2 2" xfId="850"/>
    <cellStyle name="Explanatory Text 3" xfId="851"/>
    <cellStyle name="Explanatory Text 4" xfId="852"/>
    <cellStyle name="Explanatory Text 5" xfId="853"/>
    <cellStyle name="Explanatory Text 6" xfId="854"/>
    <cellStyle name="Explanatory Text 7" xfId="855"/>
    <cellStyle name="Explanatory Text 8" xfId="856"/>
    <cellStyle name="Explanatory Text 9" xfId="857"/>
    <cellStyle name="genera" xfId="858"/>
    <cellStyle name="Good 2" xfId="859"/>
    <cellStyle name="Good 2 2" xfId="860"/>
    <cellStyle name="Good 3" xfId="861"/>
    <cellStyle name="Good 4" xfId="862"/>
    <cellStyle name="Good 5" xfId="863"/>
    <cellStyle name="Good 6" xfId="864"/>
    <cellStyle name="Good 7" xfId="865"/>
    <cellStyle name="Good 8" xfId="866"/>
    <cellStyle name="Good 9" xfId="867"/>
    <cellStyle name="GOVDATA" xfId="868"/>
    <cellStyle name="Heading 1 2" xfId="869"/>
    <cellStyle name="Heading 1 2 2" xfId="870"/>
    <cellStyle name="Heading 1 3" xfId="871"/>
    <cellStyle name="Heading 1 4" xfId="872"/>
    <cellStyle name="Heading 1 5" xfId="873"/>
    <cellStyle name="Heading 1 6" xfId="874"/>
    <cellStyle name="Heading 1 7" xfId="875"/>
    <cellStyle name="Heading 1 8" xfId="876"/>
    <cellStyle name="Heading 1 9" xfId="877"/>
    <cellStyle name="Heading 2 2" xfId="878"/>
    <cellStyle name="Heading 2 2 2" xfId="879"/>
    <cellStyle name="Heading 2 3" xfId="880"/>
    <cellStyle name="Heading 2 4" xfId="881"/>
    <cellStyle name="Heading 2 5" xfId="882"/>
    <cellStyle name="Heading 2 6" xfId="883"/>
    <cellStyle name="Heading 2 7" xfId="884"/>
    <cellStyle name="Heading 2 8" xfId="885"/>
    <cellStyle name="Heading 2 9" xfId="886"/>
    <cellStyle name="Heading 3 2" xfId="887"/>
    <cellStyle name="Heading 3 2 2" xfId="888"/>
    <cellStyle name="Heading 3 3" xfId="889"/>
    <cellStyle name="Heading 3 4" xfId="890"/>
    <cellStyle name="Heading 3 5" xfId="891"/>
    <cellStyle name="Heading 3 6" xfId="892"/>
    <cellStyle name="Heading 3 7" xfId="893"/>
    <cellStyle name="Heading 3 8" xfId="894"/>
    <cellStyle name="Heading 3 9" xfId="895"/>
    <cellStyle name="Heading 4 2" xfId="896"/>
    <cellStyle name="Heading 4 2 2" xfId="897"/>
    <cellStyle name="Heading 4 3" xfId="898"/>
    <cellStyle name="Heading 4 4" xfId="899"/>
    <cellStyle name="Heading 4 5" xfId="900"/>
    <cellStyle name="Heading 4 6" xfId="901"/>
    <cellStyle name="Heading 4 7" xfId="902"/>
    <cellStyle name="Heading 4 8" xfId="903"/>
    <cellStyle name="Heading 4 9" xfId="904"/>
    <cellStyle name="Hyperlink 2" xfId="905"/>
    <cellStyle name="Hyperlink 2 2" xfId="906"/>
    <cellStyle name="Hyperlink 3" xfId="907"/>
    <cellStyle name="Input 2" xfId="908"/>
    <cellStyle name="Input 2 2" xfId="909"/>
    <cellStyle name="Input 3" xfId="910"/>
    <cellStyle name="Input 4" xfId="911"/>
    <cellStyle name="Input 5" xfId="912"/>
    <cellStyle name="Input 6" xfId="913"/>
    <cellStyle name="Input 7" xfId="914"/>
    <cellStyle name="Input 8" xfId="915"/>
    <cellStyle name="Input 9" xfId="916"/>
    <cellStyle name="Linked Cell 2" xfId="917"/>
    <cellStyle name="Linked Cell 2 2" xfId="918"/>
    <cellStyle name="Linked Cell 3" xfId="919"/>
    <cellStyle name="Linked Cell 4" xfId="920"/>
    <cellStyle name="Linked Cell 5" xfId="921"/>
    <cellStyle name="Linked Cell 6" xfId="922"/>
    <cellStyle name="Linked Cell 7" xfId="923"/>
    <cellStyle name="Linked Cell 8" xfId="924"/>
    <cellStyle name="Linked Cell 9" xfId="925"/>
    <cellStyle name="Millares [0]_11.1.3. bis" xfId="926"/>
    <cellStyle name="Millares_11.1.3. bis" xfId="927"/>
    <cellStyle name="Moneda [0]_11.1.3. bis" xfId="928"/>
    <cellStyle name="Moneda_11.1.3. bis" xfId="929"/>
    <cellStyle name="NA_gray" xfId="1404"/>
    <cellStyle name="Neutral 2" xfId="930"/>
    <cellStyle name="Neutral 2 2" xfId="931"/>
    <cellStyle name="Neutral 3" xfId="932"/>
    <cellStyle name="Neutral 4" xfId="933"/>
    <cellStyle name="Neutral 5" xfId="934"/>
    <cellStyle name="Neutral 6" xfId="935"/>
    <cellStyle name="Neutral 7" xfId="936"/>
    <cellStyle name="Neutral 8" xfId="937"/>
    <cellStyle name="Neutral 9" xfId="938"/>
    <cellStyle name="Normal" xfId="0" builtinId="0"/>
    <cellStyle name="Normal - Style1" xfId="939"/>
    <cellStyle name="Normal 10" xfId="940"/>
    <cellStyle name="Normal 10 2" xfId="941"/>
    <cellStyle name="Normal 10 2 2" xfId="942"/>
    <cellStyle name="Normal 10 3" xfId="943"/>
    <cellStyle name="Normal 10_TABLE 4" xfId="944"/>
    <cellStyle name="Normal 11" xfId="945"/>
    <cellStyle name="Normal 11 2" xfId="946"/>
    <cellStyle name="Normal 11 2 2" xfId="1405"/>
    <cellStyle name="Normal 11 3" xfId="947"/>
    <cellStyle name="Normal 11 3 2" xfId="1406"/>
    <cellStyle name="Normal 11 4" xfId="948"/>
    <cellStyle name="Normal 11 5" xfId="949"/>
    <cellStyle name="Normal 11 6" xfId="950"/>
    <cellStyle name="Normal 12" xfId="951"/>
    <cellStyle name="Normal 12 2" xfId="952"/>
    <cellStyle name="Normal 12 3" xfId="953"/>
    <cellStyle name="Normal 12 4" xfId="954"/>
    <cellStyle name="Normal 13" xfId="955"/>
    <cellStyle name="Normal 13 2" xfId="956"/>
    <cellStyle name="Normal 13 3" xfId="957"/>
    <cellStyle name="Normal 13 4" xfId="958"/>
    <cellStyle name="Normal 13 5" xfId="959"/>
    <cellStyle name="Normal 13 6" xfId="960"/>
    <cellStyle name="Normal 14" xfId="961"/>
    <cellStyle name="Normal 14 2" xfId="962"/>
    <cellStyle name="Normal 14 2 2" xfId="963"/>
    <cellStyle name="Normal 14 2 2 2" xfId="964"/>
    <cellStyle name="Normal 14 2 3" xfId="965"/>
    <cellStyle name="Normal 14 3" xfId="966"/>
    <cellStyle name="Normal 14 4" xfId="967"/>
    <cellStyle name="Normal 14 5" xfId="968"/>
    <cellStyle name="Normal 14 6" xfId="969"/>
    <cellStyle name="Normal 14_TableD 3 7 b" xfId="970"/>
    <cellStyle name="Normal 14_TableD 3 7 b 2" xfId="1442"/>
    <cellStyle name="Normal 15" xfId="971"/>
    <cellStyle name="Normal 15 2" xfId="972"/>
    <cellStyle name="Normal 15 3" xfId="973"/>
    <cellStyle name="Normal 15 4" xfId="974"/>
    <cellStyle name="Normal 15 5" xfId="975"/>
    <cellStyle name="Normal 15 6" xfId="976"/>
    <cellStyle name="Normal 15 7" xfId="977"/>
    <cellStyle name="Normal 16" xfId="978"/>
    <cellStyle name="Normal 16 2" xfId="979"/>
    <cellStyle name="Normal 16 3" xfId="980"/>
    <cellStyle name="Normal 16 4" xfId="981"/>
    <cellStyle name="Normal 17" xfId="982"/>
    <cellStyle name="Normal 17 2" xfId="983"/>
    <cellStyle name="Normal 17 3" xfId="984"/>
    <cellStyle name="Normal 17 4" xfId="985"/>
    <cellStyle name="Normal 18" xfId="986"/>
    <cellStyle name="Normal 18 2" xfId="987"/>
    <cellStyle name="Normal 18 3" xfId="988"/>
    <cellStyle name="Normal 18 4" xfId="989"/>
    <cellStyle name="Normal 19" xfId="990"/>
    <cellStyle name="Normal 19 2" xfId="991"/>
    <cellStyle name="Normal 19 3" xfId="992"/>
    <cellStyle name="Normal 19 4" xfId="993"/>
    <cellStyle name="Normal 2" xfId="994"/>
    <cellStyle name="Normal 2 10" xfId="995"/>
    <cellStyle name="Normal 2 10 2" xfId="996"/>
    <cellStyle name="Normal 2 10 3" xfId="997"/>
    <cellStyle name="Normal 2 10 4" xfId="998"/>
    <cellStyle name="Normal 2 11" xfId="999"/>
    <cellStyle name="Normal 2 11 2" xfId="1000"/>
    <cellStyle name="Normal 2 11 3" xfId="1001"/>
    <cellStyle name="Normal 2 11 4" xfId="1002"/>
    <cellStyle name="Normal 2 12" xfId="1003"/>
    <cellStyle name="Normal 2 13" xfId="1004"/>
    <cellStyle name="Normal 2 14" xfId="1005"/>
    <cellStyle name="Normal 2 15" xfId="1006"/>
    <cellStyle name="Normal 2 16" xfId="1007"/>
    <cellStyle name="Normal 2 17" xfId="1008"/>
    <cellStyle name="Normal 2 18" xfId="1009"/>
    <cellStyle name="Normal 2 19" xfId="1010"/>
    <cellStyle name="Normal 2 2" xfId="1011"/>
    <cellStyle name="Normal 2 2 10" xfId="1012"/>
    <cellStyle name="Normal 2 2 11" xfId="1013"/>
    <cellStyle name="Normal 2 2 12" xfId="1014"/>
    <cellStyle name="Normal 2 2 2" xfId="1015"/>
    <cellStyle name="Normal 2 2 3" xfId="1016"/>
    <cellStyle name="Normal 2 2 4" xfId="1017"/>
    <cellStyle name="Normal 2 2 5" xfId="1018"/>
    <cellStyle name="Normal 2 2 6" xfId="1019"/>
    <cellStyle name="Normal 2 2 7" xfId="1020"/>
    <cellStyle name="Normal 2 2 8" xfId="1021"/>
    <cellStyle name="Normal 2 2 9" xfId="1022"/>
    <cellStyle name="Normal 2 2_2nd QTR 2009 Economic Report - Revised" xfId="1023"/>
    <cellStyle name="Normal 2 3" xfId="1024"/>
    <cellStyle name="Normal 2 3 2" xfId="1025"/>
    <cellStyle name="Normal 2 3 2 2" xfId="1026"/>
    <cellStyle name="Normal 2 3 2 2 2" xfId="1027"/>
    <cellStyle name="Normal 2 3 2 3" xfId="1028"/>
    <cellStyle name="Normal 2 3 2 3 2" xfId="1029"/>
    <cellStyle name="Normal 2 3 3" xfId="1030"/>
    <cellStyle name="Normal 2 3 4" xfId="1031"/>
    <cellStyle name="Normal 2 4" xfId="1032"/>
    <cellStyle name="Normal 2 4 2" xfId="1033"/>
    <cellStyle name="Normal 2 4 3" xfId="1034"/>
    <cellStyle name="Normal 2 4 4" xfId="1035"/>
    <cellStyle name="Normal 2 5" xfId="1036"/>
    <cellStyle name="Normal 2 5 2" xfId="1037"/>
    <cellStyle name="Normal 2 5 3" xfId="1038"/>
    <cellStyle name="Normal 2 5 4" xfId="1039"/>
    <cellStyle name="Normal 2 5 5" xfId="1040"/>
    <cellStyle name="Normal 2 6" xfId="1041"/>
    <cellStyle name="Normal 2 6 2" xfId="1042"/>
    <cellStyle name="Normal 2 6 3" xfId="1043"/>
    <cellStyle name="Normal 2 6 4" xfId="1044"/>
    <cellStyle name="Normal 2 7" xfId="1045"/>
    <cellStyle name="Normal 2 7 2" xfId="1046"/>
    <cellStyle name="Normal 2 7 3" xfId="1047"/>
    <cellStyle name="Normal 2 7 4" xfId="1048"/>
    <cellStyle name="Normal 2 8" xfId="1049"/>
    <cellStyle name="Normal 2 8 2" xfId="1050"/>
    <cellStyle name="Normal 2 8 3" xfId="1051"/>
    <cellStyle name="Normal 2 8 4" xfId="1052"/>
    <cellStyle name="Normal 2 9" xfId="1053"/>
    <cellStyle name="Normal 2 9 2" xfId="1054"/>
    <cellStyle name="Normal 2 9 3" xfId="1055"/>
    <cellStyle name="Normal 2 9 4" xfId="1056"/>
    <cellStyle name="Normal 2_ESISO Data for March2011  (3)" xfId="1057"/>
    <cellStyle name="Normal 20" xfId="1058"/>
    <cellStyle name="Normal 20 2" xfId="1059"/>
    <cellStyle name="Normal 20 3" xfId="1060"/>
    <cellStyle name="Normal 20 4" xfId="1061"/>
    <cellStyle name="Normal 21" xfId="1062"/>
    <cellStyle name="Normal 21 2" xfId="1063"/>
    <cellStyle name="Normal 21 3" xfId="1064"/>
    <cellStyle name="Normal 21 4" xfId="1065"/>
    <cellStyle name="Normal 22" xfId="1066"/>
    <cellStyle name="Normal 23" xfId="1067"/>
    <cellStyle name="Normal 23 2" xfId="1068"/>
    <cellStyle name="Normal 24" xfId="1069"/>
    <cellStyle name="Normal 24 2" xfId="1407"/>
    <cellStyle name="Normal 25" xfId="1070"/>
    <cellStyle name="Normal 25 2" xfId="1408"/>
    <cellStyle name="Normal 26" xfId="1071"/>
    <cellStyle name="Normal 26 2" xfId="1409"/>
    <cellStyle name="Normal 27" xfId="1072"/>
    <cellStyle name="Normal 27 2" xfId="1410"/>
    <cellStyle name="Normal 28" xfId="1073"/>
    <cellStyle name="Normal 28 2" xfId="1411"/>
    <cellStyle name="Normal 29" xfId="1074"/>
    <cellStyle name="Normal 29 2" xfId="1412"/>
    <cellStyle name="Normal 3" xfId="1075"/>
    <cellStyle name="Normal 3 2" xfId="1076"/>
    <cellStyle name="Normal 3 2 2" xfId="1077"/>
    <cellStyle name="Normal 3 2 3" xfId="1078"/>
    <cellStyle name="Normal 3 2 4" xfId="1079"/>
    <cellStyle name="Normal 3 2 5" xfId="1080"/>
    <cellStyle name="Normal 3 3" xfId="1081"/>
    <cellStyle name="Normal 3 3 2" xfId="1082"/>
    <cellStyle name="Normal 3 4" xfId="1083"/>
    <cellStyle name="Normal 3 5" xfId="1084"/>
    <cellStyle name="Normal 3 6" xfId="1085"/>
    <cellStyle name="Normal 3 6 2" xfId="1086"/>
    <cellStyle name="Normal 3 7" xfId="1087"/>
    <cellStyle name="Normal 3 8" xfId="1088"/>
    <cellStyle name="Normal 3_ART 2007 Consolidated (tabbs 1 - 65)" xfId="1089"/>
    <cellStyle name="Normal 30" xfId="1090"/>
    <cellStyle name="Normal 30 2 2" xfId="1091"/>
    <cellStyle name="Normal 30 2 2 3" xfId="1445"/>
    <cellStyle name="Normal 31" xfId="1092"/>
    <cellStyle name="Normal 31 2" xfId="1413"/>
    <cellStyle name="Normal 32" xfId="1093"/>
    <cellStyle name="Normal 32 2" xfId="1414"/>
    <cellStyle name="Normal 33" xfId="1094"/>
    <cellStyle name="Normal 33 2" xfId="1415"/>
    <cellStyle name="Normal 34" xfId="1095"/>
    <cellStyle name="Normal 34 2" xfId="1416"/>
    <cellStyle name="Normal 35" xfId="1096"/>
    <cellStyle name="Normal 35 2" xfId="1417"/>
    <cellStyle name="Normal 36" xfId="1097"/>
    <cellStyle name="Normal 36 2" xfId="1418"/>
    <cellStyle name="Normal 37" xfId="1098"/>
    <cellStyle name="Normal 37 2" xfId="1419"/>
    <cellStyle name="Normal 38" xfId="1099"/>
    <cellStyle name="Normal 38 2" xfId="1420"/>
    <cellStyle name="Normal 39" xfId="1100"/>
    <cellStyle name="Normal 4" xfId="1101"/>
    <cellStyle name="Normal 4 10" xfId="1102"/>
    <cellStyle name="Normal 4 11" xfId="1103"/>
    <cellStyle name="Normal 4 12" xfId="1104"/>
    <cellStyle name="Normal 4 13" xfId="1105"/>
    <cellStyle name="Normal 4 14" xfId="1106"/>
    <cellStyle name="Normal 4 15" xfId="1107"/>
    <cellStyle name="Normal 4 16" xfId="1108"/>
    <cellStyle name="Normal 4 17" xfId="1109"/>
    <cellStyle name="Normal 4 18" xfId="1110"/>
    <cellStyle name="Normal 4 19" xfId="1111"/>
    <cellStyle name="Normal 4 2" xfId="1112"/>
    <cellStyle name="Normal 4 2 2" xfId="1113"/>
    <cellStyle name="Normal 4 2 3" xfId="1114"/>
    <cellStyle name="Normal 4 20" xfId="1115"/>
    <cellStyle name="Normal 4 21" xfId="1116"/>
    <cellStyle name="Normal 4 22" xfId="1117"/>
    <cellStyle name="Normal 4 23" xfId="1118"/>
    <cellStyle name="Normal 4 23 2" xfId="1119"/>
    <cellStyle name="Normal 4 24" xfId="1120"/>
    <cellStyle name="Normal 4 24 2" xfId="1121"/>
    <cellStyle name="Normal 4 25" xfId="1122"/>
    <cellStyle name="Normal 4 25 2" xfId="1123"/>
    <cellStyle name="Normal 4 26" xfId="1124"/>
    <cellStyle name="Normal 4 26 2" xfId="1125"/>
    <cellStyle name="Normal 4 27" xfId="1126"/>
    <cellStyle name="Normal 4 27 2" xfId="1127"/>
    <cellStyle name="Normal 4 28" xfId="1128"/>
    <cellStyle name="Normal 4 3" xfId="1129"/>
    <cellStyle name="Normal 4 3 2" xfId="1130"/>
    <cellStyle name="Normal 4 4" xfId="1131"/>
    <cellStyle name="Normal 4 4 2" xfId="1132"/>
    <cellStyle name="Normal 4 4 3" xfId="1133"/>
    <cellStyle name="Normal 4 4 4" xfId="1134"/>
    <cellStyle name="Normal 4 4 5" xfId="1135"/>
    <cellStyle name="Normal 4 4 6" xfId="1136"/>
    <cellStyle name="Normal 4 4 7" xfId="1137"/>
    <cellStyle name="Normal 4 5" xfId="1138"/>
    <cellStyle name="Normal 4 6" xfId="1139"/>
    <cellStyle name="Normal 4 7" xfId="1140"/>
    <cellStyle name="Normal 4 8" xfId="1141"/>
    <cellStyle name="Normal 4 9" xfId="1142"/>
    <cellStyle name="Normal 4_4th Qtr. 2010 Tables" xfId="1143"/>
    <cellStyle name="Normal 40" xfId="1144"/>
    <cellStyle name="Normal 5" xfId="1145"/>
    <cellStyle name="Normal 5 2" xfId="1146"/>
    <cellStyle name="Normal 5 2 2" xfId="1147"/>
    <cellStyle name="Normal 5 2 3" xfId="1148"/>
    <cellStyle name="Normal 5 3" xfId="1149"/>
    <cellStyle name="Normal 5 4" xfId="1150"/>
    <cellStyle name="Normal 5 4 2" xfId="1151"/>
    <cellStyle name="Normal 5 5" xfId="1152"/>
    <cellStyle name="Normal 5 6" xfId="1153"/>
    <cellStyle name="Normal 5 7" xfId="1154"/>
    <cellStyle name="Normal 5 8" xfId="1155"/>
    <cellStyle name="Normal 5_Ext DbtTableB 1 6 (2)" xfId="1156"/>
    <cellStyle name="Normal 6" xfId="1157"/>
    <cellStyle name="Normal 6 2" xfId="1158"/>
    <cellStyle name="Normal 6 2 2" xfId="1159"/>
    <cellStyle name="Normal 6 3" xfId="1160"/>
    <cellStyle name="Normal 6 3 2" xfId="1421"/>
    <cellStyle name="Normal 6 4" xfId="1161"/>
    <cellStyle name="Normal 6 5" xfId="1162"/>
    <cellStyle name="Normal 6 6" xfId="1163"/>
    <cellStyle name="Normal 6 7" xfId="1164"/>
    <cellStyle name="Normal 6 8" xfId="1165"/>
    <cellStyle name="Normal 6_TABLE 4" xfId="1166"/>
    <cellStyle name="Normal 7" xfId="1167"/>
    <cellStyle name="Normal 7 2" xfId="1168"/>
    <cellStyle name="Normal 7 3" xfId="1169"/>
    <cellStyle name="Normal 7 4" xfId="1170"/>
    <cellStyle name="Normal 7 5" xfId="1171"/>
    <cellStyle name="Normal 7 6" xfId="1172"/>
    <cellStyle name="Normal 7_TABLE 4" xfId="1173"/>
    <cellStyle name="Normal 8" xfId="1174"/>
    <cellStyle name="Normal 8 2" xfId="1175"/>
    <cellStyle name="Normal 8 3" xfId="1176"/>
    <cellStyle name="Normal 8 3 2" xfId="1422"/>
    <cellStyle name="Normal 8 4" xfId="1177"/>
    <cellStyle name="Normal 8 5" xfId="1178"/>
    <cellStyle name="Normal 8 6" xfId="1179"/>
    <cellStyle name="Normal 8_TABLE 4" xfId="1180"/>
    <cellStyle name="Normal 9" xfId="1181"/>
    <cellStyle name="Normal 9 2" xfId="1182"/>
    <cellStyle name="Normal 9 2 2" xfId="1183"/>
    <cellStyle name="Normal 9 2 2 2" xfId="1184"/>
    <cellStyle name="Normal 9 2 2 2 2" xfId="1185"/>
    <cellStyle name="Normal 9 2 2 2 2 2" xfId="1186"/>
    <cellStyle name="Normal 9 2 2 2 2 3" xfId="1187"/>
    <cellStyle name="Normal 9 2 2 3" xfId="1188"/>
    <cellStyle name="Normal 9 2 2 4" xfId="1189"/>
    <cellStyle name="Normal 9 3" xfId="1190"/>
    <cellStyle name="Normal 9 3 2" xfId="1423"/>
    <cellStyle name="Normal 9 4" xfId="1191"/>
    <cellStyle name="Normal 9 5" xfId="1192"/>
    <cellStyle name="Normal 9 6" xfId="1193"/>
    <cellStyle name="Normal 9_TABLE 4" xfId="1194"/>
    <cellStyle name="Normal_2005 Annl Rept Tab revised" xfId="1195"/>
    <cellStyle name="Normal_ESIO Input for 2006 Annual Report" xfId="1196"/>
    <cellStyle name="Normal_ESIO Input for Annual Report" xfId="1197"/>
    <cellStyle name="Normal_Mar 2010sectoral Utilisation" xfId="1198"/>
    <cellStyle name="normální_GFSod93podleVR new1" xfId="1199"/>
    <cellStyle name="Note 2" xfId="1200"/>
    <cellStyle name="Note 2 2" xfId="1201"/>
    <cellStyle name="Note 2 2 2" xfId="1202"/>
    <cellStyle name="Note 2 2 2 2" xfId="1203"/>
    <cellStyle name="Note 2 2 2 3" xfId="1426"/>
    <cellStyle name="Note 2 2 3" xfId="1204"/>
    <cellStyle name="Note 2 2 3 2" xfId="1427"/>
    <cellStyle name="Note 2 2 4" xfId="1425"/>
    <cellStyle name="Note 2 3" xfId="1205"/>
    <cellStyle name="Note 2 3 2" xfId="1206"/>
    <cellStyle name="Note 2 3 3" xfId="1428"/>
    <cellStyle name="Note 2 4" xfId="1207"/>
    <cellStyle name="Note 2 4 2" xfId="1429"/>
    <cellStyle name="Note 2 5" xfId="1424"/>
    <cellStyle name="Note 3" xfId="1208"/>
    <cellStyle name="Note 3 2" xfId="1209"/>
    <cellStyle name="Note 3 2 2" xfId="1210"/>
    <cellStyle name="Note 3 2 3" xfId="1431"/>
    <cellStyle name="Note 3 3" xfId="1211"/>
    <cellStyle name="Note 3 3 2" xfId="1432"/>
    <cellStyle name="Note 3 4" xfId="1430"/>
    <cellStyle name="Note 4" xfId="1212"/>
    <cellStyle name="Note 4 2" xfId="1213"/>
    <cellStyle name="Note 4 2 2" xfId="1214"/>
    <cellStyle name="Note 4 3" xfId="1215"/>
    <cellStyle name="Note 4 4" xfId="1433"/>
    <cellStyle name="Note 5" xfId="1216"/>
    <cellStyle name="Note 5 2" xfId="1217"/>
    <cellStyle name="Note 5 2 2" xfId="1218"/>
    <cellStyle name="Note 5 3" xfId="1219"/>
    <cellStyle name="Note 5 4" xfId="1434"/>
    <cellStyle name="Note 6" xfId="1220"/>
    <cellStyle name="Note 6 2" xfId="1221"/>
    <cellStyle name="Note 6 2 2" xfId="1222"/>
    <cellStyle name="Note 6 3" xfId="1223"/>
    <cellStyle name="Note 7" xfId="1224"/>
    <cellStyle name="Note 7 2" xfId="1225"/>
    <cellStyle name="Note 7 2 2" xfId="1226"/>
    <cellStyle name="Note 7 3" xfId="1227"/>
    <cellStyle name="Note 8" xfId="1228"/>
    <cellStyle name="Note 8 2" xfId="1229"/>
    <cellStyle name="Note 8 2 2" xfId="1230"/>
    <cellStyle name="Note 8 3" xfId="1231"/>
    <cellStyle name="Note 9" xfId="1232"/>
    <cellStyle name="Note 9 2" xfId="1233"/>
    <cellStyle name="Note 9 2 2" xfId="1234"/>
    <cellStyle name="Note 9 3" xfId="1235"/>
    <cellStyle name="Output 2" xfId="1236"/>
    <cellStyle name="Output 2 2" xfId="1237"/>
    <cellStyle name="Output 3" xfId="1238"/>
    <cellStyle name="Output 4" xfId="1239"/>
    <cellStyle name="Output 5" xfId="1240"/>
    <cellStyle name="Output 6" xfId="1241"/>
    <cellStyle name="Output 7" xfId="1242"/>
    <cellStyle name="Output 8" xfId="1243"/>
    <cellStyle name="Output 9" xfId="1244"/>
    <cellStyle name="Percent 2" xfId="1245"/>
    <cellStyle name="Percent 2 2" xfId="1246"/>
    <cellStyle name="Percent 2 2 2" xfId="1437"/>
    <cellStyle name="Percent 2 2 3" xfId="1438"/>
    <cellStyle name="Percent 2 2 4" xfId="1436"/>
    <cellStyle name="Percent 2 3" xfId="1439"/>
    <cellStyle name="Percent 2 4" xfId="1440"/>
    <cellStyle name="Percent 2 5" xfId="1435"/>
    <cellStyle name="Percent 3" xfId="1247"/>
    <cellStyle name="Percent 4" xfId="1248"/>
    <cellStyle name="Percent 4 2" xfId="1249"/>
    <cellStyle name="Percent 5" xfId="1250"/>
    <cellStyle name="Percent 5 2" xfId="1251"/>
    <cellStyle name="Percent 6" xfId="1252"/>
    <cellStyle name="Style 1" xfId="1253"/>
    <cellStyle name="Title 2" xfId="1254"/>
    <cellStyle name="Title 2 2" xfId="1255"/>
    <cellStyle name="Title 3" xfId="1256"/>
    <cellStyle name="Title 4" xfId="1257"/>
    <cellStyle name="Title 5" xfId="1258"/>
    <cellStyle name="Title 6" xfId="1259"/>
    <cellStyle name="Title 7" xfId="1260"/>
    <cellStyle name="Title 8" xfId="1261"/>
    <cellStyle name="Title 9" xfId="1262"/>
    <cellStyle name="Total 2" xfId="1263"/>
    <cellStyle name="Total 2 2" xfId="1264"/>
    <cellStyle name="Total 3" xfId="1265"/>
    <cellStyle name="Total 4" xfId="1266"/>
    <cellStyle name="Total 5" xfId="1267"/>
    <cellStyle name="Total 6" xfId="1268"/>
    <cellStyle name="Total 7" xfId="1269"/>
    <cellStyle name="Total 8" xfId="1270"/>
    <cellStyle name="Total 9" xfId="1271"/>
    <cellStyle name="Untitled1" xfId="1441"/>
    <cellStyle name="Warning Text 2" xfId="1272"/>
    <cellStyle name="Warning Text 2 2" xfId="1273"/>
    <cellStyle name="Warning Text 3" xfId="1274"/>
    <cellStyle name="Warning Text 4" xfId="1275"/>
    <cellStyle name="Warning Text 5" xfId="1276"/>
    <cellStyle name="Warning Text 6" xfId="1277"/>
    <cellStyle name="Warning Text 7" xfId="1278"/>
    <cellStyle name="Warning Text 8" xfId="1279"/>
    <cellStyle name="Warning Text 9" xfId="1280"/>
  </cellStyles>
  <dxfs count="0"/>
  <tableStyles count="0" defaultTableStyle="TableStyleMedium2" defaultPivotStyle="PivotStyleLight16"/>
  <colors>
    <mruColors>
      <color rgb="FFCCFFCC"/>
      <color rgb="FF99FF99"/>
      <color rgb="FF81E13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63" Type="http://schemas.openxmlformats.org/officeDocument/2006/relationships/externalLink" Target="externalLinks/externalLink17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61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net/Users/Magnus%20Okoi%20Abeng/Desktop/Documents%20and%20Settings/Administrator.STDDMSC023/Desktop/BACKUP/0FFICE%20ASSIGNMENTS/ESIO%20%20INPUT%20FOR%20ANNUAL%20REPORT/2007%20ESIO%20INPUT%20FOR%20ANNUAL%20REPORT/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doette18324\Local%20Settings\Temporary%20Internet%20Files\Content.Outlook\9DB5HN1Q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roma19831/AppData/Local/Microsoft/Windows/Temporary%20Internet%20Files/Content.Outlook/91ZKBVNE/Copy%20of%20Capital%20Outflow%20INFLOW%20CCI%20UTILIZATION%20FOR%202011%20TO%20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CAPT-OUTFLOW 2011 (2)"/>
      <sheetName val="CAPT-OUTFLOW(2012)"/>
      <sheetName val="CAP-OTFLOW  (JAN-MAY, 2013)"/>
      <sheetName val="CCI BY INVESTMENT JAN TO JUN13,"/>
      <sheetName val="CCI BY INVESTMENT TYPE(2012)"/>
      <sheetName val="CCI BY INVEST 2011"/>
      <sheetName val="CCI BY COUNTRY 2013"/>
      <sheetName val="CCI BY COUNTRY 2011"/>
      <sheetName val="CCI BY COUNTRY 2012"/>
      <sheetName val="UTILIZATION NON-VALID 2011"/>
      <sheetName val="UTILIZATION VALID 2011"/>
      <sheetName val="UTILIZATION VALID 2012"/>
      <sheetName val="UTILIZATION NON-VALID 2012"/>
      <sheetName val="UTILIZATION NON-VALID 2013"/>
      <sheetName val="UTILIZATION VALID 2013"/>
      <sheetName val="INFLOW 2011"/>
      <sheetName val="INFLOW 2012"/>
      <sheetName val="INFLOW 2013"/>
    </sheetNames>
    <sheetDataSet>
      <sheetData sheetId="0">
        <row r="45">
          <cell r="A45" t="str">
            <v>Recover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0"/>
  <sheetViews>
    <sheetView view="pageBreakPreview" zoomScale="90" zoomScaleNormal="100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/>
  <cols>
    <col min="1" max="1" width="9.140625" style="1239"/>
    <col min="2" max="2" width="101.7109375" style="1239" customWidth="1"/>
    <col min="3" max="16384" width="9.140625" style="1239"/>
  </cols>
  <sheetData>
    <row r="1" spans="1:2" ht="30.75" thickBot="1">
      <c r="A1" s="1237"/>
      <c r="B1" s="1238" t="s">
        <v>2278</v>
      </c>
    </row>
    <row r="2" spans="1:2" ht="15.75" thickBot="1">
      <c r="A2" s="1240" t="s">
        <v>2279</v>
      </c>
      <c r="B2" s="1241" t="s">
        <v>2280</v>
      </c>
    </row>
    <row r="3" spans="1:2" ht="15.75" thickBot="1">
      <c r="A3" s="1240"/>
      <c r="B3" s="1241"/>
    </row>
    <row r="4" spans="1:2" ht="15.75" thickBot="1">
      <c r="A4" s="1242" t="s">
        <v>2281</v>
      </c>
      <c r="B4" s="1243" t="s">
        <v>2282</v>
      </c>
    </row>
    <row r="5" spans="1:2" ht="15.75" thickBot="1">
      <c r="A5" s="1244"/>
      <c r="B5" s="1245"/>
    </row>
    <row r="6" spans="1:2" ht="15.75" thickBot="1">
      <c r="A6" s="1242" t="s">
        <v>2283</v>
      </c>
      <c r="B6" s="1243" t="s">
        <v>2284</v>
      </c>
    </row>
    <row r="7" spans="1:2" ht="15.75" thickBot="1">
      <c r="A7" s="1246"/>
      <c r="B7" s="1247"/>
    </row>
    <row r="8" spans="1:2" ht="15.75" thickBot="1">
      <c r="A8" s="1242" t="s">
        <v>2285</v>
      </c>
      <c r="B8" s="1243" t="s">
        <v>2286</v>
      </c>
    </row>
    <row r="9" spans="1:2" ht="15.75" thickBot="1">
      <c r="A9" s="1244"/>
      <c r="B9" s="1245"/>
    </row>
    <row r="10" spans="1:2" ht="15.75" thickBot="1">
      <c r="A10" s="1242" t="s">
        <v>2287</v>
      </c>
      <c r="B10" s="1243" t="s">
        <v>2288</v>
      </c>
    </row>
    <row r="11" spans="1:2" ht="15.75" thickBot="1">
      <c r="A11" s="1244"/>
      <c r="B11" s="1245"/>
    </row>
    <row r="12" spans="1:2" ht="15.75" thickBot="1">
      <c r="A12" s="1242" t="s">
        <v>2289</v>
      </c>
      <c r="B12" s="1243" t="s">
        <v>2290</v>
      </c>
    </row>
    <row r="13" spans="1:2" ht="15.75" thickBot="1">
      <c r="A13" s="1244"/>
      <c r="B13" s="1245"/>
    </row>
    <row r="14" spans="1:2" ht="15.75" thickBot="1">
      <c r="A14" s="1242" t="s">
        <v>2291</v>
      </c>
      <c r="B14" s="1243" t="s">
        <v>2292</v>
      </c>
    </row>
    <row r="15" spans="1:2" ht="15.75" thickBot="1">
      <c r="A15" s="1244"/>
      <c r="B15" s="1245"/>
    </row>
    <row r="16" spans="1:2" ht="15.75" thickBot="1">
      <c r="A16" s="1242" t="s">
        <v>2293</v>
      </c>
      <c r="B16" s="1243" t="s">
        <v>2294</v>
      </c>
    </row>
    <row r="17" spans="1:2" ht="15.75" thickBot="1">
      <c r="A17" s="1244"/>
      <c r="B17" s="1245"/>
    </row>
    <row r="18" spans="1:2" ht="15.75" thickBot="1">
      <c r="A18" s="1242" t="s">
        <v>2295</v>
      </c>
      <c r="B18" s="1243" t="s">
        <v>2296</v>
      </c>
    </row>
    <row r="19" spans="1:2" ht="15.75" thickBot="1">
      <c r="A19" s="1242"/>
      <c r="B19" s="1243"/>
    </row>
    <row r="20" spans="1:2" ht="15.75" thickBot="1">
      <c r="A20" s="1242" t="s">
        <v>2297</v>
      </c>
      <c r="B20" s="1243" t="s">
        <v>2298</v>
      </c>
    </row>
    <row r="21" spans="1:2" ht="15.75" thickBot="1">
      <c r="A21" s="1244"/>
      <c r="B21" s="1245"/>
    </row>
    <row r="22" spans="1:2" ht="15.75" thickBot="1">
      <c r="A22" s="1242" t="s">
        <v>2299</v>
      </c>
      <c r="B22" s="1243" t="s">
        <v>2300</v>
      </c>
    </row>
    <row r="23" spans="1:2" ht="15.75" thickBot="1">
      <c r="A23" s="1246"/>
      <c r="B23" s="1247"/>
    </row>
    <row r="24" spans="1:2" ht="15.75" thickBot="1">
      <c r="A24" s="1242" t="s">
        <v>2301</v>
      </c>
      <c r="B24" s="1243" t="s">
        <v>2366</v>
      </c>
    </row>
    <row r="25" spans="1:2" ht="15.75" thickBot="1">
      <c r="A25" s="1244"/>
      <c r="B25" s="1245"/>
    </row>
    <row r="26" spans="1:2" ht="15.75" thickBot="1">
      <c r="A26" s="1242" t="s">
        <v>2302</v>
      </c>
      <c r="B26" s="1243" t="s">
        <v>2367</v>
      </c>
    </row>
    <row r="27" spans="1:2" ht="15.75" thickBot="1">
      <c r="A27" s="1242"/>
      <c r="B27" s="1247"/>
    </row>
    <row r="28" spans="1:2" ht="15.75" thickBot="1">
      <c r="A28" s="1242" t="s">
        <v>2303</v>
      </c>
      <c r="B28" s="1243" t="s">
        <v>2304</v>
      </c>
    </row>
    <row r="29" spans="1:2" ht="15.75" thickBot="1">
      <c r="A29" s="1242"/>
      <c r="B29" s="1243"/>
    </row>
    <row r="30" spans="1:2" ht="15.75" thickBot="1">
      <c r="A30" s="1242" t="s">
        <v>2305</v>
      </c>
      <c r="B30" s="1243" t="s">
        <v>2306</v>
      </c>
    </row>
    <row r="31" spans="1:2" ht="15.75" thickBot="1">
      <c r="A31" s="1242"/>
      <c r="B31" s="1247"/>
    </row>
    <row r="32" spans="1:2" ht="15.75" thickBot="1">
      <c r="A32" s="1242" t="s">
        <v>2307</v>
      </c>
      <c r="B32" s="1243" t="s">
        <v>2308</v>
      </c>
    </row>
    <row r="33" spans="1:2" ht="15.75" thickBot="1">
      <c r="A33" s="1242"/>
      <c r="B33" s="1247"/>
    </row>
    <row r="34" spans="1:2" ht="15.75" thickBot="1">
      <c r="A34" s="1242" t="s">
        <v>2309</v>
      </c>
      <c r="B34" s="1243" t="s">
        <v>2310</v>
      </c>
    </row>
    <row r="35" spans="1:2" ht="15.75" thickBot="1">
      <c r="A35" s="1242"/>
      <c r="B35" s="1243"/>
    </row>
    <row r="36" spans="1:2" ht="15.75" thickBot="1">
      <c r="A36" s="1242" t="s">
        <v>2311</v>
      </c>
      <c r="B36" s="1243" t="s">
        <v>2312</v>
      </c>
    </row>
    <row r="37" spans="1:2" ht="15.75" thickBot="1">
      <c r="A37" s="1242"/>
      <c r="B37" s="1247"/>
    </row>
    <row r="38" spans="1:2" ht="15.75" thickBot="1">
      <c r="A38" s="1242" t="s">
        <v>2313</v>
      </c>
      <c r="B38" s="1243" t="s">
        <v>2314</v>
      </c>
    </row>
    <row r="39" spans="1:2" ht="15.75" thickBot="1">
      <c r="A39" s="1242"/>
      <c r="B39" s="1247"/>
    </row>
    <row r="40" spans="1:2" ht="15.75" thickBot="1">
      <c r="A40" s="1242" t="s">
        <v>2315</v>
      </c>
      <c r="B40" s="1243" t="s">
        <v>2316</v>
      </c>
    </row>
    <row r="41" spans="1:2" ht="15.75" thickBot="1">
      <c r="A41" s="1242"/>
      <c r="B41" s="1243"/>
    </row>
    <row r="42" spans="1:2" ht="15.75" thickBot="1">
      <c r="A42" s="1242" t="s">
        <v>2317</v>
      </c>
      <c r="B42" s="1243" t="s">
        <v>2318</v>
      </c>
    </row>
    <row r="43" spans="1:2" ht="15.75" thickBot="1">
      <c r="A43" s="1246"/>
      <c r="B43" s="1247"/>
    </row>
    <row r="44" spans="1:2" ht="15.75" thickBot="1">
      <c r="A44" s="1242" t="s">
        <v>2319</v>
      </c>
      <c r="B44" s="1243" t="s">
        <v>2320</v>
      </c>
    </row>
    <row r="45" spans="1:2" ht="15.75" thickBot="1">
      <c r="A45" s="1242"/>
      <c r="B45" s="1247"/>
    </row>
    <row r="46" spans="1:2" ht="15.75" thickBot="1">
      <c r="A46" s="1242" t="s">
        <v>2321</v>
      </c>
      <c r="B46" s="1243" t="s">
        <v>2322</v>
      </c>
    </row>
    <row r="47" spans="1:2" ht="15.75" thickBot="1">
      <c r="A47" s="1244"/>
      <c r="B47" s="1245"/>
    </row>
    <row r="48" spans="1:2" ht="15.75" thickBot="1">
      <c r="A48" s="1242" t="s">
        <v>2323</v>
      </c>
      <c r="B48" s="1243" t="s">
        <v>2324</v>
      </c>
    </row>
    <row r="49" spans="1:2" ht="15.75" thickBot="1">
      <c r="A49" s="1244"/>
      <c r="B49" s="1245"/>
    </row>
    <row r="50" spans="1:2" ht="15.75" thickBot="1">
      <c r="A50" s="1242" t="s">
        <v>2325</v>
      </c>
      <c r="B50" s="1243" t="s">
        <v>2326</v>
      </c>
    </row>
    <row r="51" spans="1:2" ht="15.75" thickBot="1">
      <c r="A51" s="1244"/>
      <c r="B51" s="1245"/>
    </row>
    <row r="52" spans="1:2" ht="15.75" thickBot="1">
      <c r="A52" s="1242" t="s">
        <v>2327</v>
      </c>
      <c r="B52" s="1243" t="s">
        <v>2328</v>
      </c>
    </row>
    <row r="53" spans="1:2" ht="15.75" thickBot="1">
      <c r="A53" s="1244"/>
      <c r="B53" s="1245"/>
    </row>
    <row r="54" spans="1:2" ht="15.75" thickBot="1">
      <c r="A54" s="1242" t="s">
        <v>2329</v>
      </c>
      <c r="B54" s="1243" t="s">
        <v>2330</v>
      </c>
    </row>
    <row r="55" spans="1:2" ht="15.75" thickBot="1">
      <c r="A55" s="1244"/>
      <c r="B55" s="1245"/>
    </row>
    <row r="56" spans="1:2" ht="15.75" thickBot="1">
      <c r="A56" s="1242" t="s">
        <v>2331</v>
      </c>
      <c r="B56" s="1243" t="s">
        <v>2332</v>
      </c>
    </row>
    <row r="57" spans="1:2" ht="15.75" thickBot="1">
      <c r="A57" s="1242"/>
      <c r="B57" s="1243"/>
    </row>
    <row r="58" spans="1:2" ht="15.75" thickBot="1">
      <c r="A58" s="1242" t="s">
        <v>2333</v>
      </c>
      <c r="B58" s="1243" t="s">
        <v>2334</v>
      </c>
    </row>
    <row r="59" spans="1:2" ht="15.75" thickBot="1">
      <c r="A59" s="1242"/>
      <c r="B59" s="1243"/>
    </row>
    <row r="60" spans="1:2" ht="15.75" thickBot="1">
      <c r="A60" s="1242" t="s">
        <v>2335</v>
      </c>
      <c r="B60" s="1248" t="s">
        <v>2336</v>
      </c>
    </row>
    <row r="61" spans="1:2" ht="15.75" thickBot="1">
      <c r="A61" s="1242"/>
      <c r="B61" s="1243"/>
    </row>
    <row r="62" spans="1:2" ht="15.75" thickBot="1">
      <c r="A62" s="1242" t="s">
        <v>2337</v>
      </c>
      <c r="B62" s="1243" t="s">
        <v>2368</v>
      </c>
    </row>
    <row r="63" spans="1:2" ht="15.75" thickBot="1">
      <c r="A63" s="1242"/>
      <c r="B63" s="1243"/>
    </row>
    <row r="64" spans="1:2" ht="15.75" thickBot="1">
      <c r="A64" s="1242" t="s">
        <v>2338</v>
      </c>
      <c r="B64" s="1243" t="s">
        <v>2339</v>
      </c>
    </row>
    <row r="65" spans="1:2" ht="15.75" thickBot="1">
      <c r="A65" s="1242"/>
      <c r="B65" s="1243"/>
    </row>
    <row r="66" spans="1:2" ht="15.75" thickBot="1">
      <c r="A66" s="1242" t="s">
        <v>2340</v>
      </c>
      <c r="B66" s="1243" t="s">
        <v>2341</v>
      </c>
    </row>
    <row r="67" spans="1:2" ht="15.75" thickBot="1">
      <c r="A67" s="1244"/>
      <c r="B67" s="1245"/>
    </row>
    <row r="68" spans="1:2" ht="15.75" thickBot="1">
      <c r="A68" s="1242" t="s">
        <v>2342</v>
      </c>
      <c r="B68" s="1243" t="s">
        <v>2341</v>
      </c>
    </row>
    <row r="69" spans="1:2" ht="15.75" thickBot="1">
      <c r="A69" s="1249"/>
      <c r="B69" s="1245"/>
    </row>
    <row r="70" spans="1:2" ht="15.75" thickBot="1">
      <c r="A70" s="1242" t="s">
        <v>2343</v>
      </c>
      <c r="B70" s="1243" t="s">
        <v>2344</v>
      </c>
    </row>
    <row r="71" spans="1:2" ht="15.75" thickBot="1">
      <c r="A71" s="1249"/>
      <c r="B71" s="1245"/>
    </row>
    <row r="72" spans="1:2" ht="15.75" thickBot="1">
      <c r="A72" s="1242" t="s">
        <v>2345</v>
      </c>
      <c r="B72" s="1243" t="s">
        <v>2346</v>
      </c>
    </row>
    <row r="73" spans="1:2" ht="15.75" thickBot="1">
      <c r="A73" s="1249"/>
      <c r="B73" s="1245"/>
    </row>
    <row r="74" spans="1:2" ht="15.75" thickBot="1">
      <c r="A74" s="1242" t="s">
        <v>2347</v>
      </c>
      <c r="B74" s="1243" t="s">
        <v>2348</v>
      </c>
    </row>
    <row r="75" spans="1:2" ht="15.75" thickBot="1">
      <c r="A75" s="1249"/>
      <c r="B75" s="1245"/>
    </row>
    <row r="76" spans="1:2" ht="15.75" thickBot="1">
      <c r="A76" s="1250" t="s">
        <v>2349</v>
      </c>
      <c r="B76" s="1243" t="s">
        <v>2350</v>
      </c>
    </row>
    <row r="77" spans="1:2" ht="15.75" thickBot="1">
      <c r="A77" s="1251"/>
      <c r="B77" s="1245"/>
    </row>
    <row r="78" spans="1:2" ht="15.75" thickBot="1">
      <c r="A78" s="1250" t="s">
        <v>2351</v>
      </c>
      <c r="B78" s="1243" t="s">
        <v>2352</v>
      </c>
    </row>
    <row r="79" spans="1:2" ht="15.75" thickBot="1">
      <c r="A79" s="1251"/>
      <c r="B79" s="1245"/>
    </row>
    <row r="80" spans="1:2" ht="15.75" thickBot="1">
      <c r="A80" s="1250" t="s">
        <v>2353</v>
      </c>
      <c r="B80" s="1243" t="s">
        <v>2354</v>
      </c>
    </row>
    <row r="81" spans="1:2" ht="15.75" thickBot="1">
      <c r="A81" s="1250"/>
      <c r="B81" s="1243"/>
    </row>
    <row r="82" spans="1:2" ht="15.75" thickBot="1">
      <c r="A82" s="1250" t="s">
        <v>2355</v>
      </c>
      <c r="B82" s="1243" t="s">
        <v>2356</v>
      </c>
    </row>
    <row r="83" spans="1:2" ht="15.75" thickBot="1">
      <c r="A83" s="1250"/>
      <c r="B83" s="1243"/>
    </row>
    <row r="84" spans="1:2" ht="15.75" thickBot="1">
      <c r="A84" s="1250" t="s">
        <v>2357</v>
      </c>
      <c r="B84" s="1243" t="s">
        <v>2358</v>
      </c>
    </row>
    <row r="85" spans="1:2" ht="15.75" thickBot="1">
      <c r="A85" s="1250"/>
      <c r="B85" s="1243"/>
    </row>
    <row r="86" spans="1:2" ht="15.75" thickBot="1">
      <c r="A86" s="1250" t="s">
        <v>2359</v>
      </c>
      <c r="B86" s="1243" t="s">
        <v>2360</v>
      </c>
    </row>
    <row r="87" spans="1:2" ht="15.75" thickBot="1">
      <c r="A87" s="1250"/>
      <c r="B87" s="1252"/>
    </row>
    <row r="88" spans="1:2" ht="15.75" thickBot="1">
      <c r="A88" s="1250" t="s">
        <v>2361</v>
      </c>
      <c r="B88" s="1243" t="s">
        <v>2362</v>
      </c>
    </row>
    <row r="89" spans="1:2" ht="15.75" thickBot="1">
      <c r="A89" s="1250"/>
      <c r="B89" s="1243"/>
    </row>
    <row r="90" spans="1:2" ht="15.75" thickBot="1">
      <c r="A90" s="1250" t="s">
        <v>2363</v>
      </c>
      <c r="B90" s="1243" t="s">
        <v>2364</v>
      </c>
    </row>
  </sheetData>
  <hyperlinks>
    <hyperlink ref="B2" location="'D 1.1.'!A1" display="Foreign Trade "/>
    <hyperlink ref="B4" location="'D 1.2.1 '!A1" display="Value of Major Imports Groups by S.I.T.C Sections"/>
    <hyperlink ref="B6" location="'D 1.2.2 '!A1" display="Imports by H. S. Section"/>
    <hyperlink ref="B20" location="'D 2.1.1 (1981-1993) '!A1" display="Balance of Payments - Analytical Statement (1981 – 1993) (N’ Million)      "/>
    <hyperlink ref="B22" location="'D 2.1.2'!A1" display="Balance of Payments - Analytical Statement (1994 – 2004)"/>
    <hyperlink ref="B24" location="'D 2.1.3A '!A1" display="Balance of Payments Compilation (2005 – 2015) -Naira"/>
    <hyperlink ref="B32" location="'D 2.2.1'!A1" display="International Investment Position (N’ Million)"/>
    <hyperlink ref="B34" location="'D 2.2.2'!A1" display="International Investment Position (US$’ Million)"/>
    <hyperlink ref="B40" location="D.3.1!A1" display="External Reserves"/>
    <hyperlink ref="B44" location="D.4.1!A1" display="Monthly Average Official Exchange Rate of the Naira"/>
    <hyperlink ref="B46" location="'D.4.2 '!A1" display="Monthly Average (AFEM/DAS) Exchange Rates of the Naira - Central Rate"/>
    <hyperlink ref="B48" location="'D.4.3 '!A1" display="Average Naira Cross Exchange Rates - Selling"/>
    <hyperlink ref="B50" location="'D.4.4 '!A1" display="Average AFEM/DAS Naira Cross Exchange Rates - Selling"/>
    <hyperlink ref="B52" location="'D.4.5 '!A1" display="Naira Official Cross Exchange Rates - End Period"/>
    <hyperlink ref="B54" location="D.4.6!A1" display="End Period Naira Cross Exchange Rates - Selling"/>
    <hyperlink ref="B56" location="D.4.7!A1" display="Monthly Official Exchange Rate - End Period"/>
    <hyperlink ref="B72" location="'D.4.13 '!A1" display="Real Effective Exchange Rate Indices for Nigeria"/>
    <hyperlink ref="B76" location="'D.5.1 '!A1" display="Sectoral Utilization of Foreign Exchange for Transactions Valid for Foreign Exchange"/>
    <hyperlink ref="B78" location="'D.5.2 '!A1" display="Sectoral Utilization of Foreign Exchange for Transactions Valid for Foreign Exchange – Cont’d"/>
    <hyperlink ref="B80" location="'D.5.3 '!A1" display="Supply of Foreign Exchange"/>
    <hyperlink ref="B26" location="'D 2.1.3B '!A1" display="Balance of Payments Compilation (2005 – 2016) - Dollar"/>
    <hyperlink ref="B8" location="'D.1.3 '!A1" display="Export Commodity Price Index"/>
    <hyperlink ref="B12" location="'D.1.4 '!A1" display="Import Commodity Price Index"/>
    <hyperlink ref="B18" location="D.1.5.1!A1" display="Commodity Terms of Trade (Base Period: January 2018)"/>
    <hyperlink ref="B68" location="'D.4.12 '!A1" display="Nominal Effective Exchange Rate Indices for Nigeria"/>
    <hyperlink ref="B42" location="D.3.2!A1" display="External Reserves Adequacy -  Months of Import Cover"/>
    <hyperlink ref="B28" location="D.2.1.4A!A1" display="Balance of Payments BPM6 Compilation Naira"/>
    <hyperlink ref="B30" location="D.2.1.4B!A1" display="Balance of Payments BPM6 Compilation US$"/>
    <hyperlink ref="B58" location="'D.4.8 '!A1" display="Monthly Average Exchange Rate Movements at BDC &amp; IFEM Segments of the FOREX Market"/>
    <hyperlink ref="B62" location="D.4.10!Print_Area" display="Bilateral Real Exchange Rate"/>
    <hyperlink ref="B66" location="'D.4.11 '!A1" display="Nominal Effective Exchange Rate Indices for Nigeria"/>
    <hyperlink ref="B82" location="D.6.1!A1" display="Cash flow"/>
    <hyperlink ref="B84" location="'D.7.1.1 '!A1" display="Capital Importation by Type of Investment"/>
    <hyperlink ref="B86" location="D.7.1.2!A1" display="Capital Importation By Location of Investment"/>
    <hyperlink ref="B88" location="D.7.1.3!A1" display="Capital Importation By Country "/>
    <hyperlink ref="B90" location="'D.7.2 '!A1" display=" Co-ordinated Direct Investment Survey "/>
    <hyperlink ref="B60" location="D4.9!Print_Area" display="Computed Rleative Purchasing Power Parity (RPPP) Exchange Rate with Percentage Overvaluation and Devaluation"/>
    <hyperlink ref="B10" location="D.1.3.1!A1" display="Export Commodity Price Index (Base Period: January 2018)"/>
    <hyperlink ref="B14" location="D.1.4.1!A1" display="Import Commodity Price Index (Base Period: January 2018)"/>
    <hyperlink ref="B16" location="'D.1.5 '!A1" display="Commodity Terms of Trade"/>
    <hyperlink ref="B70" location="D.4.12.1!A1" display="Nominal Effective Exchange Rate Indices for Nigeria - I &amp; E"/>
    <hyperlink ref="B74" location="D.4.13.1!A1" display="Real Effective Exchange Rate Indices for Nigeria - I &amp; E"/>
    <hyperlink ref="B64" location="D.4.10.1!A1" display="Bilateral Real Exchange Rate - I &amp; E"/>
    <hyperlink ref="B36" location="D.2.2.3A!A1" display="International Investment Position BPM6 (Naira)"/>
    <hyperlink ref="B38" location="D.2.2.3B!A1" display="International Investment Position BPM6 (US Dollar)"/>
  </hyperlinks>
  <pageMargins left="0.7" right="0.7" top="0.75" bottom="0.75" header="0.3" footer="0.3"/>
  <pageSetup scale="4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view="pageBreakPreview" zoomScale="80" zoomScaleSheetLayoutView="80" workbookViewId="0"/>
  </sheetViews>
  <sheetFormatPr defaultRowHeight="15.75"/>
  <cols>
    <col min="1" max="1" width="14.7109375" style="157" customWidth="1"/>
    <col min="2" max="2" width="8.7109375" style="157" customWidth="1"/>
    <col min="3" max="20" width="13" style="155" customWidth="1"/>
    <col min="21" max="217" width="9.140625" style="155"/>
    <col min="218" max="218" width="6.28515625" style="155" customWidth="1"/>
    <col min="219" max="220" width="8.28515625" style="155" customWidth="1"/>
    <col min="221" max="221" width="10" style="155" customWidth="1"/>
    <col min="222" max="224" width="8.28515625" style="155" customWidth="1"/>
    <col min="225" max="225" width="10" style="155" customWidth="1"/>
    <col min="226" max="226" width="8.28515625" style="155" customWidth="1"/>
    <col min="227" max="227" width="10" style="155" customWidth="1"/>
    <col min="228" max="228" width="8.28515625" style="155" customWidth="1"/>
    <col min="229" max="231" width="10" style="155" customWidth="1"/>
    <col min="232" max="232" width="8.28515625" style="155" customWidth="1"/>
    <col min="233" max="233" width="10" style="155" customWidth="1"/>
    <col min="234" max="236" width="8.28515625" style="155" customWidth="1"/>
    <col min="237" max="16384" width="9.140625" style="155"/>
  </cols>
  <sheetData>
    <row r="1" spans="1:20" ht="25.5">
      <c r="A1" s="1253" t="s">
        <v>2365</v>
      </c>
    </row>
    <row r="2" spans="1:20" s="282" customFormat="1" ht="18.75" thickBot="1">
      <c r="A2" s="1263" t="s">
        <v>1917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  <c r="R2" s="1263"/>
      <c r="S2" s="1263"/>
      <c r="T2" s="1263"/>
    </row>
    <row r="3" spans="1:20" s="157" customFormat="1" ht="147.75" customHeight="1" thickBot="1">
      <c r="A3" s="585" t="s">
        <v>5</v>
      </c>
      <c r="B3" s="586" t="s">
        <v>18</v>
      </c>
      <c r="C3" s="595" t="s">
        <v>2166</v>
      </c>
      <c r="D3" s="588" t="s">
        <v>492</v>
      </c>
      <c r="E3" s="588" t="s">
        <v>2183</v>
      </c>
      <c r="F3" s="589" t="s">
        <v>494</v>
      </c>
      <c r="G3" s="589" t="s">
        <v>2203</v>
      </c>
      <c r="H3" s="589" t="s">
        <v>2167</v>
      </c>
      <c r="I3" s="589" t="s">
        <v>2204</v>
      </c>
      <c r="J3" s="589" t="s">
        <v>2174</v>
      </c>
      <c r="K3" s="589" t="s">
        <v>2205</v>
      </c>
      <c r="L3" s="589" t="s">
        <v>2176</v>
      </c>
      <c r="M3" s="588" t="s">
        <v>2206</v>
      </c>
      <c r="N3" s="588" t="s">
        <v>2178</v>
      </c>
      <c r="O3" s="589" t="s">
        <v>2207</v>
      </c>
      <c r="P3" s="589" t="s">
        <v>2168</v>
      </c>
      <c r="Q3" s="589" t="s">
        <v>2180</v>
      </c>
      <c r="R3" s="589" t="s">
        <v>2181</v>
      </c>
      <c r="S3" s="590" t="s">
        <v>2169</v>
      </c>
      <c r="T3" s="590" t="s">
        <v>2202</v>
      </c>
    </row>
    <row r="4" spans="1:20" ht="34.5" customHeight="1">
      <c r="A4" s="1264">
        <v>2017</v>
      </c>
      <c r="B4" s="591" t="s">
        <v>19</v>
      </c>
      <c r="C4" s="596">
        <v>125.9999850308628</v>
      </c>
      <c r="D4" s="288">
        <v>120.28589519256015</v>
      </c>
      <c r="E4" s="288">
        <v>100.29340248474166</v>
      </c>
      <c r="F4" s="288">
        <v>116.1219361761773</v>
      </c>
      <c r="G4" s="288">
        <v>124.73422396737095</v>
      </c>
      <c r="H4" s="288">
        <v>76.325320443598727</v>
      </c>
      <c r="I4" s="288">
        <v>61.510691512374358</v>
      </c>
      <c r="J4" s="288">
        <v>144.54378494797413</v>
      </c>
      <c r="K4" s="288">
        <v>100.83078340682864</v>
      </c>
      <c r="L4" s="288">
        <v>87.981094244146234</v>
      </c>
      <c r="M4" s="288">
        <v>68.098607652331779</v>
      </c>
      <c r="N4" s="288">
        <v>74.143549061428686</v>
      </c>
      <c r="O4" s="288">
        <v>76.309861252925202</v>
      </c>
      <c r="P4" s="288">
        <v>154.92924267711552</v>
      </c>
      <c r="Q4" s="288">
        <v>122.62378494504161</v>
      </c>
      <c r="R4" s="288">
        <v>92.777554547844616</v>
      </c>
      <c r="S4" s="597">
        <v>79.959192386780913</v>
      </c>
      <c r="T4" s="289">
        <v>138.96048000785976</v>
      </c>
    </row>
    <row r="5" spans="1:20" ht="34.5" customHeight="1">
      <c r="A5" s="1264"/>
      <c r="B5" s="591" t="s">
        <v>20</v>
      </c>
      <c r="C5" s="596">
        <v>90.987101278996334</v>
      </c>
      <c r="D5" s="288">
        <v>108.71732483194722</v>
      </c>
      <c r="E5" s="288">
        <v>116.07256478611623</v>
      </c>
      <c r="F5" s="288">
        <v>108.12224576276333</v>
      </c>
      <c r="G5" s="288">
        <v>134.32506190787169</v>
      </c>
      <c r="H5" s="288">
        <v>97.177237159502781</v>
      </c>
      <c r="I5" s="288">
        <v>55.981824289221073</v>
      </c>
      <c r="J5" s="288">
        <v>116.64840416391601</v>
      </c>
      <c r="K5" s="288">
        <v>111.0980273014772</v>
      </c>
      <c r="L5" s="288">
        <v>108.50242570137824</v>
      </c>
      <c r="M5" s="288">
        <v>77.908844658446469</v>
      </c>
      <c r="N5" s="288">
        <v>88.254297222990687</v>
      </c>
      <c r="O5" s="288">
        <v>66.464492378437484</v>
      </c>
      <c r="P5" s="288">
        <v>125.17518248624886</v>
      </c>
      <c r="Q5" s="288">
        <v>119.69139835856694</v>
      </c>
      <c r="R5" s="288">
        <v>103.00210769250326</v>
      </c>
      <c r="S5" s="597">
        <v>92.066079723450983</v>
      </c>
      <c r="T5" s="289">
        <v>137.90957725629124</v>
      </c>
    </row>
    <row r="6" spans="1:20" ht="34.5" customHeight="1">
      <c r="A6" s="1264"/>
      <c r="B6" s="591" t="s">
        <v>21</v>
      </c>
      <c r="C6" s="596">
        <v>100.99912972457959</v>
      </c>
      <c r="D6" s="288">
        <v>104.50290522412497</v>
      </c>
      <c r="E6" s="288">
        <v>107.34811128454803</v>
      </c>
      <c r="F6" s="288">
        <v>102.94411599529441</v>
      </c>
      <c r="G6" s="288">
        <v>138.35363800724949</v>
      </c>
      <c r="H6" s="288">
        <v>110.06565328308263</v>
      </c>
      <c r="I6" s="288">
        <v>54.148810838592922</v>
      </c>
      <c r="J6" s="288">
        <v>138.7661296577617</v>
      </c>
      <c r="K6" s="288">
        <v>108.54725436482397</v>
      </c>
      <c r="L6" s="288">
        <v>130.07566684642643</v>
      </c>
      <c r="M6" s="288">
        <v>88.864242307821698</v>
      </c>
      <c r="N6" s="288">
        <v>97.614100122845144</v>
      </c>
      <c r="O6" s="288">
        <v>65.496479845484515</v>
      </c>
      <c r="P6" s="288">
        <v>131.41474686544018</v>
      </c>
      <c r="Q6" s="288">
        <v>151.09255531421942</v>
      </c>
      <c r="R6" s="288">
        <v>113.17287287932874</v>
      </c>
      <c r="S6" s="597">
        <v>89.947581042020289</v>
      </c>
      <c r="T6" s="289">
        <v>135.87349765855924</v>
      </c>
    </row>
    <row r="7" spans="1:20" ht="34.5" customHeight="1">
      <c r="A7" s="1264"/>
      <c r="B7" s="591" t="s">
        <v>22</v>
      </c>
      <c r="C7" s="596">
        <v>106.4920825930481</v>
      </c>
      <c r="D7" s="288">
        <v>110.13542615048931</v>
      </c>
      <c r="E7" s="288">
        <v>102.3577820009691</v>
      </c>
      <c r="F7" s="288">
        <v>105.2489569873277</v>
      </c>
      <c r="G7" s="288">
        <v>149.88460261968612</v>
      </c>
      <c r="H7" s="288">
        <v>74.450140526513891</v>
      </c>
      <c r="I7" s="288">
        <v>42.941322604043087</v>
      </c>
      <c r="J7" s="288">
        <v>144.91022501880852</v>
      </c>
      <c r="K7" s="288">
        <v>84.644631748377648</v>
      </c>
      <c r="L7" s="288">
        <v>151.16991836386501</v>
      </c>
      <c r="M7" s="288">
        <v>63.452005822429413</v>
      </c>
      <c r="N7" s="288">
        <v>90.520473620527653</v>
      </c>
      <c r="O7" s="288">
        <v>48.735059073151298</v>
      </c>
      <c r="P7" s="288">
        <v>134.05483759561696</v>
      </c>
      <c r="Q7" s="288">
        <v>116.92468490819338</v>
      </c>
      <c r="R7" s="288">
        <v>97.707232452923677</v>
      </c>
      <c r="S7" s="597">
        <v>83.39799883560525</v>
      </c>
      <c r="T7" s="289">
        <v>144.25550836854109</v>
      </c>
    </row>
    <row r="8" spans="1:20" ht="34.5" customHeight="1">
      <c r="A8" s="1264"/>
      <c r="B8" s="591" t="s">
        <v>23</v>
      </c>
      <c r="C8" s="596">
        <v>108.65563721956484</v>
      </c>
      <c r="D8" s="288">
        <v>142.00507321081972</v>
      </c>
      <c r="E8" s="288">
        <v>110.78454200736805</v>
      </c>
      <c r="F8" s="288">
        <v>108.10304554560321</v>
      </c>
      <c r="G8" s="288">
        <v>135.93565755820848</v>
      </c>
      <c r="H8" s="288">
        <v>84.702004203855168</v>
      </c>
      <c r="I8" s="288">
        <v>51.473474347183711</v>
      </c>
      <c r="J8" s="288">
        <v>159.23656087512782</v>
      </c>
      <c r="K8" s="288">
        <v>93.849109585258589</v>
      </c>
      <c r="L8" s="288">
        <v>149.78962103229372</v>
      </c>
      <c r="M8" s="288">
        <v>82.099653583473781</v>
      </c>
      <c r="N8" s="288">
        <v>95.950249139681176</v>
      </c>
      <c r="O8" s="288">
        <v>50.215013699647656</v>
      </c>
      <c r="P8" s="288">
        <v>101.91750085512371</v>
      </c>
      <c r="Q8" s="288">
        <v>117.66340074026293</v>
      </c>
      <c r="R8" s="288">
        <v>103.09996664675971</v>
      </c>
      <c r="S8" s="597">
        <v>78.91904611573564</v>
      </c>
      <c r="T8" s="289">
        <v>141.56307387893202</v>
      </c>
    </row>
    <row r="9" spans="1:20" ht="34.5" customHeight="1">
      <c r="A9" s="1264"/>
      <c r="B9" s="591" t="s">
        <v>24</v>
      </c>
      <c r="C9" s="596">
        <v>106.94679842677037</v>
      </c>
      <c r="D9" s="288">
        <v>114.56449460441146</v>
      </c>
      <c r="E9" s="288">
        <v>102.34083889946571</v>
      </c>
      <c r="F9" s="288">
        <v>101.56541061522032</v>
      </c>
      <c r="G9" s="288">
        <v>134.79126632917539</v>
      </c>
      <c r="H9" s="288">
        <v>102.8240670403974</v>
      </c>
      <c r="I9" s="288">
        <v>57.710121241753413</v>
      </c>
      <c r="J9" s="288">
        <v>138.57209257320687</v>
      </c>
      <c r="K9" s="288">
        <v>83.831845121900201</v>
      </c>
      <c r="L9" s="288">
        <v>144.54773857503207</v>
      </c>
      <c r="M9" s="288">
        <v>79.41096599342643</v>
      </c>
      <c r="N9" s="288">
        <v>86.987476505475286</v>
      </c>
      <c r="O9" s="288">
        <v>64.76634385671602</v>
      </c>
      <c r="P9" s="288">
        <v>123.24041854496994</v>
      </c>
      <c r="Q9" s="288">
        <v>147.87753701330149</v>
      </c>
      <c r="R9" s="288">
        <v>115.0992942390953</v>
      </c>
      <c r="S9" s="597">
        <v>78.12902152811327</v>
      </c>
      <c r="T9" s="289">
        <v>142.23268125466697</v>
      </c>
    </row>
    <row r="10" spans="1:20" ht="34.5" customHeight="1">
      <c r="A10" s="1264"/>
      <c r="B10" s="591" t="s">
        <v>25</v>
      </c>
      <c r="C10" s="596">
        <v>107.64890551549058</v>
      </c>
      <c r="D10" s="288">
        <v>111.67389701471993</v>
      </c>
      <c r="E10" s="288">
        <v>101.35126996441977</v>
      </c>
      <c r="F10" s="288">
        <v>104.58260301995776</v>
      </c>
      <c r="G10" s="288">
        <v>112.23280860969879</v>
      </c>
      <c r="H10" s="288">
        <v>148.08515116630784</v>
      </c>
      <c r="I10" s="288">
        <v>55.379676188149965</v>
      </c>
      <c r="J10" s="288">
        <v>168.39029391032599</v>
      </c>
      <c r="K10" s="288">
        <v>106.73967498245085</v>
      </c>
      <c r="L10" s="288">
        <v>141.33349391773828</v>
      </c>
      <c r="M10" s="288">
        <v>107.1677897318833</v>
      </c>
      <c r="N10" s="288">
        <v>117.32895462062969</v>
      </c>
      <c r="O10" s="288">
        <v>86.454506670475993</v>
      </c>
      <c r="P10" s="288">
        <v>160.50354526366129</v>
      </c>
      <c r="Q10" s="288">
        <v>133.74383151100184</v>
      </c>
      <c r="R10" s="288">
        <v>103.00499188964099</v>
      </c>
      <c r="S10" s="597">
        <v>73.223250621010621</v>
      </c>
      <c r="T10" s="289">
        <v>128.29232866301652</v>
      </c>
    </row>
    <row r="11" spans="1:20" ht="34.5" customHeight="1">
      <c r="A11" s="1264"/>
      <c r="B11" s="591" t="s">
        <v>26</v>
      </c>
      <c r="C11" s="596">
        <v>99.156746184775173</v>
      </c>
      <c r="D11" s="288">
        <v>131.77111337565327</v>
      </c>
      <c r="E11" s="288">
        <v>104.83339883645613</v>
      </c>
      <c r="F11" s="288">
        <v>103.78781364485559</v>
      </c>
      <c r="G11" s="288">
        <v>115.31817160093001</v>
      </c>
      <c r="H11" s="288">
        <v>146.68339889711575</v>
      </c>
      <c r="I11" s="288">
        <v>55.206354512789787</v>
      </c>
      <c r="J11" s="288">
        <v>161.03018933463585</v>
      </c>
      <c r="K11" s="288">
        <v>104.86096339475014</v>
      </c>
      <c r="L11" s="288">
        <v>147.04373056952284</v>
      </c>
      <c r="M11" s="288">
        <v>106.57307237612737</v>
      </c>
      <c r="N11" s="288">
        <v>111.94165924986041</v>
      </c>
      <c r="O11" s="288">
        <v>102.7344383051567</v>
      </c>
      <c r="P11" s="288">
        <v>186.03223883791964</v>
      </c>
      <c r="Q11" s="288">
        <v>127.52903977264063</v>
      </c>
      <c r="R11" s="288">
        <v>94.312515350552246</v>
      </c>
      <c r="S11" s="597">
        <v>76.06031568933453</v>
      </c>
      <c r="T11" s="289">
        <v>126.83434294485778</v>
      </c>
    </row>
    <row r="12" spans="1:20" ht="34.5" customHeight="1">
      <c r="A12" s="1264"/>
      <c r="B12" s="591" t="s">
        <v>27</v>
      </c>
      <c r="C12" s="596">
        <v>117.76701985323794</v>
      </c>
      <c r="D12" s="288">
        <v>119.53864395204236</v>
      </c>
      <c r="E12" s="288">
        <v>104.20437889816503</v>
      </c>
      <c r="F12" s="288">
        <v>101.43350896186428</v>
      </c>
      <c r="G12" s="288">
        <v>122.94427318690002</v>
      </c>
      <c r="H12" s="288">
        <v>155.4926887319522</v>
      </c>
      <c r="I12" s="288">
        <v>52.318949965924332</v>
      </c>
      <c r="J12" s="288">
        <v>186.82836748451464</v>
      </c>
      <c r="K12" s="288">
        <v>104.74187648266182</v>
      </c>
      <c r="L12" s="288">
        <v>156.79937787167125</v>
      </c>
      <c r="M12" s="288">
        <v>116.22489495035921</v>
      </c>
      <c r="N12" s="288">
        <v>124.70240799541479</v>
      </c>
      <c r="O12" s="288">
        <v>92.448858716903231</v>
      </c>
      <c r="P12" s="288">
        <v>135.98729245969542</v>
      </c>
      <c r="Q12" s="288">
        <v>126.63983666542794</v>
      </c>
      <c r="R12" s="288">
        <v>98.872069982054157</v>
      </c>
      <c r="S12" s="597">
        <v>74.313056662618564</v>
      </c>
      <c r="T12" s="289">
        <v>135.74028938042252</v>
      </c>
    </row>
    <row r="13" spans="1:20" ht="34.5" customHeight="1">
      <c r="A13" s="1264"/>
      <c r="B13" s="591" t="s">
        <v>28</v>
      </c>
      <c r="C13" s="596">
        <v>97.112751950852953</v>
      </c>
      <c r="D13" s="288">
        <v>118.86381233041605</v>
      </c>
      <c r="E13" s="288">
        <v>100.23178170428496</v>
      </c>
      <c r="F13" s="288">
        <v>103.63466734057931</v>
      </c>
      <c r="G13" s="288">
        <v>92.548403384290694</v>
      </c>
      <c r="H13" s="288">
        <v>85.506953568671634</v>
      </c>
      <c r="I13" s="288">
        <v>68.18446735450641</v>
      </c>
      <c r="J13" s="288">
        <v>153.28833143158562</v>
      </c>
      <c r="K13" s="288">
        <v>102.87533803311968</v>
      </c>
      <c r="L13" s="288">
        <v>88.123690326374415</v>
      </c>
      <c r="M13" s="288">
        <v>91.269146645307472</v>
      </c>
      <c r="N13" s="288">
        <v>90.320114354989684</v>
      </c>
      <c r="O13" s="288">
        <v>76.529502036082064</v>
      </c>
      <c r="P13" s="288">
        <v>118.93217766419755</v>
      </c>
      <c r="Q13" s="288">
        <v>99.89381892761655</v>
      </c>
      <c r="R13" s="288">
        <v>102.15366321950256</v>
      </c>
      <c r="S13" s="597">
        <v>86.815882961423924</v>
      </c>
      <c r="T13" s="289">
        <v>118.60411972845984</v>
      </c>
    </row>
    <row r="14" spans="1:20" ht="34.5" customHeight="1">
      <c r="A14" s="1264"/>
      <c r="B14" s="591" t="s">
        <v>29</v>
      </c>
      <c r="C14" s="596">
        <v>100.60842490238653</v>
      </c>
      <c r="D14" s="288">
        <v>116.42192027270757</v>
      </c>
      <c r="E14" s="288">
        <v>96.178054273331952</v>
      </c>
      <c r="F14" s="288">
        <v>103.41559145608493</v>
      </c>
      <c r="G14" s="288">
        <v>98.126798149013524</v>
      </c>
      <c r="H14" s="288">
        <v>92.681910496515926</v>
      </c>
      <c r="I14" s="288">
        <v>82.462393294869429</v>
      </c>
      <c r="J14" s="288">
        <v>140.92451902407623</v>
      </c>
      <c r="K14" s="288">
        <v>104.13382912179208</v>
      </c>
      <c r="L14" s="288">
        <v>124.27102152893046</v>
      </c>
      <c r="M14" s="288">
        <v>88.757023811829839</v>
      </c>
      <c r="N14" s="288">
        <v>108.58115613712047</v>
      </c>
      <c r="O14" s="288">
        <v>83.184682655666791</v>
      </c>
      <c r="P14" s="288">
        <v>130.92536611895218</v>
      </c>
      <c r="Q14" s="288">
        <v>110.66390749556545</v>
      </c>
      <c r="R14" s="288">
        <v>104.33912026364789</v>
      </c>
      <c r="S14" s="597">
        <v>98.431977372863059</v>
      </c>
      <c r="T14" s="289">
        <v>118.70383393636423</v>
      </c>
    </row>
    <row r="15" spans="1:20" ht="34.5" customHeight="1">
      <c r="A15" s="1264"/>
      <c r="B15" s="591" t="s">
        <v>30</v>
      </c>
      <c r="C15" s="596">
        <v>97.26217531915475</v>
      </c>
      <c r="D15" s="288">
        <v>102.1107591257433</v>
      </c>
      <c r="E15" s="288">
        <v>95.558729323063645</v>
      </c>
      <c r="F15" s="288">
        <v>102.67316727684373</v>
      </c>
      <c r="G15" s="288">
        <v>90.437605008892902</v>
      </c>
      <c r="H15" s="288">
        <v>100.13743893046858</v>
      </c>
      <c r="I15" s="288">
        <v>79.552480931989507</v>
      </c>
      <c r="J15" s="288">
        <v>137.37662550603477</v>
      </c>
      <c r="K15" s="288">
        <v>101.90304847360984</v>
      </c>
      <c r="L15" s="288">
        <v>95.453559486057259</v>
      </c>
      <c r="M15" s="288">
        <v>94.046123940164151</v>
      </c>
      <c r="N15" s="288">
        <v>119.00531003583387</v>
      </c>
      <c r="O15" s="288">
        <v>63.224245041975891</v>
      </c>
      <c r="P15" s="288">
        <v>136.76340092575469</v>
      </c>
      <c r="Q15" s="288">
        <v>128.23716277332431</v>
      </c>
      <c r="R15" s="288">
        <v>101.2282494186932</v>
      </c>
      <c r="S15" s="597">
        <v>109.15179197890359</v>
      </c>
      <c r="T15" s="289">
        <v>117.19938441922011</v>
      </c>
    </row>
    <row r="16" spans="1:20" ht="34.5" customHeight="1">
      <c r="A16" s="1264">
        <v>2018</v>
      </c>
      <c r="B16" s="591" t="s">
        <v>19</v>
      </c>
      <c r="C16" s="596">
        <v>99.999999999999972</v>
      </c>
      <c r="D16" s="288">
        <v>99.999999999999929</v>
      </c>
      <c r="E16" s="288">
        <v>100</v>
      </c>
      <c r="F16" s="288">
        <v>100</v>
      </c>
      <c r="G16" s="288">
        <v>100</v>
      </c>
      <c r="H16" s="288">
        <v>100</v>
      </c>
      <c r="I16" s="288">
        <v>100</v>
      </c>
      <c r="J16" s="288">
        <v>100</v>
      </c>
      <c r="K16" s="288">
        <v>100</v>
      </c>
      <c r="L16" s="288">
        <v>100</v>
      </c>
      <c r="M16" s="288">
        <v>100</v>
      </c>
      <c r="N16" s="288">
        <v>100</v>
      </c>
      <c r="O16" s="288">
        <v>100</v>
      </c>
      <c r="P16" s="288">
        <v>100</v>
      </c>
      <c r="Q16" s="288">
        <v>100</v>
      </c>
      <c r="R16" s="288">
        <v>100</v>
      </c>
      <c r="S16" s="597">
        <v>100</v>
      </c>
      <c r="T16" s="289">
        <v>100</v>
      </c>
    </row>
    <row r="17" spans="1:20" ht="34.5" customHeight="1">
      <c r="A17" s="1264"/>
      <c r="B17" s="591" t="s">
        <v>20</v>
      </c>
      <c r="C17" s="596">
        <v>105.66778985353189</v>
      </c>
      <c r="D17" s="288">
        <v>101.85806319907766</v>
      </c>
      <c r="E17" s="288">
        <v>100.16112415589298</v>
      </c>
      <c r="F17" s="288">
        <v>94.616598131484906</v>
      </c>
      <c r="G17" s="288">
        <v>106.70862502443663</v>
      </c>
      <c r="H17" s="288">
        <v>100.96552080444361</v>
      </c>
      <c r="I17" s="288">
        <v>102.74094875771809</v>
      </c>
      <c r="J17" s="288">
        <v>107.23106091801236</v>
      </c>
      <c r="K17" s="288">
        <v>110.4284363399729</v>
      </c>
      <c r="L17" s="288">
        <v>101.19788052030883</v>
      </c>
      <c r="M17" s="288">
        <v>99.667608406773226</v>
      </c>
      <c r="N17" s="288">
        <v>90.724748990979037</v>
      </c>
      <c r="O17" s="288">
        <v>93.747934658390918</v>
      </c>
      <c r="P17" s="288">
        <v>113.36708480720183</v>
      </c>
      <c r="Q17" s="288">
        <v>98.561783752974435</v>
      </c>
      <c r="R17" s="288">
        <v>110.74676857717851</v>
      </c>
      <c r="S17" s="597">
        <v>106.9992840759211</v>
      </c>
      <c r="T17" s="289">
        <v>106.26421066081548</v>
      </c>
    </row>
    <row r="18" spans="1:20" ht="34.5" customHeight="1">
      <c r="A18" s="1264"/>
      <c r="B18" s="591" t="s">
        <v>21</v>
      </c>
      <c r="C18" s="596">
        <v>105.16922572425078</v>
      </c>
      <c r="D18" s="288">
        <v>94.543122357103442</v>
      </c>
      <c r="E18" s="288">
        <v>108.10949591144127</v>
      </c>
      <c r="F18" s="288">
        <v>89.09376964539257</v>
      </c>
      <c r="G18" s="288">
        <v>113.49886064375187</v>
      </c>
      <c r="H18" s="288">
        <v>105.5115583808988</v>
      </c>
      <c r="I18" s="288">
        <v>100.80643299392989</v>
      </c>
      <c r="J18" s="288">
        <v>107.77075134606966</v>
      </c>
      <c r="K18" s="288">
        <v>110.96960435620933</v>
      </c>
      <c r="L18" s="288">
        <v>94.951158314405845</v>
      </c>
      <c r="M18" s="288">
        <v>99.598507181541834</v>
      </c>
      <c r="N18" s="288">
        <v>93.297158598760987</v>
      </c>
      <c r="O18" s="288">
        <v>91.753629757191874</v>
      </c>
      <c r="P18" s="288">
        <v>128.48174550044956</v>
      </c>
      <c r="Q18" s="288">
        <v>99.297757979220037</v>
      </c>
      <c r="R18" s="288">
        <v>107.1626141928689</v>
      </c>
      <c r="S18" s="597">
        <v>104.79062105649261</v>
      </c>
      <c r="T18" s="289">
        <v>107.91312801252988</v>
      </c>
    </row>
    <row r="19" spans="1:20" ht="34.5" customHeight="1">
      <c r="A19" s="1264"/>
      <c r="B19" s="591" t="s">
        <v>22</v>
      </c>
      <c r="C19" s="596">
        <v>109.20297737691118</v>
      </c>
      <c r="D19" s="288">
        <v>105.78750994499711</v>
      </c>
      <c r="E19" s="288">
        <v>102.37057277171073</v>
      </c>
      <c r="F19" s="288">
        <v>99.299052063380728</v>
      </c>
      <c r="G19" s="288">
        <v>102.48590800472337</v>
      </c>
      <c r="H19" s="288">
        <v>100.20987207941081</v>
      </c>
      <c r="I19" s="288">
        <v>97.570129499501718</v>
      </c>
      <c r="J19" s="288">
        <v>101.07942093269942</v>
      </c>
      <c r="K19" s="288">
        <v>102.50757825793202</v>
      </c>
      <c r="L19" s="288">
        <v>96.832280252012623</v>
      </c>
      <c r="M19" s="288">
        <v>98.221900801043233</v>
      </c>
      <c r="N19" s="288">
        <v>99.011508427962752</v>
      </c>
      <c r="O19" s="288">
        <v>100.98522273687169</v>
      </c>
      <c r="P19" s="288">
        <v>99.414425768044254</v>
      </c>
      <c r="Q19" s="288">
        <v>96.152732014753838</v>
      </c>
      <c r="R19" s="288">
        <v>96.668366937887356</v>
      </c>
      <c r="S19" s="597">
        <v>106.22435528056198</v>
      </c>
      <c r="T19" s="289">
        <v>100.54877332638389</v>
      </c>
    </row>
    <row r="20" spans="1:20" ht="34.5" customHeight="1">
      <c r="A20" s="1264"/>
      <c r="B20" s="591" t="s">
        <v>23</v>
      </c>
      <c r="C20" s="596">
        <v>103.27906351142913</v>
      </c>
      <c r="D20" s="288">
        <v>97.834800957019084</v>
      </c>
      <c r="E20" s="288">
        <v>96.494900634038984</v>
      </c>
      <c r="F20" s="288">
        <v>98.105904293782459</v>
      </c>
      <c r="G20" s="288">
        <v>113.17440875951263</v>
      </c>
      <c r="H20" s="288">
        <v>97.088190577474663</v>
      </c>
      <c r="I20" s="288">
        <v>99.677656812497446</v>
      </c>
      <c r="J20" s="288">
        <v>103.8191995397605</v>
      </c>
      <c r="K20" s="288">
        <v>108.99902519502109</v>
      </c>
      <c r="L20" s="288">
        <v>97.58673883917362</v>
      </c>
      <c r="M20" s="288">
        <v>99.386623714582996</v>
      </c>
      <c r="N20" s="288">
        <v>107.45031846426419</v>
      </c>
      <c r="O20" s="288">
        <v>100.01540430540214</v>
      </c>
      <c r="P20" s="288">
        <v>99.417793725887861</v>
      </c>
      <c r="Q20" s="288">
        <v>96.766181508755366</v>
      </c>
      <c r="R20" s="288">
        <v>97.302754429524384</v>
      </c>
      <c r="S20" s="597">
        <v>96.603385379177865</v>
      </c>
      <c r="T20" s="289">
        <v>111.09779044765966</v>
      </c>
    </row>
    <row r="21" spans="1:20" ht="34.5" customHeight="1">
      <c r="A21" s="1264"/>
      <c r="B21" s="591" t="s">
        <v>24</v>
      </c>
      <c r="C21" s="596">
        <v>107.01606608776417</v>
      </c>
      <c r="D21" s="288">
        <v>109.80935907867557</v>
      </c>
      <c r="E21" s="288">
        <v>104.37254597982087</v>
      </c>
      <c r="F21" s="288">
        <v>96.295997267815153</v>
      </c>
      <c r="G21" s="288">
        <v>111.13831028596262</v>
      </c>
      <c r="H21" s="288">
        <v>96.117243927837833</v>
      </c>
      <c r="I21" s="288">
        <v>100.14053363742879</v>
      </c>
      <c r="J21" s="288">
        <v>101.48764530739321</v>
      </c>
      <c r="K21" s="288">
        <v>108.05258336171899</v>
      </c>
      <c r="L21" s="288">
        <v>96.676488424081128</v>
      </c>
      <c r="M21" s="288">
        <v>99.575984284702784</v>
      </c>
      <c r="N21" s="288">
        <v>102.42892287105241</v>
      </c>
      <c r="O21" s="288">
        <v>97.908859529057253</v>
      </c>
      <c r="P21" s="288">
        <v>100.27825975011923</v>
      </c>
      <c r="Q21" s="288">
        <v>95.824344430366367</v>
      </c>
      <c r="R21" s="288">
        <v>97.806907302374739</v>
      </c>
      <c r="S21" s="597">
        <v>100.86735830280207</v>
      </c>
      <c r="T21" s="289">
        <v>109.1740738942065</v>
      </c>
    </row>
    <row r="22" spans="1:20" ht="34.5" customHeight="1">
      <c r="A22" s="1264"/>
      <c r="B22" s="591" t="s">
        <v>25</v>
      </c>
      <c r="C22" s="596">
        <v>102.69537448473025</v>
      </c>
      <c r="D22" s="288">
        <v>111.05134767523184</v>
      </c>
      <c r="E22" s="288">
        <v>103.14999216738043</v>
      </c>
      <c r="F22" s="288">
        <v>91.428852115515198</v>
      </c>
      <c r="G22" s="288">
        <v>98.498017682476814</v>
      </c>
      <c r="H22" s="288">
        <v>100.34458600674479</v>
      </c>
      <c r="I22" s="288">
        <v>98.739987428276677</v>
      </c>
      <c r="J22" s="288">
        <v>101.49101816317578</v>
      </c>
      <c r="K22" s="288">
        <v>100.04998416034792</v>
      </c>
      <c r="L22" s="288">
        <v>115.81533061574412</v>
      </c>
      <c r="M22" s="288">
        <v>103.20627863638666</v>
      </c>
      <c r="N22" s="288">
        <v>103.78258698625406</v>
      </c>
      <c r="O22" s="288">
        <v>99.823371904151131</v>
      </c>
      <c r="P22" s="288">
        <v>104.12096928575265</v>
      </c>
      <c r="Q22" s="288">
        <v>105.14493631728388</v>
      </c>
      <c r="R22" s="288">
        <v>111.66111475462253</v>
      </c>
      <c r="S22" s="597">
        <v>102.24400944057375</v>
      </c>
      <c r="T22" s="289">
        <v>98.851809835218546</v>
      </c>
    </row>
    <row r="23" spans="1:20" ht="34.5" customHeight="1">
      <c r="A23" s="1264"/>
      <c r="B23" s="591" t="s">
        <v>26</v>
      </c>
      <c r="C23" s="596">
        <v>101.28164157440243</v>
      </c>
      <c r="D23" s="288">
        <v>113.40274829134529</v>
      </c>
      <c r="E23" s="288">
        <v>96.103126146066259</v>
      </c>
      <c r="F23" s="288">
        <v>108.4433542694141</v>
      </c>
      <c r="G23" s="288">
        <v>99.714245122011405</v>
      </c>
      <c r="H23" s="288">
        <v>100.25213025958803</v>
      </c>
      <c r="I23" s="288">
        <v>97.566155146409187</v>
      </c>
      <c r="J23" s="288">
        <v>99.029914805626987</v>
      </c>
      <c r="K23" s="288">
        <v>103.82310653451295</v>
      </c>
      <c r="L23" s="288">
        <v>97.284006182830325</v>
      </c>
      <c r="M23" s="288">
        <v>104.47156366300638</v>
      </c>
      <c r="N23" s="288">
        <v>110.06174387848353</v>
      </c>
      <c r="O23" s="288">
        <v>99.496365844355324</v>
      </c>
      <c r="P23" s="288">
        <v>104.75421093871513</v>
      </c>
      <c r="Q23" s="288">
        <v>101.86222160158222</v>
      </c>
      <c r="R23" s="288">
        <v>102.25489717894052</v>
      </c>
      <c r="S23" s="597">
        <v>106.29184336751143</v>
      </c>
      <c r="T23" s="289">
        <v>99.637638694246704</v>
      </c>
    </row>
    <row r="24" spans="1:20" ht="34.5" customHeight="1">
      <c r="A24" s="1264"/>
      <c r="B24" s="591" t="s">
        <v>27</v>
      </c>
      <c r="C24" s="596">
        <v>101.57857218542132</v>
      </c>
      <c r="D24" s="288">
        <v>109.89991114534241</v>
      </c>
      <c r="E24" s="288">
        <v>99.551153309315794</v>
      </c>
      <c r="F24" s="288">
        <v>103.5655949805894</v>
      </c>
      <c r="G24" s="288">
        <v>97.817679658034464</v>
      </c>
      <c r="H24" s="288">
        <v>102.14245988285865</v>
      </c>
      <c r="I24" s="288">
        <v>96.733451706197187</v>
      </c>
      <c r="J24" s="288">
        <v>104.52740367168411</v>
      </c>
      <c r="K24" s="288">
        <v>107.05313813465698</v>
      </c>
      <c r="L24" s="288">
        <v>95.349477884935382</v>
      </c>
      <c r="M24" s="288">
        <v>102.82906391313536</v>
      </c>
      <c r="N24" s="288">
        <v>123.50315769649586</v>
      </c>
      <c r="O24" s="288">
        <v>101.73869236720871</v>
      </c>
      <c r="P24" s="288">
        <v>109.49367659055515</v>
      </c>
      <c r="Q24" s="288">
        <v>103.92084726368212</v>
      </c>
      <c r="R24" s="288">
        <v>104.28576629026918</v>
      </c>
      <c r="S24" s="597">
        <v>98.608835406498201</v>
      </c>
      <c r="T24" s="289">
        <v>99.366133470629606</v>
      </c>
    </row>
    <row r="25" spans="1:20" ht="34.5" customHeight="1">
      <c r="A25" s="1264"/>
      <c r="B25" s="591" t="s">
        <v>28</v>
      </c>
      <c r="C25" s="596">
        <v>104.46297204512017</v>
      </c>
      <c r="D25" s="288">
        <v>104.44996180290298</v>
      </c>
      <c r="E25" s="288">
        <v>100.03906631506985</v>
      </c>
      <c r="F25" s="288">
        <v>99.021886500096841</v>
      </c>
      <c r="G25" s="288">
        <v>89.205976162497905</v>
      </c>
      <c r="H25" s="288">
        <v>100.47151277013752</v>
      </c>
      <c r="I25" s="288">
        <v>96.129032258064512</v>
      </c>
      <c r="J25" s="288">
        <v>104.47895791583166</v>
      </c>
      <c r="K25" s="288">
        <v>100.51040439733021</v>
      </c>
      <c r="L25" s="288">
        <v>97.423887587822009</v>
      </c>
      <c r="M25" s="288">
        <v>98.703543647363873</v>
      </c>
      <c r="N25" s="288">
        <v>102.11443939534452</v>
      </c>
      <c r="O25" s="288">
        <v>100.1275385068184</v>
      </c>
      <c r="P25" s="288">
        <v>99.31174089068827</v>
      </c>
      <c r="Q25" s="288">
        <v>99.424831416104723</v>
      </c>
      <c r="R25" s="288">
        <v>100.52762854950117</v>
      </c>
      <c r="S25" s="597">
        <v>99.072978303747533</v>
      </c>
      <c r="T25" s="289">
        <v>97.998999999999995</v>
      </c>
    </row>
    <row r="26" spans="1:20" ht="34.5" customHeight="1">
      <c r="A26" s="1264"/>
      <c r="B26" s="591" t="s">
        <v>29</v>
      </c>
      <c r="C26" s="596">
        <v>100.57714285714286</v>
      </c>
      <c r="D26" s="288">
        <v>102.3512336719884</v>
      </c>
      <c r="E26" s="288">
        <v>98.65021210952564</v>
      </c>
      <c r="F26" s="288">
        <v>100.24449877750612</v>
      </c>
      <c r="G26" s="288">
        <v>91.325014854426627</v>
      </c>
      <c r="H26" s="288">
        <v>99.453985902908769</v>
      </c>
      <c r="I26" s="288">
        <v>98.268909216091274</v>
      </c>
      <c r="J26" s="288">
        <v>102.28323699421966</v>
      </c>
      <c r="K26" s="288">
        <v>103.16742081447963</v>
      </c>
      <c r="L26" s="288">
        <v>97.504594254763518</v>
      </c>
      <c r="M26" s="288">
        <v>98.444252376836658</v>
      </c>
      <c r="N26" s="288">
        <v>103.22947248792499</v>
      </c>
      <c r="O26" s="288">
        <v>100.85778340968905</v>
      </c>
      <c r="P26" s="288">
        <v>101.72723642172525</v>
      </c>
      <c r="Q26" s="288">
        <v>100.74052132701421</v>
      </c>
      <c r="R26" s="288">
        <v>98.032407407407405</v>
      </c>
      <c r="S26" s="597">
        <v>99</v>
      </c>
      <c r="T26" s="289">
        <v>99.61</v>
      </c>
    </row>
    <row r="27" spans="1:20" ht="34.5" customHeight="1" thickBot="1">
      <c r="A27" s="1265"/>
      <c r="B27" s="592" t="s">
        <v>30</v>
      </c>
      <c r="C27" s="598">
        <v>101.9047619047619</v>
      </c>
      <c r="D27" s="291">
        <v>103.68960468521229</v>
      </c>
      <c r="E27" s="291">
        <v>101.50004934372841</v>
      </c>
      <c r="F27" s="291">
        <v>99.793388429752071</v>
      </c>
      <c r="G27" s="291">
        <v>86.364391297126716</v>
      </c>
      <c r="H27" s="291">
        <v>97.367907974263986</v>
      </c>
      <c r="I27" s="291">
        <v>97.598911247205208</v>
      </c>
      <c r="J27" s="291">
        <v>102.71825396825398</v>
      </c>
      <c r="K27" s="291">
        <v>101.61369193154034</v>
      </c>
      <c r="L27" s="291">
        <v>96.807994566799266</v>
      </c>
      <c r="M27" s="291">
        <v>99.441723800195888</v>
      </c>
      <c r="N27" s="291">
        <v>102.51914736550705</v>
      </c>
      <c r="O27" s="291">
        <v>97.815010777973725</v>
      </c>
      <c r="P27" s="291">
        <v>98.334324806662707</v>
      </c>
      <c r="Q27" s="291">
        <v>99.872611464968159</v>
      </c>
      <c r="R27" s="291">
        <v>99.204809930178428</v>
      </c>
      <c r="S27" s="599">
        <v>100.09930486593844</v>
      </c>
      <c r="T27" s="292">
        <v>95.144000000000005</v>
      </c>
    </row>
    <row r="29" spans="1:20">
      <c r="A29" s="561" t="s">
        <v>509</v>
      </c>
    </row>
  </sheetData>
  <mergeCells count="3">
    <mergeCell ref="A2:T2"/>
    <mergeCell ref="A4:A15"/>
    <mergeCell ref="A16:A27"/>
  </mergeCells>
  <hyperlinks>
    <hyperlink ref="A1" location="Menu!A1" display="Return to Menu"/>
  </hyperlinks>
  <pageMargins left="0.7" right="0.3" top="0.5" bottom="0.2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5"/>
  <sheetViews>
    <sheetView view="pageBreakPreview" zoomScaleNormal="78" zoomScaleSheetLayoutView="100" workbookViewId="0">
      <pane xSplit="1" ySplit="4" topLeftCell="B5" activePane="bottomRight" state="frozen"/>
      <selection activeCell="B5" sqref="B5:M36"/>
      <selection pane="topRight" activeCell="B5" sqref="B5:M36"/>
      <selection pane="bottomLeft" activeCell="B5" sqref="B5:M36"/>
      <selection pane="bottomRight"/>
    </sheetView>
  </sheetViews>
  <sheetFormatPr defaultRowHeight="14.25"/>
  <cols>
    <col min="1" max="1" width="38.140625" style="33" customWidth="1"/>
    <col min="2" max="13" width="14.140625" style="33" customWidth="1"/>
    <col min="14" max="14" width="39.42578125" style="33" customWidth="1"/>
    <col min="15" max="23" width="12.7109375" style="33" customWidth="1"/>
    <col min="24" max="29" width="13.7109375" style="33" customWidth="1"/>
    <col min="30" max="30" width="42.5703125" style="33" customWidth="1"/>
    <col min="31" max="42" width="13.7109375" style="33" customWidth="1"/>
    <col min="43" max="43" width="12.42578125" style="33" bestFit="1" customWidth="1"/>
    <col min="44" max="16384" width="9.140625" style="33"/>
  </cols>
  <sheetData>
    <row r="1" spans="1:43" ht="25.5">
      <c r="A1" s="1253" t="s">
        <v>2365</v>
      </c>
    </row>
    <row r="2" spans="1:43" s="618" customFormat="1" ht="38.25" customHeight="1" thickBot="1">
      <c r="A2" s="1270" t="s">
        <v>2209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 t="s">
        <v>2208</v>
      </c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617"/>
      <c r="AB2" s="617"/>
      <c r="AC2" s="617"/>
      <c r="AD2" s="1270" t="s">
        <v>2208</v>
      </c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617"/>
      <c r="AP2" s="617"/>
    </row>
    <row r="3" spans="1:43" s="621" customFormat="1" ht="16.5" customHeight="1">
      <c r="A3" s="619"/>
      <c r="B3" s="1271" t="s">
        <v>80</v>
      </c>
      <c r="C3" s="1271"/>
      <c r="D3" s="1271"/>
      <c r="E3" s="1271" t="s">
        <v>81</v>
      </c>
      <c r="F3" s="1271"/>
      <c r="G3" s="1271"/>
      <c r="H3" s="1271" t="s">
        <v>82</v>
      </c>
      <c r="I3" s="1271"/>
      <c r="J3" s="1271"/>
      <c r="K3" s="1271" t="s">
        <v>83</v>
      </c>
      <c r="L3" s="1271"/>
      <c r="M3" s="1272"/>
      <c r="N3" s="619"/>
      <c r="O3" s="1271" t="s">
        <v>84</v>
      </c>
      <c r="P3" s="1271"/>
      <c r="Q3" s="1271"/>
      <c r="R3" s="1271" t="s">
        <v>85</v>
      </c>
      <c r="S3" s="1271"/>
      <c r="T3" s="1271"/>
      <c r="U3" s="1271" t="s">
        <v>86</v>
      </c>
      <c r="V3" s="1271"/>
      <c r="W3" s="1271"/>
      <c r="X3" s="1271" t="s">
        <v>87</v>
      </c>
      <c r="Y3" s="1271"/>
      <c r="Z3" s="1271"/>
      <c r="AA3" s="1271" t="s">
        <v>88</v>
      </c>
      <c r="AB3" s="1271"/>
      <c r="AC3" s="1272"/>
      <c r="AD3" s="619"/>
      <c r="AE3" s="1271" t="s">
        <v>89</v>
      </c>
      <c r="AF3" s="1271"/>
      <c r="AG3" s="1271"/>
      <c r="AH3" s="1271" t="s">
        <v>90</v>
      </c>
      <c r="AI3" s="1271"/>
      <c r="AJ3" s="1271"/>
      <c r="AK3" s="1271" t="s">
        <v>91</v>
      </c>
      <c r="AL3" s="1271"/>
      <c r="AM3" s="1271"/>
      <c r="AN3" s="1271" t="s">
        <v>92</v>
      </c>
      <c r="AO3" s="1271"/>
      <c r="AP3" s="1272"/>
      <c r="AQ3" s="620"/>
    </row>
    <row r="4" spans="1:43" s="625" customFormat="1" ht="16.5" customHeight="1" thickBot="1">
      <c r="A4" s="622" t="s">
        <v>93</v>
      </c>
      <c r="B4" s="623" t="s">
        <v>6</v>
      </c>
      <c r="C4" s="623" t="s">
        <v>7</v>
      </c>
      <c r="D4" s="623" t="s">
        <v>94</v>
      </c>
      <c r="E4" s="623" t="s">
        <v>6</v>
      </c>
      <c r="F4" s="623" t="s">
        <v>7</v>
      </c>
      <c r="G4" s="623" t="s">
        <v>94</v>
      </c>
      <c r="H4" s="623" t="s">
        <v>6</v>
      </c>
      <c r="I4" s="623" t="s">
        <v>7</v>
      </c>
      <c r="J4" s="623" t="s">
        <v>94</v>
      </c>
      <c r="K4" s="623" t="s">
        <v>6</v>
      </c>
      <c r="L4" s="623" t="s">
        <v>7</v>
      </c>
      <c r="M4" s="624" t="s">
        <v>94</v>
      </c>
      <c r="N4" s="622" t="s">
        <v>93</v>
      </c>
      <c r="O4" s="623" t="s">
        <v>6</v>
      </c>
      <c r="P4" s="623" t="s">
        <v>7</v>
      </c>
      <c r="Q4" s="623" t="s">
        <v>94</v>
      </c>
      <c r="R4" s="623" t="s">
        <v>6</v>
      </c>
      <c r="S4" s="623" t="s">
        <v>7</v>
      </c>
      <c r="T4" s="623" t="s">
        <v>94</v>
      </c>
      <c r="U4" s="623" t="s">
        <v>6</v>
      </c>
      <c r="V4" s="623" t="s">
        <v>7</v>
      </c>
      <c r="W4" s="623" t="s">
        <v>94</v>
      </c>
      <c r="X4" s="623" t="s">
        <v>6</v>
      </c>
      <c r="Y4" s="623" t="s">
        <v>7</v>
      </c>
      <c r="Z4" s="623" t="s">
        <v>94</v>
      </c>
      <c r="AA4" s="623" t="s">
        <v>6</v>
      </c>
      <c r="AB4" s="623" t="s">
        <v>7</v>
      </c>
      <c r="AC4" s="624" t="s">
        <v>94</v>
      </c>
      <c r="AD4" s="622" t="s">
        <v>93</v>
      </c>
      <c r="AE4" s="623" t="s">
        <v>6</v>
      </c>
      <c r="AF4" s="623" t="s">
        <v>7</v>
      </c>
      <c r="AG4" s="623" t="s">
        <v>94</v>
      </c>
      <c r="AH4" s="623" t="s">
        <v>6</v>
      </c>
      <c r="AI4" s="623" t="s">
        <v>7</v>
      </c>
      <c r="AJ4" s="623" t="s">
        <v>94</v>
      </c>
      <c r="AK4" s="623" t="s">
        <v>6</v>
      </c>
      <c r="AL4" s="623" t="s">
        <v>7</v>
      </c>
      <c r="AM4" s="623" t="s">
        <v>94</v>
      </c>
      <c r="AN4" s="623" t="s">
        <v>6</v>
      </c>
      <c r="AO4" s="623" t="s">
        <v>7</v>
      </c>
      <c r="AP4" s="624" t="s">
        <v>94</v>
      </c>
    </row>
    <row r="5" spans="1:43" s="99" customFormat="1" ht="16.5" customHeight="1">
      <c r="A5" s="626" t="s">
        <v>95</v>
      </c>
      <c r="B5" s="1225">
        <v>10067.200000000001</v>
      </c>
      <c r="C5" s="1225">
        <v>-14065.600000000002</v>
      </c>
      <c r="D5" s="1225">
        <v>-3998.4</v>
      </c>
      <c r="E5" s="1225">
        <v>7439.2</v>
      </c>
      <c r="F5" s="1225">
        <v>-12318.699999999999</v>
      </c>
      <c r="G5" s="1225">
        <v>-4879.5</v>
      </c>
      <c r="H5" s="1225">
        <v>6639.5999999999995</v>
      </c>
      <c r="I5" s="1225">
        <v>-9777.5</v>
      </c>
      <c r="J5" s="1225">
        <v>-3137.9</v>
      </c>
      <c r="K5" s="1225">
        <v>8152.3</v>
      </c>
      <c r="L5" s="1225">
        <v>-8108.2</v>
      </c>
      <c r="M5" s="1226">
        <v>44.10000000000008</v>
      </c>
      <c r="N5" s="626" t="s">
        <v>95</v>
      </c>
      <c r="O5" s="1225">
        <v>10401.400000000001</v>
      </c>
      <c r="P5" s="1225">
        <v>-8186</v>
      </c>
      <c r="Q5" s="1225">
        <v>2215.4000000000015</v>
      </c>
      <c r="R5" s="1225">
        <v>5233</v>
      </c>
      <c r="S5" s="1225">
        <v>-8232.1</v>
      </c>
      <c r="T5" s="1225">
        <v>-2999.1</v>
      </c>
      <c r="U5" s="1225">
        <v>20549.7</v>
      </c>
      <c r="V5" s="1225">
        <v>-20845</v>
      </c>
      <c r="W5" s="1225">
        <v>-295.30000000000217</v>
      </c>
      <c r="X5" s="1225">
        <v>23657.700000000004</v>
      </c>
      <c r="Y5" s="1225">
        <v>-24623.400000000005</v>
      </c>
      <c r="Z5" s="1225">
        <v>-965.69999999999641</v>
      </c>
      <c r="AA5" s="1225">
        <v>51534.100000000006</v>
      </c>
      <c r="AB5" s="1225">
        <v>-40850</v>
      </c>
      <c r="AC5" s="1226">
        <v>10684.100000000002</v>
      </c>
      <c r="AD5" s="626" t="s">
        <v>95</v>
      </c>
      <c r="AE5" s="1231">
        <v>97901.599999999991</v>
      </c>
      <c r="AF5" s="1231">
        <v>-53170.400000000001</v>
      </c>
      <c r="AG5" s="1231">
        <v>44731.200000000004</v>
      </c>
      <c r="AH5" s="1231">
        <v>106061.20000000001</v>
      </c>
      <c r="AI5" s="1231">
        <v>-93405.8</v>
      </c>
      <c r="AJ5" s="1231">
        <v>12655.400000000001</v>
      </c>
      <c r="AK5" s="1231">
        <v>177372.69999999998</v>
      </c>
      <c r="AL5" s="1231">
        <v>-137949.9</v>
      </c>
      <c r="AM5" s="1231">
        <v>39422.799999999981</v>
      </c>
      <c r="AN5" s="1231">
        <v>140762.4</v>
      </c>
      <c r="AO5" s="1231">
        <v>-160251.09999999998</v>
      </c>
      <c r="AP5" s="1232">
        <v>-19488.700000000026</v>
      </c>
      <c r="AQ5" s="293"/>
    </row>
    <row r="6" spans="1:43" s="99" customFormat="1" ht="16.5" customHeight="1">
      <c r="A6" s="627" t="s">
        <v>96</v>
      </c>
      <c r="B6" s="1225">
        <v>10498.7</v>
      </c>
      <c r="C6" s="1225">
        <v>-11202.2</v>
      </c>
      <c r="D6" s="1225">
        <v>-703.5</v>
      </c>
      <c r="E6" s="1225">
        <v>7777.7</v>
      </c>
      <c r="F6" s="1225">
        <v>-9587.9</v>
      </c>
      <c r="G6" s="1225">
        <v>-1810.2000000000007</v>
      </c>
      <c r="H6" s="1225">
        <v>7029.5999999999995</v>
      </c>
      <c r="I6" s="1225">
        <v>-7811</v>
      </c>
      <c r="J6" s="1225">
        <v>-781.39999999999964</v>
      </c>
      <c r="K6" s="1225">
        <v>8558.2000000000007</v>
      </c>
      <c r="L6" s="1225">
        <v>-6258.4000000000005</v>
      </c>
      <c r="M6" s="1226">
        <v>2299.8000000000002</v>
      </c>
      <c r="N6" s="627" t="s">
        <v>96</v>
      </c>
      <c r="O6" s="1225">
        <v>10924.2</v>
      </c>
      <c r="P6" s="1225">
        <v>-5859.1</v>
      </c>
      <c r="Q6" s="1225">
        <v>5065.1000000000013</v>
      </c>
      <c r="R6" s="1225">
        <v>7454.5</v>
      </c>
      <c r="S6" s="1225">
        <v>-4010.6000000000004</v>
      </c>
      <c r="T6" s="1225">
        <v>3443.9000000000005</v>
      </c>
      <c r="U6" s="1225">
        <v>25038.5</v>
      </c>
      <c r="V6" s="1225">
        <v>-11070.4</v>
      </c>
      <c r="W6" s="1225">
        <v>13968.099999999999</v>
      </c>
      <c r="X6" s="1225">
        <v>24632.300000000003</v>
      </c>
      <c r="Y6" s="1225">
        <v>-13197.300000000001</v>
      </c>
      <c r="Z6" s="1225">
        <v>11435.000000000004</v>
      </c>
      <c r="AA6" s="1225">
        <v>50345.200000000004</v>
      </c>
      <c r="AB6" s="1225">
        <v>-19574.899999999998</v>
      </c>
      <c r="AC6" s="1226">
        <v>30770.300000000003</v>
      </c>
      <c r="AD6" s="627" t="s">
        <v>96</v>
      </c>
      <c r="AE6" s="1231">
        <v>100553.4</v>
      </c>
      <c r="AF6" s="1231">
        <v>-30438.5</v>
      </c>
      <c r="AG6" s="1231">
        <v>70114.900000000009</v>
      </c>
      <c r="AH6" s="1231">
        <v>109084.3</v>
      </c>
      <c r="AI6" s="1231">
        <v>-64406.400000000001</v>
      </c>
      <c r="AJ6" s="1231">
        <v>44677.899999999994</v>
      </c>
      <c r="AK6" s="1231">
        <v>181823.3</v>
      </c>
      <c r="AL6" s="1231">
        <v>-100822.9</v>
      </c>
      <c r="AM6" s="1231">
        <v>81000.39999999998</v>
      </c>
      <c r="AN6" s="1231">
        <v>172642.69999999998</v>
      </c>
      <c r="AO6" s="1231">
        <v>-100582.3</v>
      </c>
      <c r="AP6" s="1232">
        <v>72060.399999999965</v>
      </c>
    </row>
    <row r="7" spans="1:43" ht="16.5" customHeight="1">
      <c r="A7" s="628" t="s">
        <v>97</v>
      </c>
      <c r="B7" s="1227">
        <v>10680.5</v>
      </c>
      <c r="C7" s="1227">
        <v>342.8</v>
      </c>
      <c r="D7" s="1227">
        <v>11023.3</v>
      </c>
      <c r="E7" s="1227">
        <v>8003.2</v>
      </c>
      <c r="F7" s="1227">
        <v>203.2</v>
      </c>
      <c r="G7" s="1227">
        <v>8206.4</v>
      </c>
      <c r="H7" s="1227">
        <v>7201.2</v>
      </c>
      <c r="I7" s="1227">
        <v>301.3</v>
      </c>
      <c r="J7" s="1227">
        <v>7502.5</v>
      </c>
      <c r="K7" s="1227">
        <v>8840.6</v>
      </c>
      <c r="L7" s="1227">
        <v>247.4</v>
      </c>
      <c r="M7" s="1228">
        <v>9088</v>
      </c>
      <c r="N7" s="628" t="s">
        <v>97</v>
      </c>
      <c r="O7" s="1227">
        <v>11223.6</v>
      </c>
      <c r="P7" s="1227">
        <v>497.2</v>
      </c>
      <c r="Q7" s="1227">
        <v>11720.800000000001</v>
      </c>
      <c r="R7" s="1227">
        <v>8368.4</v>
      </c>
      <c r="S7" s="1227">
        <v>552.1</v>
      </c>
      <c r="T7" s="1227">
        <v>8920.5</v>
      </c>
      <c r="U7" s="1227">
        <v>28208.6</v>
      </c>
      <c r="V7" s="1227">
        <v>2152</v>
      </c>
      <c r="W7" s="1227">
        <v>30360.6</v>
      </c>
      <c r="X7" s="1227">
        <v>28435.4</v>
      </c>
      <c r="Y7" s="1227">
        <v>2757.4</v>
      </c>
      <c r="Z7" s="1227">
        <v>31192.800000000003</v>
      </c>
      <c r="AA7" s="1227">
        <v>55016.800000000003</v>
      </c>
      <c r="AB7" s="1227">
        <v>2954.4</v>
      </c>
      <c r="AC7" s="1228">
        <v>57971.200000000004</v>
      </c>
      <c r="AD7" s="628" t="s">
        <v>97</v>
      </c>
      <c r="AE7" s="1233">
        <v>106626.5</v>
      </c>
      <c r="AF7" s="1233">
        <v>3259.6</v>
      </c>
      <c r="AG7" s="1233">
        <v>109886.1</v>
      </c>
      <c r="AH7" s="1233">
        <v>116856.5</v>
      </c>
      <c r="AI7" s="1233">
        <v>4677.2</v>
      </c>
      <c r="AJ7" s="1233">
        <v>121533.7</v>
      </c>
      <c r="AK7" s="1233">
        <v>201384.8</v>
      </c>
      <c r="AL7" s="1233">
        <v>4228.3</v>
      </c>
      <c r="AM7" s="1233">
        <v>205613.09999999998</v>
      </c>
      <c r="AN7" s="1233">
        <v>213778.8</v>
      </c>
      <c r="AO7" s="1233">
        <v>5022.3</v>
      </c>
      <c r="AP7" s="1234">
        <v>218801.09999999998</v>
      </c>
    </row>
    <row r="8" spans="1:43" ht="16.5" customHeight="1">
      <c r="A8" s="628" t="s">
        <v>98</v>
      </c>
      <c r="B8" s="1227">
        <v>-181.8</v>
      </c>
      <c r="C8" s="1227">
        <v>-11545</v>
      </c>
      <c r="D8" s="1227">
        <v>-11726.8</v>
      </c>
      <c r="E8" s="1227">
        <v>-225.5</v>
      </c>
      <c r="F8" s="1227">
        <v>-9791.1</v>
      </c>
      <c r="G8" s="1227">
        <v>-10016.6</v>
      </c>
      <c r="H8" s="1227">
        <v>-171.6</v>
      </c>
      <c r="I8" s="1227">
        <v>-8112.2999999999993</v>
      </c>
      <c r="J8" s="1227">
        <v>-8283.9</v>
      </c>
      <c r="K8" s="1227">
        <v>-282.39999999999998</v>
      </c>
      <c r="L8" s="1227">
        <v>-6505.8</v>
      </c>
      <c r="M8" s="1228">
        <v>-6788.2</v>
      </c>
      <c r="N8" s="628" t="s">
        <v>98</v>
      </c>
      <c r="O8" s="1227">
        <v>-299.39999999999998</v>
      </c>
      <c r="P8" s="1227">
        <v>-6356.3</v>
      </c>
      <c r="Q8" s="1227">
        <v>-6655.7</v>
      </c>
      <c r="R8" s="1227">
        <v>-913.9</v>
      </c>
      <c r="S8" s="1227">
        <v>-4562.7</v>
      </c>
      <c r="T8" s="1227">
        <v>-5476.5999999999995</v>
      </c>
      <c r="U8" s="1227">
        <v>-3170.1</v>
      </c>
      <c r="V8" s="1227">
        <v>-13222.4</v>
      </c>
      <c r="W8" s="1227">
        <v>-16392.5</v>
      </c>
      <c r="X8" s="1227">
        <v>-3803.1</v>
      </c>
      <c r="Y8" s="1227">
        <v>-15954.7</v>
      </c>
      <c r="Z8" s="1227">
        <v>-19757.8</v>
      </c>
      <c r="AA8" s="1227">
        <v>-4671.6000000000004</v>
      </c>
      <c r="AB8" s="1227">
        <v>-22529.3</v>
      </c>
      <c r="AC8" s="1228">
        <v>-27200.9</v>
      </c>
      <c r="AD8" s="628" t="s">
        <v>98</v>
      </c>
      <c r="AE8" s="1233">
        <v>-6073.1</v>
      </c>
      <c r="AF8" s="1233">
        <v>-33698.1</v>
      </c>
      <c r="AG8" s="1233">
        <v>-39771.199999999997</v>
      </c>
      <c r="AH8" s="1233">
        <v>-7772.2</v>
      </c>
      <c r="AI8" s="1233">
        <v>-69083.600000000006</v>
      </c>
      <c r="AJ8" s="1233">
        <v>-76855.8</v>
      </c>
      <c r="AK8" s="1233">
        <v>-19561.5</v>
      </c>
      <c r="AL8" s="1233">
        <v>-105051.2</v>
      </c>
      <c r="AM8" s="1233">
        <v>-124612.7</v>
      </c>
      <c r="AN8" s="1233">
        <v>-41136.1</v>
      </c>
      <c r="AO8" s="1233">
        <v>-105604.6</v>
      </c>
      <c r="AP8" s="1234">
        <v>-146740.70000000001</v>
      </c>
    </row>
    <row r="9" spans="1:43" s="99" customFormat="1" ht="16.5" customHeight="1">
      <c r="A9" s="627" t="s">
        <v>99</v>
      </c>
      <c r="B9" s="1225">
        <v>-424.7</v>
      </c>
      <c r="C9" s="1225">
        <v>-2523.6999999999998</v>
      </c>
      <c r="D9" s="1225">
        <v>-2948.4</v>
      </c>
      <c r="E9" s="1225">
        <v>-331.2</v>
      </c>
      <c r="F9" s="1225">
        <v>-2448.6999999999998</v>
      </c>
      <c r="G9" s="1225">
        <v>-2779.8999999999996</v>
      </c>
      <c r="H9" s="1225">
        <v>-292.8</v>
      </c>
      <c r="I9" s="1225">
        <v>-1777.9</v>
      </c>
      <c r="J9" s="1225">
        <v>-2070.7000000000003</v>
      </c>
      <c r="K9" s="1225">
        <v>-317.5</v>
      </c>
      <c r="L9" s="1225">
        <v>-1684.4</v>
      </c>
      <c r="M9" s="1226">
        <v>-2001.9</v>
      </c>
      <c r="N9" s="627" t="s">
        <v>99</v>
      </c>
      <c r="O9" s="1225">
        <v>-450.5</v>
      </c>
      <c r="P9" s="1225">
        <v>-2167.1999999999998</v>
      </c>
      <c r="Q9" s="1225">
        <v>-2617.6999999999998</v>
      </c>
      <c r="R9" s="1225">
        <v>-2175.8000000000002</v>
      </c>
      <c r="S9" s="1225">
        <v>-4026.8000000000006</v>
      </c>
      <c r="T9" s="1225">
        <v>-6202.6</v>
      </c>
      <c r="U9" s="1225">
        <v>-4482.7</v>
      </c>
      <c r="V9" s="1225">
        <v>-9684.5</v>
      </c>
      <c r="W9" s="1225">
        <v>-14167.2</v>
      </c>
      <c r="X9" s="1225">
        <v>-966.6</v>
      </c>
      <c r="Y9" s="1225">
        <v>-11819.400000000001</v>
      </c>
      <c r="Z9" s="1225">
        <v>-12786</v>
      </c>
      <c r="AA9" s="1225">
        <v>1215.9000000000001</v>
      </c>
      <c r="AB9" s="1225">
        <v>-22442.9</v>
      </c>
      <c r="AC9" s="1226">
        <v>-21227</v>
      </c>
      <c r="AD9" s="627" t="s">
        <v>99</v>
      </c>
      <c r="AE9" s="1231">
        <v>-2644.3</v>
      </c>
      <c r="AF9" s="1231">
        <v>-26354</v>
      </c>
      <c r="AG9" s="1231">
        <v>-28998.3</v>
      </c>
      <c r="AH9" s="1231">
        <v>-3002.7</v>
      </c>
      <c r="AI9" s="1231">
        <v>-36311.699999999997</v>
      </c>
      <c r="AJ9" s="1231">
        <v>-39314.399999999994</v>
      </c>
      <c r="AK9" s="1231">
        <v>-4450.6000000000004</v>
      </c>
      <c r="AL9" s="1231">
        <v>-49807.1</v>
      </c>
      <c r="AM9" s="1231">
        <v>-54257.7</v>
      </c>
      <c r="AN9" s="1231">
        <v>-31880.3</v>
      </c>
      <c r="AO9" s="1231">
        <v>-77462.799999999988</v>
      </c>
      <c r="AP9" s="1232">
        <v>-109343.09999999999</v>
      </c>
    </row>
    <row r="10" spans="1:43" ht="16.5" customHeight="1">
      <c r="A10" s="629" t="s">
        <v>100</v>
      </c>
      <c r="B10" s="1227" t="s">
        <v>101</v>
      </c>
      <c r="C10" s="1227">
        <v>431.2</v>
      </c>
      <c r="D10" s="1227">
        <v>431.2</v>
      </c>
      <c r="E10" s="1227" t="s">
        <v>101</v>
      </c>
      <c r="F10" s="1227">
        <v>148.4</v>
      </c>
      <c r="G10" s="1227">
        <v>148.4</v>
      </c>
      <c r="H10" s="1227" t="s">
        <v>101</v>
      </c>
      <c r="I10" s="1227">
        <v>74.5</v>
      </c>
      <c r="J10" s="1227">
        <v>74.5</v>
      </c>
      <c r="K10" s="1227" t="s">
        <v>101</v>
      </c>
      <c r="L10" s="1227">
        <v>40.200000000000003</v>
      </c>
      <c r="M10" s="1228">
        <v>40.200000000000003</v>
      </c>
      <c r="N10" s="629" t="s">
        <v>100</v>
      </c>
      <c r="O10" s="1227" t="s">
        <v>101</v>
      </c>
      <c r="P10" s="1227">
        <v>72.5</v>
      </c>
      <c r="Q10" s="1227">
        <v>72.5</v>
      </c>
      <c r="R10" s="1227">
        <v>0</v>
      </c>
      <c r="S10" s="1227">
        <v>98.7</v>
      </c>
      <c r="T10" s="1227">
        <v>98.7</v>
      </c>
      <c r="U10" s="1227">
        <v>0</v>
      </c>
      <c r="V10" s="1227">
        <v>184.1</v>
      </c>
      <c r="W10" s="1227">
        <v>184.1</v>
      </c>
      <c r="X10" s="1227">
        <v>0</v>
      </c>
      <c r="Y10" s="1227">
        <v>186.8</v>
      </c>
      <c r="Z10" s="1227">
        <v>186.8</v>
      </c>
      <c r="AA10" s="1227">
        <v>0</v>
      </c>
      <c r="AB10" s="1227">
        <v>1120.2</v>
      </c>
      <c r="AC10" s="1228">
        <v>1120.2</v>
      </c>
      <c r="AD10" s="629" t="s">
        <v>100</v>
      </c>
      <c r="AE10" s="1233">
        <v>0</v>
      </c>
      <c r="AF10" s="1233">
        <v>1698.2</v>
      </c>
      <c r="AG10" s="1233">
        <v>1698.2</v>
      </c>
      <c r="AH10" s="1233">
        <v>0</v>
      </c>
      <c r="AI10" s="1233">
        <v>2089.1999999999998</v>
      </c>
      <c r="AJ10" s="1233">
        <v>2089.1999999999998</v>
      </c>
      <c r="AK10" s="1233">
        <v>0</v>
      </c>
      <c r="AL10" s="1233">
        <v>2724.7</v>
      </c>
      <c r="AM10" s="1233">
        <v>2724.7</v>
      </c>
      <c r="AN10" s="1233">
        <v>0</v>
      </c>
      <c r="AO10" s="1233">
        <v>1252.3</v>
      </c>
      <c r="AP10" s="1234">
        <v>1252.3</v>
      </c>
    </row>
    <row r="11" spans="1:43" ht="16.5" customHeight="1">
      <c r="A11" s="629" t="s">
        <v>102</v>
      </c>
      <c r="B11" s="1227" t="s">
        <v>101</v>
      </c>
      <c r="C11" s="1227" t="s">
        <v>101</v>
      </c>
      <c r="D11" s="1227" t="s">
        <v>101</v>
      </c>
      <c r="E11" s="1227" t="s">
        <v>101</v>
      </c>
      <c r="F11" s="1227" t="s">
        <v>101</v>
      </c>
      <c r="G11" s="1227" t="s">
        <v>101</v>
      </c>
      <c r="H11" s="1227" t="s">
        <v>101</v>
      </c>
      <c r="I11" s="1227" t="s">
        <v>101</v>
      </c>
      <c r="J11" s="1227" t="s">
        <v>101</v>
      </c>
      <c r="K11" s="1227" t="s">
        <v>101</v>
      </c>
      <c r="L11" s="1227" t="s">
        <v>101</v>
      </c>
      <c r="M11" s="1228" t="s">
        <v>101</v>
      </c>
      <c r="N11" s="629" t="s">
        <v>102</v>
      </c>
      <c r="O11" s="1227" t="s">
        <v>101</v>
      </c>
      <c r="P11" s="1227" t="s">
        <v>101</v>
      </c>
      <c r="Q11" s="1227" t="s">
        <v>101</v>
      </c>
      <c r="R11" s="1227">
        <v>0</v>
      </c>
      <c r="S11" s="1227">
        <v>98.7</v>
      </c>
      <c r="T11" s="1227">
        <v>98.7</v>
      </c>
      <c r="U11" s="1227">
        <v>0</v>
      </c>
      <c r="V11" s="1227">
        <v>184.1</v>
      </c>
      <c r="W11" s="1227">
        <v>184.1</v>
      </c>
      <c r="X11" s="1227">
        <v>0</v>
      </c>
      <c r="Y11" s="1227">
        <v>186.8</v>
      </c>
      <c r="Z11" s="1227">
        <v>186.8</v>
      </c>
      <c r="AA11" s="1227">
        <v>0</v>
      </c>
      <c r="AB11" s="1227">
        <v>1120.2</v>
      </c>
      <c r="AC11" s="1228">
        <v>1120.2</v>
      </c>
      <c r="AD11" s="629" t="s">
        <v>102</v>
      </c>
      <c r="AE11" s="1233">
        <v>0</v>
      </c>
      <c r="AF11" s="1233">
        <v>1698.2</v>
      </c>
      <c r="AG11" s="1233">
        <v>1698.2</v>
      </c>
      <c r="AH11" s="1233">
        <v>0</v>
      </c>
      <c r="AI11" s="1233">
        <v>2089.1999999999998</v>
      </c>
      <c r="AJ11" s="1233">
        <v>2089.1999999999998</v>
      </c>
      <c r="AK11" s="1233">
        <v>0</v>
      </c>
      <c r="AL11" s="1233">
        <v>2724.7</v>
      </c>
      <c r="AM11" s="1233">
        <v>2724.7</v>
      </c>
      <c r="AN11" s="1233">
        <v>0</v>
      </c>
      <c r="AO11" s="1233">
        <v>1252.3</v>
      </c>
      <c r="AP11" s="1234">
        <v>1252.3</v>
      </c>
    </row>
    <row r="12" spans="1:43" ht="16.5" customHeight="1">
      <c r="A12" s="629" t="s">
        <v>103</v>
      </c>
      <c r="B12" s="1227" t="s">
        <v>101</v>
      </c>
      <c r="C12" s="1227" t="s">
        <v>101</v>
      </c>
      <c r="D12" s="1227" t="s">
        <v>101</v>
      </c>
      <c r="E12" s="1227" t="s">
        <v>101</v>
      </c>
      <c r="F12" s="1227" t="s">
        <v>101</v>
      </c>
      <c r="G12" s="1227" t="s">
        <v>101</v>
      </c>
      <c r="H12" s="1227" t="s">
        <v>101</v>
      </c>
      <c r="I12" s="1227" t="s">
        <v>101</v>
      </c>
      <c r="J12" s="1227" t="s">
        <v>101</v>
      </c>
      <c r="K12" s="1227" t="s">
        <v>101</v>
      </c>
      <c r="L12" s="1227" t="s">
        <v>101</v>
      </c>
      <c r="M12" s="1228" t="s">
        <v>101</v>
      </c>
      <c r="N12" s="629" t="s">
        <v>103</v>
      </c>
      <c r="O12" s="1227" t="s">
        <v>101</v>
      </c>
      <c r="P12" s="1227" t="s">
        <v>101</v>
      </c>
      <c r="Q12" s="1227" t="s">
        <v>101</v>
      </c>
      <c r="R12" s="1227">
        <v>0</v>
      </c>
      <c r="S12" s="1227">
        <v>0</v>
      </c>
      <c r="T12" s="1227">
        <v>0</v>
      </c>
      <c r="U12" s="1227">
        <v>0</v>
      </c>
      <c r="V12" s="1227">
        <v>0</v>
      </c>
      <c r="W12" s="1227">
        <v>0</v>
      </c>
      <c r="X12" s="1227">
        <v>0</v>
      </c>
      <c r="Y12" s="1227">
        <v>0</v>
      </c>
      <c r="Z12" s="1227">
        <v>0</v>
      </c>
      <c r="AA12" s="1227">
        <v>0</v>
      </c>
      <c r="AB12" s="1227">
        <v>0</v>
      </c>
      <c r="AC12" s="1228">
        <v>0</v>
      </c>
      <c r="AD12" s="629" t="s">
        <v>103</v>
      </c>
      <c r="AE12" s="1233">
        <v>0</v>
      </c>
      <c r="AF12" s="1233">
        <v>0</v>
      </c>
      <c r="AG12" s="1233">
        <v>0</v>
      </c>
      <c r="AH12" s="1233">
        <v>0</v>
      </c>
      <c r="AI12" s="1233">
        <v>0</v>
      </c>
      <c r="AJ12" s="1233">
        <v>0</v>
      </c>
      <c r="AK12" s="1233">
        <v>0</v>
      </c>
      <c r="AL12" s="1233">
        <v>0</v>
      </c>
      <c r="AM12" s="1233">
        <v>0</v>
      </c>
      <c r="AN12" s="1233">
        <v>0</v>
      </c>
      <c r="AO12" s="1233">
        <v>0</v>
      </c>
      <c r="AP12" s="1234">
        <v>0</v>
      </c>
    </row>
    <row r="13" spans="1:43" ht="16.5" customHeight="1">
      <c r="A13" s="629" t="s">
        <v>104</v>
      </c>
      <c r="B13" s="1227">
        <v>-220.9</v>
      </c>
      <c r="C13" s="1227">
        <v>-611.5</v>
      </c>
      <c r="D13" s="1227">
        <v>-832.4</v>
      </c>
      <c r="E13" s="1227">
        <v>-190.6</v>
      </c>
      <c r="F13" s="1227">
        <v>-744.6</v>
      </c>
      <c r="G13" s="1227">
        <v>-935.2</v>
      </c>
      <c r="H13" s="1227">
        <v>-141.6</v>
      </c>
      <c r="I13" s="1227">
        <v>-551.4</v>
      </c>
      <c r="J13" s="1227">
        <v>-693</v>
      </c>
      <c r="K13" s="1227">
        <v>-80.400000000000006</v>
      </c>
      <c r="L13" s="1227">
        <v>-1093.8</v>
      </c>
      <c r="M13" s="1228">
        <v>-1174.2</v>
      </c>
      <c r="N13" s="629" t="s">
        <v>104</v>
      </c>
      <c r="O13" s="1227">
        <v>-118.7</v>
      </c>
      <c r="P13" s="1227">
        <v>-1481.1</v>
      </c>
      <c r="Q13" s="1227">
        <v>-1599.8</v>
      </c>
      <c r="R13" s="1227">
        <v>-1013.2</v>
      </c>
      <c r="S13" s="1227">
        <v>-3248.5</v>
      </c>
      <c r="T13" s="1227">
        <v>-4261.7</v>
      </c>
      <c r="U13" s="1227">
        <v>-3031.1</v>
      </c>
      <c r="V13" s="1227">
        <v>-8719</v>
      </c>
      <c r="W13" s="1227">
        <v>-11750.1</v>
      </c>
      <c r="X13" s="1227">
        <v>-219.9</v>
      </c>
      <c r="Y13" s="1227">
        <v>-9332.9</v>
      </c>
      <c r="Z13" s="1227">
        <v>-9552.7999999999993</v>
      </c>
      <c r="AA13" s="1227">
        <v>-425.5</v>
      </c>
      <c r="AB13" s="1227">
        <v>-18313</v>
      </c>
      <c r="AC13" s="1228">
        <v>-18738.5</v>
      </c>
      <c r="AD13" s="629" t="s">
        <v>104</v>
      </c>
      <c r="AE13" s="1233">
        <v>-839.7</v>
      </c>
      <c r="AF13" s="1233">
        <v>-22871.5</v>
      </c>
      <c r="AG13" s="1233">
        <v>-23711.200000000001</v>
      </c>
      <c r="AH13" s="1233">
        <v>-903.9</v>
      </c>
      <c r="AI13" s="1233">
        <v>-25129.200000000001</v>
      </c>
      <c r="AJ13" s="1233">
        <v>-26033.100000000002</v>
      </c>
      <c r="AK13" s="1233">
        <v>-1557.7</v>
      </c>
      <c r="AL13" s="1233">
        <v>-42211.1</v>
      </c>
      <c r="AM13" s="1233">
        <v>-43768.799999999996</v>
      </c>
      <c r="AN13" s="1233">
        <v>-28671.1</v>
      </c>
      <c r="AO13" s="1233">
        <v>-45275.5</v>
      </c>
      <c r="AP13" s="1234">
        <v>-73946.600000000006</v>
      </c>
    </row>
    <row r="14" spans="1:43" ht="16.5" customHeight="1">
      <c r="A14" s="629" t="s">
        <v>105</v>
      </c>
      <c r="B14" s="1227" t="s">
        <v>101</v>
      </c>
      <c r="C14" s="1227" t="s">
        <v>101</v>
      </c>
      <c r="D14" s="1227" t="s">
        <v>101</v>
      </c>
      <c r="E14" s="1227" t="s">
        <v>101</v>
      </c>
      <c r="F14" s="1227" t="s">
        <v>101</v>
      </c>
      <c r="G14" s="1227" t="s">
        <v>101</v>
      </c>
      <c r="H14" s="1227" t="s">
        <v>101</v>
      </c>
      <c r="I14" s="1227" t="s">
        <v>101</v>
      </c>
      <c r="J14" s="1227" t="s">
        <v>101</v>
      </c>
      <c r="K14" s="1227" t="s">
        <v>101</v>
      </c>
      <c r="L14" s="1227" t="s">
        <v>101</v>
      </c>
      <c r="M14" s="1228" t="s">
        <v>101</v>
      </c>
      <c r="N14" s="629" t="s">
        <v>105</v>
      </c>
      <c r="O14" s="1227" t="s">
        <v>101</v>
      </c>
      <c r="P14" s="1227" t="s">
        <v>101</v>
      </c>
      <c r="Q14" s="1227" t="s">
        <v>101</v>
      </c>
      <c r="R14" s="1227">
        <v>0</v>
      </c>
      <c r="S14" s="1227">
        <v>-2929.9</v>
      </c>
      <c r="T14" s="1227">
        <v>-2929.9</v>
      </c>
      <c r="U14" s="1227">
        <v>0</v>
      </c>
      <c r="V14" s="1227">
        <v>8596.9</v>
      </c>
      <c r="W14" s="1227">
        <v>8596.9</v>
      </c>
      <c r="X14" s="1227">
        <v>0</v>
      </c>
      <c r="Y14" s="1227">
        <v>-9227.1</v>
      </c>
      <c r="Z14" s="1227">
        <v>-9227.1</v>
      </c>
      <c r="AA14" s="1227">
        <v>0</v>
      </c>
      <c r="AB14" s="1227">
        <v>-18022.599999999999</v>
      </c>
      <c r="AC14" s="1228">
        <v>-18022.599999999999</v>
      </c>
      <c r="AD14" s="629" t="s">
        <v>105</v>
      </c>
      <c r="AE14" s="1233">
        <v>0</v>
      </c>
      <c r="AF14" s="1233">
        <v>-22622.5</v>
      </c>
      <c r="AG14" s="1233">
        <v>-22622.5</v>
      </c>
      <c r="AH14" s="1233">
        <v>0</v>
      </c>
      <c r="AI14" s="1233">
        <v>-24218.799999999999</v>
      </c>
      <c r="AJ14" s="1233">
        <v>-24218.799999999999</v>
      </c>
      <c r="AK14" s="1233">
        <v>-1557.7</v>
      </c>
      <c r="AL14" s="1233">
        <v>-469.8</v>
      </c>
      <c r="AM14" s="1233">
        <v>-2027.4999999999998</v>
      </c>
      <c r="AN14" s="1233">
        <v>0</v>
      </c>
      <c r="AO14" s="1233">
        <v>-44331.9</v>
      </c>
      <c r="AP14" s="1234">
        <v>-44331.9</v>
      </c>
    </row>
    <row r="15" spans="1:43" ht="16.5" customHeight="1">
      <c r="A15" s="629" t="s">
        <v>103</v>
      </c>
      <c r="B15" s="1227" t="s">
        <v>101</v>
      </c>
      <c r="C15" s="1227" t="s">
        <v>101</v>
      </c>
      <c r="D15" s="1227" t="s">
        <v>101</v>
      </c>
      <c r="E15" s="1227" t="s">
        <v>101</v>
      </c>
      <c r="F15" s="1227" t="s">
        <v>101</v>
      </c>
      <c r="G15" s="1227" t="s">
        <v>101</v>
      </c>
      <c r="H15" s="1227" t="s">
        <v>101</v>
      </c>
      <c r="I15" s="1227" t="s">
        <v>101</v>
      </c>
      <c r="J15" s="1227" t="s">
        <v>101</v>
      </c>
      <c r="K15" s="1227" t="s">
        <v>101</v>
      </c>
      <c r="L15" s="1227" t="s">
        <v>101</v>
      </c>
      <c r="M15" s="1228" t="s">
        <v>101</v>
      </c>
      <c r="N15" s="629" t="s">
        <v>103</v>
      </c>
      <c r="O15" s="1227" t="s">
        <v>101</v>
      </c>
      <c r="P15" s="1227" t="s">
        <v>101</v>
      </c>
      <c r="Q15" s="1227" t="s">
        <v>101</v>
      </c>
      <c r="R15" s="1227">
        <v>-1013.2</v>
      </c>
      <c r="S15" s="1227">
        <v>-318.60000000000002</v>
      </c>
      <c r="T15" s="1227">
        <v>-1331.8000000000002</v>
      </c>
      <c r="U15" s="1227">
        <v>-3031.1</v>
      </c>
      <c r="V15" s="1227">
        <v>-122.1</v>
      </c>
      <c r="W15" s="1227">
        <v>-3153.2</v>
      </c>
      <c r="X15" s="1227">
        <v>-219.9</v>
      </c>
      <c r="Y15" s="1227">
        <v>-105.8</v>
      </c>
      <c r="Z15" s="1227">
        <v>-325.7</v>
      </c>
      <c r="AA15" s="1227">
        <v>-425.5</v>
      </c>
      <c r="AB15" s="1227">
        <v>-290.89999999999998</v>
      </c>
      <c r="AC15" s="1228">
        <v>-716.4</v>
      </c>
      <c r="AD15" s="629" t="s">
        <v>103</v>
      </c>
      <c r="AE15" s="1233">
        <v>-839.7</v>
      </c>
      <c r="AF15" s="1233">
        <v>-249</v>
      </c>
      <c r="AG15" s="1233">
        <v>-1088.7</v>
      </c>
      <c r="AH15" s="1233">
        <v>-903.9</v>
      </c>
      <c r="AI15" s="1233">
        <v>-910.4</v>
      </c>
      <c r="AJ15" s="1233">
        <v>-1814.3</v>
      </c>
      <c r="AK15" s="1233">
        <v>0</v>
      </c>
      <c r="AL15" s="1233">
        <v>-41741.300000000003</v>
      </c>
      <c r="AM15" s="1233">
        <v>-41741.300000000003</v>
      </c>
      <c r="AN15" s="1233">
        <v>-28671.1</v>
      </c>
      <c r="AO15" s="1233">
        <v>-943.6</v>
      </c>
      <c r="AP15" s="1234">
        <v>-29614.699999999997</v>
      </c>
      <c r="AQ15" s="294"/>
    </row>
    <row r="16" spans="1:43" ht="16.5" customHeight="1">
      <c r="A16" s="629" t="s">
        <v>106</v>
      </c>
      <c r="B16" s="1227">
        <v>-203.8</v>
      </c>
      <c r="C16" s="1227">
        <v>-2343.4</v>
      </c>
      <c r="D16" s="1227">
        <v>-2547.1999999999998</v>
      </c>
      <c r="E16" s="1227">
        <v>-140.6</v>
      </c>
      <c r="F16" s="1227">
        <v>-1852.5</v>
      </c>
      <c r="G16" s="1227">
        <v>-1993.1</v>
      </c>
      <c r="H16" s="1227">
        <v>-151.19999999999999</v>
      </c>
      <c r="I16" s="1227">
        <v>-1301</v>
      </c>
      <c r="J16" s="1227">
        <v>-1452.2</v>
      </c>
      <c r="K16" s="1227">
        <v>-237.1</v>
      </c>
      <c r="L16" s="1227">
        <v>-630.79999999999995</v>
      </c>
      <c r="M16" s="1228">
        <v>-867.9</v>
      </c>
      <c r="N16" s="629" t="s">
        <v>106</v>
      </c>
      <c r="O16" s="1227">
        <v>-331.8</v>
      </c>
      <c r="P16" s="1227">
        <v>-758.6</v>
      </c>
      <c r="Q16" s="1227">
        <v>-1090.4000000000001</v>
      </c>
      <c r="R16" s="1227">
        <v>-1162.5999999999999</v>
      </c>
      <c r="S16" s="1227">
        <v>-877</v>
      </c>
      <c r="T16" s="1227">
        <v>-2039.6000000000001</v>
      </c>
      <c r="U16" s="1227">
        <v>-1451.6</v>
      </c>
      <c r="V16" s="1227">
        <v>-1149.5999999999999</v>
      </c>
      <c r="W16" s="1227">
        <v>-2601.1999999999998</v>
      </c>
      <c r="X16" s="1227">
        <v>-746.7</v>
      </c>
      <c r="Y16" s="1227">
        <v>-2673.3</v>
      </c>
      <c r="Z16" s="1227">
        <v>-3420</v>
      </c>
      <c r="AA16" s="1227">
        <v>-790.4</v>
      </c>
      <c r="AB16" s="1227">
        <v>-5260.6</v>
      </c>
      <c r="AC16" s="1228">
        <v>-6051</v>
      </c>
      <c r="AD16" s="629" t="s">
        <v>106</v>
      </c>
      <c r="AE16" s="1233">
        <v>-1804.6</v>
      </c>
      <c r="AF16" s="1233">
        <v>-5180.7</v>
      </c>
      <c r="AG16" s="1233">
        <v>-6985.2999999999993</v>
      </c>
      <c r="AH16" s="1233">
        <v>-2098.8000000000002</v>
      </c>
      <c r="AI16" s="1233">
        <v>-13271.7</v>
      </c>
      <c r="AJ16" s="1233">
        <v>-15370.5</v>
      </c>
      <c r="AK16" s="1233">
        <v>-2892.9</v>
      </c>
      <c r="AL16" s="1233">
        <v>-10320.700000000001</v>
      </c>
      <c r="AM16" s="1233">
        <v>-13213.6</v>
      </c>
      <c r="AN16" s="1233">
        <v>-3209.2</v>
      </c>
      <c r="AO16" s="1233">
        <v>-33439.599999999999</v>
      </c>
      <c r="AP16" s="1234">
        <v>-36648.799999999996</v>
      </c>
      <c r="AQ16" s="36"/>
    </row>
    <row r="17" spans="1:42" ht="16.5" customHeight="1">
      <c r="A17" s="628" t="s">
        <v>107</v>
      </c>
      <c r="B17" s="1227" t="s">
        <v>101</v>
      </c>
      <c r="C17" s="1227" t="s">
        <v>101</v>
      </c>
      <c r="D17" s="1227" t="s">
        <v>101</v>
      </c>
      <c r="E17" s="1227" t="s">
        <v>101</v>
      </c>
      <c r="F17" s="1227" t="s">
        <v>101</v>
      </c>
      <c r="G17" s="1227" t="s">
        <v>101</v>
      </c>
      <c r="H17" s="1227" t="s">
        <v>101</v>
      </c>
      <c r="I17" s="1227" t="s">
        <v>101</v>
      </c>
      <c r="J17" s="1227" t="s">
        <v>101</v>
      </c>
      <c r="K17" s="1227" t="s">
        <v>101</v>
      </c>
      <c r="L17" s="1227" t="s">
        <v>101</v>
      </c>
      <c r="M17" s="1228" t="s">
        <v>101</v>
      </c>
      <c r="N17" s="628" t="s">
        <v>107</v>
      </c>
      <c r="O17" s="1227" t="s">
        <v>101</v>
      </c>
      <c r="P17" s="1227" t="s">
        <v>101</v>
      </c>
      <c r="Q17" s="1227" t="s">
        <v>101</v>
      </c>
      <c r="R17" s="1227">
        <v>0</v>
      </c>
      <c r="S17" s="1227">
        <v>0</v>
      </c>
      <c r="T17" s="1227">
        <v>0</v>
      </c>
      <c r="U17" s="1227">
        <v>0</v>
      </c>
      <c r="V17" s="1227">
        <v>0</v>
      </c>
      <c r="W17" s="1227">
        <v>0</v>
      </c>
      <c r="X17" s="1227">
        <v>0</v>
      </c>
      <c r="Y17" s="1227">
        <v>0</v>
      </c>
      <c r="Z17" s="1227">
        <v>0</v>
      </c>
      <c r="AA17" s="1227">
        <v>0</v>
      </c>
      <c r="AB17" s="1227">
        <v>0</v>
      </c>
      <c r="AC17" s="1228">
        <v>0</v>
      </c>
      <c r="AD17" s="628" t="s">
        <v>107</v>
      </c>
      <c r="AE17" s="1233">
        <v>0</v>
      </c>
      <c r="AF17" s="1233">
        <v>0</v>
      </c>
      <c r="AG17" s="1233">
        <v>0</v>
      </c>
      <c r="AH17" s="1233">
        <v>0</v>
      </c>
      <c r="AI17" s="1233">
        <v>0</v>
      </c>
      <c r="AJ17" s="1233">
        <v>0</v>
      </c>
      <c r="AK17" s="1233">
        <v>0</v>
      </c>
      <c r="AL17" s="1233">
        <v>0</v>
      </c>
      <c r="AM17" s="1233">
        <v>0</v>
      </c>
      <c r="AN17" s="1233">
        <v>0</v>
      </c>
      <c r="AO17" s="1233">
        <v>0</v>
      </c>
      <c r="AP17" s="1234">
        <v>0</v>
      </c>
    </row>
    <row r="18" spans="1:42" s="99" customFormat="1" ht="16.5" customHeight="1">
      <c r="A18" s="630" t="s">
        <v>108</v>
      </c>
      <c r="B18" s="1225">
        <v>-6.8</v>
      </c>
      <c r="C18" s="1225">
        <v>-339.7</v>
      </c>
      <c r="D18" s="1225">
        <v>-346.5</v>
      </c>
      <c r="E18" s="1225">
        <v>-7.3</v>
      </c>
      <c r="F18" s="1225">
        <v>-282.10000000000002</v>
      </c>
      <c r="G18" s="1225">
        <v>-289.39999999999998</v>
      </c>
      <c r="H18" s="1225">
        <v>-97.2</v>
      </c>
      <c r="I18" s="1225">
        <v>-188.6</v>
      </c>
      <c r="J18" s="1225">
        <v>-285.8</v>
      </c>
      <c r="K18" s="1225">
        <v>-88.4</v>
      </c>
      <c r="L18" s="1225">
        <v>-165.4</v>
      </c>
      <c r="M18" s="1226">
        <v>-253.8</v>
      </c>
      <c r="N18" s="630" t="s">
        <v>108</v>
      </c>
      <c r="O18" s="1225">
        <v>-72.3</v>
      </c>
      <c r="P18" s="1225">
        <v>-159.69999999999999</v>
      </c>
      <c r="Q18" s="1225">
        <v>-232</v>
      </c>
      <c r="R18" s="1225">
        <v>-45.7</v>
      </c>
      <c r="S18" s="1225">
        <v>-194.7</v>
      </c>
      <c r="T18" s="1225">
        <v>-240.39999999999998</v>
      </c>
      <c r="U18" s="1225">
        <v>-6.1</v>
      </c>
      <c r="V18" s="1225">
        <v>-90.1</v>
      </c>
      <c r="W18" s="1225">
        <v>-96.2</v>
      </c>
      <c r="X18" s="1225">
        <v>-8</v>
      </c>
      <c r="Y18" s="1225">
        <v>393.3</v>
      </c>
      <c r="Z18" s="1225">
        <v>385.3</v>
      </c>
      <c r="AA18" s="1225">
        <v>-27</v>
      </c>
      <c r="AB18" s="1225">
        <v>1167.8</v>
      </c>
      <c r="AC18" s="1226">
        <v>1140.8</v>
      </c>
      <c r="AD18" s="630" t="s">
        <v>108</v>
      </c>
      <c r="AE18" s="1231">
        <v>-7.5</v>
      </c>
      <c r="AF18" s="1231">
        <v>3622.1</v>
      </c>
      <c r="AG18" s="1231">
        <v>3614.6</v>
      </c>
      <c r="AH18" s="1231">
        <v>-20.399999999999999</v>
      </c>
      <c r="AI18" s="1231">
        <v>7312.3</v>
      </c>
      <c r="AJ18" s="1231">
        <v>7291.9000000000005</v>
      </c>
      <c r="AK18" s="1231">
        <v>0</v>
      </c>
      <c r="AL18" s="1231">
        <v>12680.1</v>
      </c>
      <c r="AM18" s="1231">
        <v>12680.1</v>
      </c>
      <c r="AN18" s="1231">
        <v>0</v>
      </c>
      <c r="AO18" s="1231">
        <v>17794</v>
      </c>
      <c r="AP18" s="1232">
        <v>17794</v>
      </c>
    </row>
    <row r="19" spans="1:42" s="99" customFormat="1" ht="16.5" customHeight="1">
      <c r="A19" s="626" t="s">
        <v>109</v>
      </c>
      <c r="B19" s="1225">
        <v>149</v>
      </c>
      <c r="C19" s="1225">
        <v>780.5</v>
      </c>
      <c r="D19" s="1225">
        <v>929.5</v>
      </c>
      <c r="E19" s="1225">
        <v>135.69999999999999</v>
      </c>
      <c r="F19" s="1225">
        <v>3335.2</v>
      </c>
      <c r="G19" s="1225">
        <v>3470.9</v>
      </c>
      <c r="H19" s="1225">
        <v>146.1</v>
      </c>
      <c r="I19" s="1225">
        <v>2589.6</v>
      </c>
      <c r="J19" s="1225">
        <v>2735.7</v>
      </c>
      <c r="K19" s="1225">
        <v>-402.2</v>
      </c>
      <c r="L19" s="1225">
        <v>574.1</v>
      </c>
      <c r="M19" s="1226">
        <v>171.9</v>
      </c>
      <c r="N19" s="626" t="s">
        <v>109</v>
      </c>
      <c r="O19" s="1225">
        <v>-1361</v>
      </c>
      <c r="P19" s="1225">
        <v>-1194</v>
      </c>
      <c r="Q19" s="1225">
        <v>-2555</v>
      </c>
      <c r="R19" s="1225">
        <v>1740.1</v>
      </c>
      <c r="S19" s="1225">
        <v>-3640.9999999999995</v>
      </c>
      <c r="T19" s="1225">
        <v>-1900.9</v>
      </c>
      <c r="U19" s="1225">
        <v>-4405.2</v>
      </c>
      <c r="V19" s="1225">
        <v>-12338.1</v>
      </c>
      <c r="W19" s="1225">
        <v>-16743.3</v>
      </c>
      <c r="X19" s="1225">
        <v>-1780.3000000000002</v>
      </c>
      <c r="Y19" s="1225">
        <v>-16667</v>
      </c>
      <c r="Z19" s="1225">
        <v>-18447.3</v>
      </c>
      <c r="AA19" s="1225">
        <v>-4525.1000000000004</v>
      </c>
      <c r="AB19" s="1225">
        <v>-25696.799999999999</v>
      </c>
      <c r="AC19" s="1226">
        <v>-30221.9</v>
      </c>
      <c r="AD19" s="626" t="s">
        <v>109</v>
      </c>
      <c r="AE19" s="1231">
        <v>-26651.5</v>
      </c>
      <c r="AF19" s="1231">
        <v>-22593.800000000003</v>
      </c>
      <c r="AG19" s="1231">
        <v>-49245.3</v>
      </c>
      <c r="AH19" s="1231">
        <v>-16687.599999999999</v>
      </c>
      <c r="AI19" s="1231">
        <v>-10795.300000000003</v>
      </c>
      <c r="AJ19" s="1231">
        <v>-27482.9</v>
      </c>
      <c r="AK19" s="1231">
        <v>-75174.099999999991</v>
      </c>
      <c r="AL19" s="1231">
        <v>-63581.5</v>
      </c>
      <c r="AM19" s="1231">
        <v>-138755.6</v>
      </c>
      <c r="AN19" s="1231">
        <v>-2852.8999999999978</v>
      </c>
      <c r="AO19" s="1231">
        <v>-16888</v>
      </c>
      <c r="AP19" s="1232">
        <v>-19740.900000000001</v>
      </c>
    </row>
    <row r="20" spans="1:42" s="99" customFormat="1" ht="16.5" customHeight="1">
      <c r="A20" s="631" t="s">
        <v>110</v>
      </c>
      <c r="B20" s="1225">
        <v>141.9</v>
      </c>
      <c r="C20" s="1225">
        <v>192.8</v>
      </c>
      <c r="D20" s="1225">
        <v>334.7</v>
      </c>
      <c r="E20" s="1225">
        <v>73.400000000000006</v>
      </c>
      <c r="F20" s="1225">
        <v>216.6</v>
      </c>
      <c r="G20" s="1225">
        <v>290</v>
      </c>
      <c r="H20" s="1225">
        <v>115.2</v>
      </c>
      <c r="I20" s="1225">
        <v>149.1</v>
      </c>
      <c r="J20" s="1225">
        <v>264.3</v>
      </c>
      <c r="K20" s="1225">
        <v>89.7</v>
      </c>
      <c r="L20" s="1225">
        <v>270.7</v>
      </c>
      <c r="M20" s="1226">
        <v>360.4</v>
      </c>
      <c r="N20" s="631" t="s">
        <v>110</v>
      </c>
      <c r="O20" s="1225">
        <v>75.900000000000006</v>
      </c>
      <c r="P20" s="1225">
        <v>358.2</v>
      </c>
      <c r="Q20" s="1225">
        <v>434.1</v>
      </c>
      <c r="R20" s="1225">
        <v>437.1</v>
      </c>
      <c r="S20" s="1225">
        <v>298.7</v>
      </c>
      <c r="T20" s="1225">
        <v>735.8</v>
      </c>
      <c r="U20" s="1225">
        <v>2306.1999999999998</v>
      </c>
      <c r="V20" s="1225">
        <v>146.6</v>
      </c>
      <c r="W20" s="1225">
        <v>2452.8000000000002</v>
      </c>
      <c r="X20" s="1225">
        <v>1598.1</v>
      </c>
      <c r="Y20" s="1225">
        <v>120.1</v>
      </c>
      <c r="Z20" s="1225">
        <v>1718.1999999999998</v>
      </c>
      <c r="AA20" s="1225">
        <v>13204.2</v>
      </c>
      <c r="AB20" s="1225">
        <v>673.2</v>
      </c>
      <c r="AC20" s="1226">
        <v>13877.4</v>
      </c>
      <c r="AD20" s="631" t="s">
        <v>110</v>
      </c>
      <c r="AE20" s="1231">
        <v>2479</v>
      </c>
      <c r="AF20" s="1231">
        <v>2207</v>
      </c>
      <c r="AG20" s="1231">
        <v>4686</v>
      </c>
      <c r="AH20" s="1231">
        <v>5458.6</v>
      </c>
      <c r="AI20" s="1231">
        <v>1457.5</v>
      </c>
      <c r="AJ20" s="1231">
        <v>6916.1</v>
      </c>
      <c r="AK20" s="1231">
        <v>10434.6</v>
      </c>
      <c r="AL20" s="1231">
        <v>4028.5</v>
      </c>
      <c r="AM20" s="1231">
        <v>14463.1</v>
      </c>
      <c r="AN20" s="1231">
        <v>17953.400000000001</v>
      </c>
      <c r="AO20" s="1231">
        <v>11706.9</v>
      </c>
      <c r="AP20" s="1232">
        <v>29660.300000000003</v>
      </c>
    </row>
    <row r="21" spans="1:42" s="99" customFormat="1" ht="16.5" customHeight="1">
      <c r="A21" s="631" t="s">
        <v>111</v>
      </c>
      <c r="B21" s="1225" t="s">
        <v>101</v>
      </c>
      <c r="C21" s="1225" t="s">
        <v>101</v>
      </c>
      <c r="D21" s="1225" t="s">
        <v>101</v>
      </c>
      <c r="E21" s="1225" t="s">
        <v>101</v>
      </c>
      <c r="F21" s="1225" t="s">
        <v>101</v>
      </c>
      <c r="G21" s="1225" t="s">
        <v>101</v>
      </c>
      <c r="H21" s="1225" t="s">
        <v>101</v>
      </c>
      <c r="I21" s="1225" t="s">
        <v>101</v>
      </c>
      <c r="J21" s="1225" t="s">
        <v>101</v>
      </c>
      <c r="K21" s="1225" t="s">
        <v>101</v>
      </c>
      <c r="L21" s="1225" t="s">
        <v>101</v>
      </c>
      <c r="M21" s="1226" t="s">
        <v>101</v>
      </c>
      <c r="N21" s="631" t="s">
        <v>111</v>
      </c>
      <c r="O21" s="1225" t="s">
        <v>101</v>
      </c>
      <c r="P21" s="1225" t="s">
        <v>101</v>
      </c>
      <c r="Q21" s="1225" t="s">
        <v>101</v>
      </c>
      <c r="R21" s="1225">
        <v>0</v>
      </c>
      <c r="S21" s="1225">
        <v>151.6</v>
      </c>
      <c r="T21" s="1225">
        <v>151.6</v>
      </c>
      <c r="U21" s="1225">
        <v>0</v>
      </c>
      <c r="V21" s="1225">
        <v>4353.1000000000004</v>
      </c>
      <c r="W21" s="1225">
        <v>4353.1000000000004</v>
      </c>
      <c r="X21" s="1225">
        <v>0</v>
      </c>
      <c r="Y21" s="1225">
        <v>2611.8000000000002</v>
      </c>
      <c r="Z21" s="1225">
        <v>2611.8000000000002</v>
      </c>
      <c r="AA21" s="1225">
        <v>0</v>
      </c>
      <c r="AB21" s="1225">
        <v>-1618.8</v>
      </c>
      <c r="AC21" s="1226">
        <v>-1618.8</v>
      </c>
      <c r="AD21" s="631" t="s">
        <v>111</v>
      </c>
      <c r="AE21" s="1231">
        <v>0</v>
      </c>
      <c r="AF21" s="1231">
        <v>-435.2</v>
      </c>
      <c r="AG21" s="1231">
        <v>-435.2</v>
      </c>
      <c r="AH21" s="1231">
        <v>0</v>
      </c>
      <c r="AI21" s="1231">
        <v>-594.9</v>
      </c>
      <c r="AJ21" s="1231">
        <v>-594.9</v>
      </c>
      <c r="AK21" s="1231">
        <v>0</v>
      </c>
      <c r="AL21" s="1231">
        <v>36851.800000000003</v>
      </c>
      <c r="AM21" s="1231">
        <v>36851.800000000003</v>
      </c>
      <c r="AN21" s="1231">
        <v>0</v>
      </c>
      <c r="AO21" s="1231">
        <v>-377</v>
      </c>
      <c r="AP21" s="1232">
        <v>-377</v>
      </c>
    </row>
    <row r="22" spans="1:42" s="99" customFormat="1" ht="16.5" customHeight="1">
      <c r="A22" s="631" t="s">
        <v>112</v>
      </c>
      <c r="B22" s="1225" t="s">
        <v>101</v>
      </c>
      <c r="C22" s="1225">
        <v>498.4</v>
      </c>
      <c r="D22" s="1225">
        <v>498.4</v>
      </c>
      <c r="E22" s="1225" t="s">
        <v>101</v>
      </c>
      <c r="F22" s="1225">
        <v>736.8</v>
      </c>
      <c r="G22" s="1225">
        <v>736.8</v>
      </c>
      <c r="H22" s="1225" t="s">
        <v>101</v>
      </c>
      <c r="I22" s="1225">
        <v>1109.5</v>
      </c>
      <c r="J22" s="1225">
        <v>1109.5</v>
      </c>
      <c r="K22" s="1225">
        <v>47.6</v>
      </c>
      <c r="L22" s="1225">
        <v>-246.5</v>
      </c>
      <c r="M22" s="1226">
        <v>-198.9</v>
      </c>
      <c r="N22" s="631" t="s">
        <v>112</v>
      </c>
      <c r="O22" s="1225">
        <v>-2913.9</v>
      </c>
      <c r="P22" s="1225">
        <v>-2105.4</v>
      </c>
      <c r="Q22" s="1225">
        <v>-5019.3</v>
      </c>
      <c r="R22" s="1225">
        <v>-282.60000000000002</v>
      </c>
      <c r="S22" s="1225">
        <v>-4250.8999999999996</v>
      </c>
      <c r="T22" s="1225">
        <v>-4533.5</v>
      </c>
      <c r="U22" s="1225">
        <v>-88.3</v>
      </c>
      <c r="V22" s="1225">
        <v>-14991.2</v>
      </c>
      <c r="W22" s="1225">
        <v>-15079.5</v>
      </c>
      <c r="X22" s="1225">
        <v>-87.4</v>
      </c>
      <c r="Y22" s="1225">
        <v>-16122.1</v>
      </c>
      <c r="Z22" s="1225">
        <v>-16209.499999999998</v>
      </c>
      <c r="AA22" s="1225">
        <v>-79.5</v>
      </c>
      <c r="AB22" s="1225">
        <v>-24147</v>
      </c>
      <c r="AC22" s="1226">
        <v>-24226.5</v>
      </c>
      <c r="AD22" s="631" t="s">
        <v>112</v>
      </c>
      <c r="AE22" s="1231">
        <v>0</v>
      </c>
      <c r="AF22" s="1231">
        <v>-28550.400000000001</v>
      </c>
      <c r="AG22" s="1231">
        <v>-28550.400000000001</v>
      </c>
      <c r="AH22" s="1231">
        <v>0</v>
      </c>
      <c r="AI22" s="1231">
        <v>-30679.5</v>
      </c>
      <c r="AJ22" s="1231">
        <v>-30679.5</v>
      </c>
      <c r="AK22" s="1231">
        <v>0</v>
      </c>
      <c r="AL22" s="1231">
        <v>-97559.1</v>
      </c>
      <c r="AM22" s="1231">
        <v>-97559.1</v>
      </c>
      <c r="AN22" s="1231">
        <v>0</v>
      </c>
      <c r="AO22" s="1231">
        <v>-38176.300000000003</v>
      </c>
      <c r="AP22" s="1232">
        <v>-38176.300000000003</v>
      </c>
    </row>
    <row r="23" spans="1:42" s="99" customFormat="1" ht="16.5" customHeight="1">
      <c r="A23" s="626" t="s">
        <v>113</v>
      </c>
      <c r="B23" s="1225" t="s">
        <v>101</v>
      </c>
      <c r="C23" s="1225">
        <v>-480</v>
      </c>
      <c r="D23" s="1225">
        <v>-480</v>
      </c>
      <c r="E23" s="1225" t="s">
        <v>101</v>
      </c>
      <c r="F23" s="1225">
        <v>-720.3</v>
      </c>
      <c r="G23" s="1225">
        <v>-720.3</v>
      </c>
      <c r="H23" s="1225" t="s">
        <v>101</v>
      </c>
      <c r="I23" s="1225">
        <v>-1092.0999999999999</v>
      </c>
      <c r="J23" s="1225">
        <v>0</v>
      </c>
      <c r="K23" s="1225" t="s">
        <v>101</v>
      </c>
      <c r="L23" s="1225">
        <v>-432.2</v>
      </c>
      <c r="M23" s="1226">
        <v>-432.2</v>
      </c>
      <c r="N23" s="626" t="s">
        <v>113</v>
      </c>
      <c r="O23" s="1225" t="s">
        <v>101</v>
      </c>
      <c r="P23" s="1225">
        <v>-1255.7</v>
      </c>
      <c r="Q23" s="1225">
        <v>0</v>
      </c>
      <c r="R23" s="1225">
        <v>0</v>
      </c>
      <c r="S23" s="1225">
        <v>-4097.2999999999993</v>
      </c>
      <c r="T23" s="1225">
        <v>-4097.2999999999993</v>
      </c>
      <c r="U23" s="1225">
        <v>0</v>
      </c>
      <c r="V23" s="1225">
        <v>-14888.8</v>
      </c>
      <c r="W23" s="1225">
        <v>-14888.8</v>
      </c>
      <c r="X23" s="1225">
        <v>0</v>
      </c>
      <c r="Y23" s="1225">
        <v>-16094.6</v>
      </c>
      <c r="Z23" s="1225">
        <v>-16094.6</v>
      </c>
      <c r="AA23" s="1225">
        <v>0</v>
      </c>
      <c r="AB23" s="1225">
        <v>-24096</v>
      </c>
      <c r="AC23" s="1226">
        <v>-24096</v>
      </c>
      <c r="AD23" s="626" t="s">
        <v>113</v>
      </c>
      <c r="AE23" s="1231">
        <v>0</v>
      </c>
      <c r="AF23" s="1231">
        <v>-28595.599999999999</v>
      </c>
      <c r="AG23" s="1231">
        <v>-28595.599999999999</v>
      </c>
      <c r="AH23" s="1231">
        <v>0</v>
      </c>
      <c r="AI23" s="1231">
        <v>-30679.5</v>
      </c>
      <c r="AJ23" s="1231">
        <v>-30679.5</v>
      </c>
      <c r="AK23" s="1231">
        <v>0</v>
      </c>
      <c r="AL23" s="1231">
        <v>-97559.1</v>
      </c>
      <c r="AM23" s="1231">
        <v>-97559.1</v>
      </c>
      <c r="AN23" s="1231">
        <v>0</v>
      </c>
      <c r="AO23" s="1231">
        <v>-38176.300000000003</v>
      </c>
      <c r="AP23" s="1232">
        <v>-38176.300000000003</v>
      </c>
    </row>
    <row r="24" spans="1:42" ht="16.5" customHeight="1">
      <c r="A24" s="629" t="s">
        <v>114</v>
      </c>
      <c r="B24" s="1227">
        <v>0</v>
      </c>
      <c r="C24" s="1227" t="s">
        <v>101</v>
      </c>
      <c r="D24" s="1227" t="s">
        <v>101</v>
      </c>
      <c r="E24" s="1227" t="s">
        <v>101</v>
      </c>
      <c r="F24" s="1227" t="s">
        <v>101</v>
      </c>
      <c r="G24" s="1227" t="s">
        <v>101</v>
      </c>
      <c r="H24" s="1227" t="s">
        <v>101</v>
      </c>
      <c r="I24" s="1227" t="s">
        <v>101</v>
      </c>
      <c r="J24" s="1227" t="s">
        <v>101</v>
      </c>
      <c r="K24" s="1227" t="s">
        <v>101</v>
      </c>
      <c r="L24" s="1227" t="s">
        <v>101</v>
      </c>
      <c r="M24" s="1228" t="s">
        <v>101</v>
      </c>
      <c r="N24" s="629" t="s">
        <v>114</v>
      </c>
      <c r="O24" s="1227" t="s">
        <v>101</v>
      </c>
      <c r="P24" s="1227" t="s">
        <v>101</v>
      </c>
      <c r="Q24" s="1227" t="s">
        <v>101</v>
      </c>
      <c r="R24" s="1227">
        <v>0</v>
      </c>
      <c r="S24" s="1227">
        <v>-4502.3999999999996</v>
      </c>
      <c r="T24" s="1227">
        <v>-4502.3999999999996</v>
      </c>
      <c r="U24" s="1227">
        <v>0</v>
      </c>
      <c r="V24" s="1227">
        <v>-15124</v>
      </c>
      <c r="W24" s="1227">
        <v>-15124</v>
      </c>
      <c r="X24" s="1227">
        <v>0</v>
      </c>
      <c r="Y24" s="1227">
        <v>-17433</v>
      </c>
      <c r="Z24" s="1227">
        <v>-17433</v>
      </c>
      <c r="AA24" s="1227">
        <v>0</v>
      </c>
      <c r="AB24" s="1227">
        <v>-25343.599999999999</v>
      </c>
      <c r="AC24" s="1228">
        <v>-25343.599999999999</v>
      </c>
      <c r="AD24" s="629" t="s">
        <v>114</v>
      </c>
      <c r="AE24" s="1233">
        <v>0</v>
      </c>
      <c r="AF24" s="1233">
        <v>-32320</v>
      </c>
      <c r="AG24" s="1233">
        <v>-32320</v>
      </c>
      <c r="AH24" s="1233">
        <v>0</v>
      </c>
      <c r="AI24" s="1233">
        <v>-33018.400000000001</v>
      </c>
      <c r="AJ24" s="1233">
        <v>-33018.400000000001</v>
      </c>
      <c r="AK24" s="1233">
        <v>0</v>
      </c>
      <c r="AL24" s="1233">
        <v>-104915.4</v>
      </c>
      <c r="AM24" s="1233">
        <v>-104915.4</v>
      </c>
      <c r="AN24" s="1233">
        <v>0</v>
      </c>
      <c r="AO24" s="1233">
        <v>-47707.1</v>
      </c>
      <c r="AP24" s="1234">
        <v>-47707.1</v>
      </c>
    </row>
    <row r="25" spans="1:42" ht="16.5" customHeight="1">
      <c r="A25" s="629" t="s">
        <v>115</v>
      </c>
      <c r="B25" s="1227" t="s">
        <v>101</v>
      </c>
      <c r="C25" s="1227" t="s">
        <v>101</v>
      </c>
      <c r="D25" s="1227" t="s">
        <v>101</v>
      </c>
      <c r="E25" s="1227" t="s">
        <v>101</v>
      </c>
      <c r="F25" s="1227" t="s">
        <v>101</v>
      </c>
      <c r="G25" s="1227" t="s">
        <v>101</v>
      </c>
      <c r="H25" s="1227" t="s">
        <v>101</v>
      </c>
      <c r="I25" s="1227" t="s">
        <v>101</v>
      </c>
      <c r="J25" s="1227" t="s">
        <v>101</v>
      </c>
      <c r="K25" s="1227" t="s">
        <v>101</v>
      </c>
      <c r="L25" s="1227" t="s">
        <v>101</v>
      </c>
      <c r="M25" s="1228" t="s">
        <v>101</v>
      </c>
      <c r="N25" s="629" t="s">
        <v>115</v>
      </c>
      <c r="O25" s="1227" t="s">
        <v>101</v>
      </c>
      <c r="P25" s="1227" t="s">
        <v>101</v>
      </c>
      <c r="Q25" s="1227" t="s">
        <v>101</v>
      </c>
      <c r="R25" s="1227">
        <v>0</v>
      </c>
      <c r="S25" s="1227">
        <v>405.1</v>
      </c>
      <c r="T25" s="1227">
        <v>405.1</v>
      </c>
      <c r="U25" s="1227">
        <v>0</v>
      </c>
      <c r="V25" s="1227">
        <v>235.2</v>
      </c>
      <c r="W25" s="1227">
        <v>235.2</v>
      </c>
      <c r="X25" s="1227">
        <v>0</v>
      </c>
      <c r="Y25" s="1227">
        <v>1338.4</v>
      </c>
      <c r="Z25" s="1227">
        <v>1338.4</v>
      </c>
      <c r="AA25" s="1227">
        <v>0</v>
      </c>
      <c r="AB25" s="1227">
        <v>1247.5999999999999</v>
      </c>
      <c r="AC25" s="1228">
        <v>1247.5999999999999</v>
      </c>
      <c r="AD25" s="629" t="s">
        <v>115</v>
      </c>
      <c r="AE25" s="1233">
        <v>0</v>
      </c>
      <c r="AF25" s="1233">
        <v>3724.4</v>
      </c>
      <c r="AG25" s="1233">
        <v>3724.4</v>
      </c>
      <c r="AH25" s="1233">
        <v>0</v>
      </c>
      <c r="AI25" s="1233">
        <v>2338.9</v>
      </c>
      <c r="AJ25" s="1233">
        <v>2338.9</v>
      </c>
      <c r="AK25" s="1233">
        <v>0</v>
      </c>
      <c r="AL25" s="1233">
        <v>7356.3</v>
      </c>
      <c r="AM25" s="1233">
        <v>7356.3</v>
      </c>
      <c r="AN25" s="1233">
        <v>0</v>
      </c>
      <c r="AO25" s="1233">
        <v>9530.7999999999993</v>
      </c>
      <c r="AP25" s="1234">
        <v>9530.7999999999993</v>
      </c>
    </row>
    <row r="26" spans="1:42" ht="16.5" customHeight="1">
      <c r="A26" s="629" t="s">
        <v>116</v>
      </c>
      <c r="B26" s="1227" t="s">
        <v>101</v>
      </c>
      <c r="C26" s="1227">
        <v>-18.399999999999999</v>
      </c>
      <c r="D26" s="1227">
        <v>-18.399999999999999</v>
      </c>
      <c r="E26" s="1227" t="s">
        <v>101</v>
      </c>
      <c r="F26" s="1227">
        <v>-16.5</v>
      </c>
      <c r="G26" s="1227">
        <v>-16.5</v>
      </c>
      <c r="H26" s="1227">
        <v>0</v>
      </c>
      <c r="I26" s="1227">
        <v>-17.399999999999999</v>
      </c>
      <c r="J26" s="1227">
        <v>-17.399999999999999</v>
      </c>
      <c r="K26" s="1227">
        <v>-47.6</v>
      </c>
      <c r="L26" s="1227">
        <v>-185.7</v>
      </c>
      <c r="M26" s="1228">
        <v>-233.3</v>
      </c>
      <c r="N26" s="629" t="s">
        <v>116</v>
      </c>
      <c r="O26" s="1227">
        <v>-2913.9</v>
      </c>
      <c r="P26" s="1227">
        <v>-849.7</v>
      </c>
      <c r="Q26" s="1227">
        <v>-3763.6</v>
      </c>
      <c r="R26" s="1227">
        <v>0</v>
      </c>
      <c r="S26" s="1227">
        <v>0</v>
      </c>
      <c r="T26" s="1227">
        <v>0</v>
      </c>
      <c r="U26" s="1227">
        <v>0</v>
      </c>
      <c r="V26" s="1227">
        <v>0</v>
      </c>
      <c r="W26" s="1227">
        <v>0</v>
      </c>
      <c r="X26" s="1227">
        <v>0</v>
      </c>
      <c r="Y26" s="1227">
        <v>0</v>
      </c>
      <c r="Z26" s="1227">
        <v>0</v>
      </c>
      <c r="AA26" s="1227">
        <v>0</v>
      </c>
      <c r="AB26" s="1227">
        <v>0</v>
      </c>
      <c r="AC26" s="1228">
        <v>0</v>
      </c>
      <c r="AD26" s="629" t="s">
        <v>116</v>
      </c>
      <c r="AE26" s="1233">
        <v>0</v>
      </c>
      <c r="AF26" s="1233">
        <v>0</v>
      </c>
      <c r="AG26" s="1233">
        <v>0</v>
      </c>
      <c r="AH26" s="1233">
        <v>0</v>
      </c>
      <c r="AI26" s="1233">
        <v>0</v>
      </c>
      <c r="AJ26" s="1233">
        <v>0</v>
      </c>
      <c r="AK26" s="1233">
        <v>0</v>
      </c>
      <c r="AL26" s="1233">
        <v>0</v>
      </c>
      <c r="AM26" s="1233">
        <v>0</v>
      </c>
      <c r="AN26" s="1233">
        <v>0</v>
      </c>
      <c r="AO26" s="1233">
        <v>0</v>
      </c>
      <c r="AP26" s="1234">
        <v>0</v>
      </c>
    </row>
    <row r="27" spans="1:42" s="99" customFormat="1" ht="16.5" customHeight="1">
      <c r="A27" s="626" t="s">
        <v>117</v>
      </c>
      <c r="B27" s="1225" t="s">
        <v>101</v>
      </c>
      <c r="C27" s="1225" t="s">
        <v>101</v>
      </c>
      <c r="D27" s="1225" t="s">
        <v>101</v>
      </c>
      <c r="E27" s="1225" t="s">
        <v>101</v>
      </c>
      <c r="F27" s="1225" t="s">
        <v>101</v>
      </c>
      <c r="G27" s="1225" t="s">
        <v>101</v>
      </c>
      <c r="H27" s="1225" t="s">
        <v>101</v>
      </c>
      <c r="I27" s="1225" t="s">
        <v>101</v>
      </c>
      <c r="J27" s="1225" t="s">
        <v>101</v>
      </c>
      <c r="K27" s="1225" t="s">
        <v>101</v>
      </c>
      <c r="L27" s="1225" t="s">
        <v>101</v>
      </c>
      <c r="M27" s="1226" t="s">
        <v>101</v>
      </c>
      <c r="N27" s="626" t="s">
        <v>117</v>
      </c>
      <c r="O27" s="1225" t="s">
        <v>101</v>
      </c>
      <c r="P27" s="1225" t="s">
        <v>101</v>
      </c>
      <c r="Q27" s="1225" t="s">
        <v>101</v>
      </c>
      <c r="R27" s="1225">
        <v>-282.60000000000002</v>
      </c>
      <c r="S27" s="1225">
        <v>-153.6</v>
      </c>
      <c r="T27" s="1225">
        <v>-436.20000000000005</v>
      </c>
      <c r="U27" s="1225">
        <v>-88.3</v>
      </c>
      <c r="V27" s="1225">
        <v>-102.4</v>
      </c>
      <c r="W27" s="1225">
        <v>-190.7</v>
      </c>
      <c r="X27" s="1225">
        <v>-87.4</v>
      </c>
      <c r="Y27" s="1225">
        <v>-27.5</v>
      </c>
      <c r="Z27" s="1225">
        <v>-114.9</v>
      </c>
      <c r="AA27" s="1225">
        <v>-79.5</v>
      </c>
      <c r="AB27" s="1225">
        <v>-51</v>
      </c>
      <c r="AC27" s="1226">
        <v>-130.5</v>
      </c>
      <c r="AD27" s="626" t="s">
        <v>117</v>
      </c>
      <c r="AE27" s="1231">
        <v>0</v>
      </c>
      <c r="AF27" s="1231">
        <v>45.2</v>
      </c>
      <c r="AG27" s="1231">
        <v>45.2</v>
      </c>
      <c r="AH27" s="1231">
        <v>0</v>
      </c>
      <c r="AI27" s="1231">
        <v>0</v>
      </c>
      <c r="AJ27" s="1231">
        <v>0</v>
      </c>
      <c r="AK27" s="1231">
        <v>0</v>
      </c>
      <c r="AL27" s="1231">
        <v>0</v>
      </c>
      <c r="AM27" s="1231">
        <v>0</v>
      </c>
      <c r="AN27" s="1231">
        <v>0</v>
      </c>
      <c r="AO27" s="1231">
        <v>0</v>
      </c>
      <c r="AP27" s="1232">
        <v>0</v>
      </c>
    </row>
    <row r="28" spans="1:42" s="99" customFormat="1" ht="16.5" customHeight="1">
      <c r="A28" s="631" t="s">
        <v>118</v>
      </c>
      <c r="B28" s="1225">
        <v>7.1</v>
      </c>
      <c r="C28" s="1225">
        <v>89.3</v>
      </c>
      <c r="D28" s="1225">
        <v>96.4</v>
      </c>
      <c r="E28" s="1225">
        <v>62.3</v>
      </c>
      <c r="F28" s="1225">
        <v>2381.8000000000002</v>
      </c>
      <c r="G28" s="1225">
        <v>62.3</v>
      </c>
      <c r="H28" s="1225">
        <v>30.9</v>
      </c>
      <c r="I28" s="1225">
        <v>1331</v>
      </c>
      <c r="J28" s="1225">
        <v>1361.9</v>
      </c>
      <c r="K28" s="1225">
        <v>-539.5</v>
      </c>
      <c r="L28" s="1225">
        <v>549.9</v>
      </c>
      <c r="M28" s="1226">
        <v>10.4</v>
      </c>
      <c r="N28" s="631" t="s">
        <v>118</v>
      </c>
      <c r="O28" s="1225">
        <v>1477</v>
      </c>
      <c r="P28" s="1225">
        <v>553.20000000000005</v>
      </c>
      <c r="Q28" s="1225">
        <v>2030.2000000000003</v>
      </c>
      <c r="R28" s="1225">
        <v>1585.6</v>
      </c>
      <c r="S28" s="1225">
        <v>159.6</v>
      </c>
      <c r="T28" s="1225">
        <v>1745.1999999999998</v>
      </c>
      <c r="U28" s="1225">
        <v>-6623.1</v>
      </c>
      <c r="V28" s="1225">
        <v>-1846.6</v>
      </c>
      <c r="W28" s="1225">
        <v>-8469.7000000000007</v>
      </c>
      <c r="X28" s="1225">
        <v>-3291</v>
      </c>
      <c r="Y28" s="1225">
        <v>-3276.8</v>
      </c>
      <c r="Z28" s="1225">
        <v>-6567.8</v>
      </c>
      <c r="AA28" s="1225">
        <v>-17649.8</v>
      </c>
      <c r="AB28" s="1225">
        <v>-604.20000000000005</v>
      </c>
      <c r="AC28" s="1226">
        <v>-18254</v>
      </c>
      <c r="AD28" s="631" t="s">
        <v>118</v>
      </c>
      <c r="AE28" s="1231">
        <v>-29130.5</v>
      </c>
      <c r="AF28" s="1231">
        <v>4184.8</v>
      </c>
      <c r="AG28" s="1231">
        <v>-24945.7</v>
      </c>
      <c r="AH28" s="1231">
        <v>-22146.2</v>
      </c>
      <c r="AI28" s="1231">
        <v>19021.599999999999</v>
      </c>
      <c r="AJ28" s="1231">
        <v>-3124.6000000000022</v>
      </c>
      <c r="AK28" s="1231">
        <v>-85608.7</v>
      </c>
      <c r="AL28" s="1231">
        <v>-6902.7</v>
      </c>
      <c r="AM28" s="1231">
        <v>-92511.4</v>
      </c>
      <c r="AN28" s="1231">
        <v>-20806.3</v>
      </c>
      <c r="AO28" s="1231">
        <v>9958.4</v>
      </c>
      <c r="AP28" s="1232">
        <v>-10847.9</v>
      </c>
    </row>
    <row r="29" spans="1:42" s="99" customFormat="1" ht="16.5" customHeight="1">
      <c r="A29" s="631" t="s">
        <v>119</v>
      </c>
      <c r="B29" s="1225">
        <v>10216.200000000001</v>
      </c>
      <c r="C29" s="1225">
        <v>-13285.100000000002</v>
      </c>
      <c r="D29" s="1225">
        <v>-3068.9</v>
      </c>
      <c r="E29" s="1225">
        <v>7574.9</v>
      </c>
      <c r="F29" s="1225">
        <v>-8983.5</v>
      </c>
      <c r="G29" s="1225">
        <v>-1408.6</v>
      </c>
      <c r="H29" s="1225">
        <v>6785.7</v>
      </c>
      <c r="I29" s="1225">
        <v>-7187.9</v>
      </c>
      <c r="J29" s="1225">
        <v>-402.20000000000027</v>
      </c>
      <c r="K29" s="1225">
        <v>7750.1000000000013</v>
      </c>
      <c r="L29" s="1225">
        <v>-7534.1</v>
      </c>
      <c r="M29" s="1226">
        <v>216.00000000000009</v>
      </c>
      <c r="N29" s="631" t="s">
        <v>119</v>
      </c>
      <c r="O29" s="1225">
        <v>9040.4000000000015</v>
      </c>
      <c r="P29" s="1225">
        <v>-9380</v>
      </c>
      <c r="Q29" s="1225">
        <v>-339.59999999999854</v>
      </c>
      <c r="R29" s="1225">
        <v>6973.1</v>
      </c>
      <c r="S29" s="1225">
        <v>-11873.1</v>
      </c>
      <c r="T29" s="1225">
        <v>-4900</v>
      </c>
      <c r="U29" s="1225">
        <v>16144.5</v>
      </c>
      <c r="V29" s="1225">
        <v>-33183.1</v>
      </c>
      <c r="W29" s="1225">
        <v>-17038.600000000002</v>
      </c>
      <c r="X29" s="1225">
        <v>21877.400000000005</v>
      </c>
      <c r="Y29" s="1225">
        <v>-41290.400000000009</v>
      </c>
      <c r="Z29" s="1225">
        <v>-19412.999999999996</v>
      </c>
      <c r="AA29" s="1225">
        <v>47009.000000000007</v>
      </c>
      <c r="AB29" s="1225">
        <v>-66546.8</v>
      </c>
      <c r="AC29" s="1226">
        <v>-19537.8</v>
      </c>
      <c r="AD29" s="631" t="s">
        <v>119</v>
      </c>
      <c r="AE29" s="1231">
        <v>71250.099999999991</v>
      </c>
      <c r="AF29" s="1231">
        <v>-75764.200000000012</v>
      </c>
      <c r="AG29" s="1231">
        <v>-4514.0999999999985</v>
      </c>
      <c r="AH29" s="1231">
        <v>89373.6</v>
      </c>
      <c r="AI29" s="1231">
        <v>-104201.1</v>
      </c>
      <c r="AJ29" s="1231">
        <v>-14827.5</v>
      </c>
      <c r="AK29" s="1231">
        <v>102198.59999999999</v>
      </c>
      <c r="AL29" s="1231">
        <v>-201531.4</v>
      </c>
      <c r="AM29" s="1231">
        <v>-99332.800000000017</v>
      </c>
      <c r="AN29" s="1231">
        <v>137909.5</v>
      </c>
      <c r="AO29" s="1231">
        <v>-177139.09999999998</v>
      </c>
      <c r="AP29" s="1232">
        <v>-39229.599999999977</v>
      </c>
    </row>
    <row r="30" spans="1:42" s="99" customFormat="1" ht="16.5" customHeight="1">
      <c r="A30" s="632" t="s">
        <v>120</v>
      </c>
      <c r="B30" s="1225">
        <v>0</v>
      </c>
      <c r="C30" s="1225">
        <v>0</v>
      </c>
      <c r="D30" s="1225">
        <v>48.1</v>
      </c>
      <c r="E30" s="1225">
        <v>0</v>
      </c>
      <c r="F30" s="1225">
        <v>0</v>
      </c>
      <c r="G30" s="1225">
        <v>10.3</v>
      </c>
      <c r="H30" s="1225">
        <v>0</v>
      </c>
      <c r="I30" s="1225">
        <v>0</v>
      </c>
      <c r="J30" s="1225">
        <v>100.9</v>
      </c>
      <c r="K30" s="1225">
        <v>0</v>
      </c>
      <c r="L30" s="1225">
        <v>0</v>
      </c>
      <c r="M30" s="1226">
        <v>138.9</v>
      </c>
      <c r="N30" s="632" t="s">
        <v>120</v>
      </c>
      <c r="O30" s="1225">
        <v>0</v>
      </c>
      <c r="P30" s="1225">
        <v>0</v>
      </c>
      <c r="Q30" s="1225">
        <v>-9.5</v>
      </c>
      <c r="R30" s="1225">
        <v>0</v>
      </c>
      <c r="S30" s="1225">
        <v>0</v>
      </c>
      <c r="T30" s="1225">
        <v>800.9</v>
      </c>
      <c r="U30" s="1225">
        <v>0</v>
      </c>
      <c r="V30" s="1225">
        <v>0</v>
      </c>
      <c r="W30" s="1225">
        <v>-926.2</v>
      </c>
      <c r="X30" s="1225">
        <v>0</v>
      </c>
      <c r="Y30" s="1225">
        <v>0</v>
      </c>
      <c r="Z30" s="1225">
        <v>-1382</v>
      </c>
      <c r="AA30" s="1225">
        <v>0</v>
      </c>
      <c r="AB30" s="1225">
        <v>0</v>
      </c>
      <c r="AC30" s="1226">
        <v>-3455.7</v>
      </c>
      <c r="AD30" s="632" t="s">
        <v>120</v>
      </c>
      <c r="AE30" s="1231">
        <v>0</v>
      </c>
      <c r="AF30" s="1231">
        <v>0</v>
      </c>
      <c r="AG30" s="1231">
        <v>-1247.8</v>
      </c>
      <c r="AH30" s="1231">
        <v>0</v>
      </c>
      <c r="AI30" s="1231">
        <v>0</v>
      </c>
      <c r="AJ30" s="1231">
        <v>-969.1</v>
      </c>
      <c r="AK30" s="1231">
        <v>0</v>
      </c>
      <c r="AL30" s="1231">
        <v>0</v>
      </c>
      <c r="AM30" s="1231">
        <v>-2072.1</v>
      </c>
      <c r="AN30" s="1231">
        <v>0</v>
      </c>
      <c r="AO30" s="1231">
        <v>-2507.1999999999998</v>
      </c>
      <c r="AP30" s="1232">
        <v>-2507.1999999999998</v>
      </c>
    </row>
    <row r="31" spans="1:42" s="99" customFormat="1" ht="16.5" customHeight="1">
      <c r="A31" s="630" t="s">
        <v>121</v>
      </c>
      <c r="B31" s="1225">
        <v>10216.200000000001</v>
      </c>
      <c r="C31" s="1225">
        <v>-13285.100000000002</v>
      </c>
      <c r="D31" s="1225">
        <v>-3020.8</v>
      </c>
      <c r="E31" s="1225">
        <v>7574.9</v>
      </c>
      <c r="F31" s="1225">
        <v>-8983.5</v>
      </c>
      <c r="G31" s="1225">
        <v>-1398.3</v>
      </c>
      <c r="H31" s="1225">
        <v>6785.7</v>
      </c>
      <c r="I31" s="1225">
        <v>-7187.9</v>
      </c>
      <c r="J31" s="1225">
        <v>-301.3000000000003</v>
      </c>
      <c r="K31" s="1225">
        <v>7750.1000000000013</v>
      </c>
      <c r="L31" s="1225">
        <v>-7534.1</v>
      </c>
      <c r="M31" s="1226">
        <v>354.90000000000009</v>
      </c>
      <c r="N31" s="630" t="s">
        <v>121</v>
      </c>
      <c r="O31" s="1225">
        <v>9040.4000000000015</v>
      </c>
      <c r="P31" s="1225">
        <v>-9380</v>
      </c>
      <c r="Q31" s="1225">
        <v>-349.09999999999854</v>
      </c>
      <c r="R31" s="1225">
        <v>6973.1</v>
      </c>
      <c r="S31" s="1225">
        <v>-11873.1</v>
      </c>
      <c r="T31" s="1225">
        <v>-4099.1000000000004</v>
      </c>
      <c r="U31" s="1225">
        <v>16144.5</v>
      </c>
      <c r="V31" s="1225">
        <v>-33183.1</v>
      </c>
      <c r="W31" s="1225">
        <v>-17964.800000000003</v>
      </c>
      <c r="X31" s="1225">
        <v>21877.400000000005</v>
      </c>
      <c r="Y31" s="1225">
        <v>-41290.400000000009</v>
      </c>
      <c r="Z31" s="1225">
        <v>-20794.999999999996</v>
      </c>
      <c r="AA31" s="1225">
        <v>47009.000000000007</v>
      </c>
      <c r="AB31" s="1225">
        <v>-66546.8</v>
      </c>
      <c r="AC31" s="1226">
        <v>-22993.5</v>
      </c>
      <c r="AD31" s="630" t="s">
        <v>121</v>
      </c>
      <c r="AE31" s="1231">
        <v>71250.099999999991</v>
      </c>
      <c r="AF31" s="1231">
        <v>-75764.200000000012</v>
      </c>
      <c r="AG31" s="1231">
        <v>-5761.8999999999987</v>
      </c>
      <c r="AH31" s="1231">
        <v>89373.6</v>
      </c>
      <c r="AI31" s="1231">
        <v>-104201.1</v>
      </c>
      <c r="AJ31" s="1231">
        <v>-15796.6</v>
      </c>
      <c r="AK31" s="1231">
        <v>102198.59999999999</v>
      </c>
      <c r="AL31" s="1231">
        <v>-201531.4</v>
      </c>
      <c r="AM31" s="1231">
        <v>-101404.90000000002</v>
      </c>
      <c r="AN31" s="1231">
        <v>137909.5</v>
      </c>
      <c r="AO31" s="1231">
        <v>-179646.3</v>
      </c>
      <c r="AP31" s="1232">
        <v>-41736.799999999988</v>
      </c>
    </row>
    <row r="32" spans="1:42" s="99" customFormat="1" ht="16.5" customHeight="1">
      <c r="A32" s="630" t="s">
        <v>122</v>
      </c>
      <c r="B32" s="1225">
        <v>0</v>
      </c>
      <c r="C32" s="1225">
        <v>0</v>
      </c>
      <c r="D32" s="1225">
        <v>3020.8</v>
      </c>
      <c r="E32" s="1225">
        <v>0</v>
      </c>
      <c r="F32" s="1225">
        <v>0</v>
      </c>
      <c r="G32" s="1225">
        <v>1398.3</v>
      </c>
      <c r="H32" s="1225">
        <v>0</v>
      </c>
      <c r="I32" s="1225">
        <v>0</v>
      </c>
      <c r="J32" s="1225">
        <v>301.3</v>
      </c>
      <c r="K32" s="1225">
        <v>0</v>
      </c>
      <c r="L32" s="1225">
        <v>0</v>
      </c>
      <c r="M32" s="1226">
        <v>-354.9</v>
      </c>
      <c r="N32" s="630" t="s">
        <v>122</v>
      </c>
      <c r="O32" s="1225">
        <v>0</v>
      </c>
      <c r="P32" s="1225">
        <v>0</v>
      </c>
      <c r="Q32" s="1225">
        <v>-349.1</v>
      </c>
      <c r="R32" s="1225">
        <v>0</v>
      </c>
      <c r="S32" s="1225">
        <v>0</v>
      </c>
      <c r="T32" s="1225">
        <v>4099.0999999999995</v>
      </c>
      <c r="U32" s="1225">
        <v>0</v>
      </c>
      <c r="V32" s="1225">
        <v>0</v>
      </c>
      <c r="W32" s="1225">
        <v>17964.8</v>
      </c>
      <c r="X32" s="1225">
        <v>0</v>
      </c>
      <c r="Y32" s="1225">
        <v>0</v>
      </c>
      <c r="Z32" s="1225">
        <v>20794.999999999996</v>
      </c>
      <c r="AA32" s="1225">
        <v>0</v>
      </c>
      <c r="AB32" s="1225">
        <v>0</v>
      </c>
      <c r="AC32" s="1226">
        <v>22993.5</v>
      </c>
      <c r="AD32" s="630" t="s">
        <v>122</v>
      </c>
      <c r="AE32" s="1231">
        <v>0</v>
      </c>
      <c r="AF32" s="1231">
        <v>0</v>
      </c>
      <c r="AG32" s="1231">
        <v>5761.8999999999978</v>
      </c>
      <c r="AH32" s="1231">
        <v>0</v>
      </c>
      <c r="AI32" s="1231">
        <v>0</v>
      </c>
      <c r="AJ32" s="1231">
        <v>15796.6</v>
      </c>
      <c r="AK32" s="1231">
        <v>0</v>
      </c>
      <c r="AL32" s="1231">
        <v>0</v>
      </c>
      <c r="AM32" s="1231">
        <v>101404.9</v>
      </c>
      <c r="AN32" s="1231">
        <v>0</v>
      </c>
      <c r="AO32" s="1231">
        <v>0</v>
      </c>
      <c r="AP32" s="1232">
        <v>41736.799999999996</v>
      </c>
    </row>
    <row r="33" spans="1:42" s="99" customFormat="1" ht="16.5" customHeight="1">
      <c r="A33" s="626" t="s">
        <v>123</v>
      </c>
      <c r="B33" s="1225" t="s">
        <v>101</v>
      </c>
      <c r="C33" s="1225" t="s">
        <v>101</v>
      </c>
      <c r="D33" s="1225" t="s">
        <v>101</v>
      </c>
      <c r="E33" s="1225" t="s">
        <v>101</v>
      </c>
      <c r="F33" s="1225" t="s">
        <v>101</v>
      </c>
      <c r="G33" s="1225" t="s">
        <v>101</v>
      </c>
      <c r="H33" s="1225" t="s">
        <v>101</v>
      </c>
      <c r="I33" s="1225" t="s">
        <v>101</v>
      </c>
      <c r="J33" s="1225" t="s">
        <v>101</v>
      </c>
      <c r="K33" s="1225" t="s">
        <v>101</v>
      </c>
      <c r="L33" s="1225" t="s">
        <v>101</v>
      </c>
      <c r="M33" s="1226" t="s">
        <v>101</v>
      </c>
      <c r="N33" s="626" t="s">
        <v>123</v>
      </c>
      <c r="O33" s="1225" t="s">
        <v>101</v>
      </c>
      <c r="P33" s="1225" t="s">
        <v>101</v>
      </c>
      <c r="Q33" s="1225" t="s">
        <v>101</v>
      </c>
      <c r="R33" s="1225" t="s">
        <v>101</v>
      </c>
      <c r="S33" s="1225" t="s">
        <v>101</v>
      </c>
      <c r="T33" s="1225">
        <v>149.9</v>
      </c>
      <c r="U33" s="1225">
        <v>0</v>
      </c>
      <c r="V33" s="1225">
        <v>0</v>
      </c>
      <c r="W33" s="1225">
        <v>5804</v>
      </c>
      <c r="X33" s="1225" t="s">
        <v>101</v>
      </c>
      <c r="Y33" s="1225">
        <v>0</v>
      </c>
      <c r="Z33" s="1225">
        <v>0</v>
      </c>
      <c r="AA33" s="1225">
        <v>0</v>
      </c>
      <c r="AB33" s="1225">
        <v>0</v>
      </c>
      <c r="AC33" s="1226">
        <v>0</v>
      </c>
      <c r="AD33" s="626" t="s">
        <v>123</v>
      </c>
      <c r="AE33" s="1231">
        <v>0</v>
      </c>
      <c r="AF33" s="1231">
        <v>0</v>
      </c>
      <c r="AG33" s="1231">
        <v>0</v>
      </c>
      <c r="AH33" s="1231">
        <v>0</v>
      </c>
      <c r="AI33" s="1231">
        <v>0</v>
      </c>
      <c r="AJ33" s="1231">
        <v>0</v>
      </c>
      <c r="AK33" s="1231">
        <v>0</v>
      </c>
      <c r="AL33" s="1231">
        <v>0</v>
      </c>
      <c r="AM33" s="1231">
        <v>0</v>
      </c>
      <c r="AN33" s="1231">
        <v>0</v>
      </c>
      <c r="AO33" s="1231">
        <v>0</v>
      </c>
      <c r="AP33" s="1232">
        <v>0</v>
      </c>
    </row>
    <row r="34" spans="1:42" s="99" customFormat="1" ht="16.5" customHeight="1">
      <c r="A34" s="626" t="s">
        <v>124</v>
      </c>
      <c r="B34" s="1225" t="s">
        <v>101</v>
      </c>
      <c r="C34" s="1225" t="s">
        <v>101</v>
      </c>
      <c r="D34" s="1225" t="s">
        <v>101</v>
      </c>
      <c r="E34" s="1225" t="s">
        <v>101</v>
      </c>
      <c r="F34" s="1225" t="s">
        <v>101</v>
      </c>
      <c r="G34" s="1225" t="s">
        <v>101</v>
      </c>
      <c r="H34" s="1225" t="s">
        <v>101</v>
      </c>
      <c r="I34" s="1225" t="s">
        <v>101</v>
      </c>
      <c r="J34" s="1225" t="s">
        <v>101</v>
      </c>
      <c r="K34" s="1225" t="s">
        <v>101</v>
      </c>
      <c r="L34" s="1225" t="s">
        <v>101</v>
      </c>
      <c r="M34" s="1226" t="s">
        <v>101</v>
      </c>
      <c r="N34" s="626" t="s">
        <v>124</v>
      </c>
      <c r="O34" s="1225" t="s">
        <v>101</v>
      </c>
      <c r="P34" s="1225" t="s">
        <v>101</v>
      </c>
      <c r="Q34" s="1225" t="s">
        <v>101</v>
      </c>
      <c r="R34" s="1225" t="s">
        <v>101</v>
      </c>
      <c r="S34" s="1225" t="s">
        <v>101</v>
      </c>
      <c r="T34" s="1225">
        <v>4278.3999999999996</v>
      </c>
      <c r="U34" s="1225">
        <v>0</v>
      </c>
      <c r="V34" s="1225">
        <v>0</v>
      </c>
      <c r="W34" s="1225">
        <v>11820</v>
      </c>
      <c r="X34" s="1225" t="s">
        <v>101</v>
      </c>
      <c r="Y34" s="1225" t="s">
        <v>101</v>
      </c>
      <c r="Z34" s="1225">
        <v>18049.099999999999</v>
      </c>
      <c r="AA34" s="1225">
        <v>0</v>
      </c>
      <c r="AB34" s="1225">
        <v>0</v>
      </c>
      <c r="AC34" s="1226">
        <v>28373.1</v>
      </c>
      <c r="AD34" s="626" t="s">
        <v>124</v>
      </c>
      <c r="AE34" s="1231">
        <v>0</v>
      </c>
      <c r="AF34" s="1231">
        <v>0</v>
      </c>
      <c r="AG34" s="1231">
        <v>24260.1</v>
      </c>
      <c r="AH34" s="1231">
        <v>0</v>
      </c>
      <c r="AI34" s="1231">
        <v>0</v>
      </c>
      <c r="AJ34" s="1231">
        <v>21756.2</v>
      </c>
      <c r="AK34" s="1231">
        <v>0</v>
      </c>
      <c r="AL34" s="1231">
        <v>0</v>
      </c>
      <c r="AM34" s="1231">
        <v>36133.1</v>
      </c>
      <c r="AN34" s="1231">
        <v>0</v>
      </c>
      <c r="AO34" s="1231">
        <v>55350.7</v>
      </c>
      <c r="AP34" s="1232">
        <v>55350.7</v>
      </c>
    </row>
    <row r="35" spans="1:42" s="295" customFormat="1" ht="16.5" customHeight="1">
      <c r="A35" s="626" t="s">
        <v>125</v>
      </c>
      <c r="B35" s="1225" t="s">
        <v>101</v>
      </c>
      <c r="C35" s="1225" t="s">
        <v>101</v>
      </c>
      <c r="D35" s="1225">
        <v>3020.8</v>
      </c>
      <c r="E35" s="1225" t="s">
        <v>101</v>
      </c>
      <c r="F35" s="1225" t="s">
        <v>101</v>
      </c>
      <c r="G35" s="1225">
        <v>1398.3</v>
      </c>
      <c r="H35" s="1225" t="s">
        <v>101</v>
      </c>
      <c r="I35" s="1225" t="s">
        <v>101</v>
      </c>
      <c r="J35" s="1225">
        <v>301.3</v>
      </c>
      <c r="K35" s="1225" t="s">
        <v>101</v>
      </c>
      <c r="L35" s="1225" t="s">
        <v>101</v>
      </c>
      <c r="M35" s="1226">
        <v>-354.9</v>
      </c>
      <c r="N35" s="626" t="s">
        <v>125</v>
      </c>
      <c r="O35" s="1225" t="s">
        <v>101</v>
      </c>
      <c r="P35" s="1225" t="s">
        <v>101</v>
      </c>
      <c r="Q35" s="1225">
        <v>-349.1</v>
      </c>
      <c r="R35" s="1225" t="s">
        <v>101</v>
      </c>
      <c r="S35" s="1225" t="s">
        <v>101</v>
      </c>
      <c r="T35" s="1225">
        <v>-784.3</v>
      </c>
      <c r="U35" s="1225">
        <v>0</v>
      </c>
      <c r="V35" s="1225">
        <v>0</v>
      </c>
      <c r="W35" s="1225">
        <v>-159.19999999999999</v>
      </c>
      <c r="X35" s="1225" t="s">
        <v>101</v>
      </c>
      <c r="Y35" s="1225" t="s">
        <v>101</v>
      </c>
      <c r="Z35" s="1225">
        <v>2294.1</v>
      </c>
      <c r="AA35" s="1225">
        <v>0</v>
      </c>
      <c r="AB35" s="1225">
        <v>0</v>
      </c>
      <c r="AC35" s="1226">
        <v>-8727.7999999999993</v>
      </c>
      <c r="AD35" s="626" t="s">
        <v>125</v>
      </c>
      <c r="AE35" s="1231">
        <v>0</v>
      </c>
      <c r="AF35" s="1231">
        <v>0</v>
      </c>
      <c r="AG35" s="1231">
        <v>-18498.2</v>
      </c>
      <c r="AH35" s="1231">
        <v>0</v>
      </c>
      <c r="AI35" s="1231">
        <v>0</v>
      </c>
      <c r="AJ35" s="1231">
        <v>-5959.6</v>
      </c>
      <c r="AK35" s="1231">
        <v>0</v>
      </c>
      <c r="AL35" s="1231">
        <v>0</v>
      </c>
      <c r="AM35" s="1231">
        <v>65271.799999999996</v>
      </c>
      <c r="AN35" s="1231">
        <v>0</v>
      </c>
      <c r="AO35" s="1231">
        <v>-13613.9</v>
      </c>
      <c r="AP35" s="1232">
        <v>-13613.9</v>
      </c>
    </row>
    <row r="36" spans="1:42" s="99" customFormat="1" ht="16.5" customHeight="1" thickBot="1">
      <c r="A36" s="633" t="s">
        <v>126</v>
      </c>
      <c r="B36" s="1229" t="s">
        <v>101</v>
      </c>
      <c r="C36" s="1229" t="s">
        <v>101</v>
      </c>
      <c r="D36" s="1229" t="s">
        <v>101</v>
      </c>
      <c r="E36" s="1229" t="s">
        <v>101</v>
      </c>
      <c r="F36" s="1229" t="s">
        <v>101</v>
      </c>
      <c r="G36" s="1229" t="s">
        <v>101</v>
      </c>
      <c r="H36" s="1229" t="s">
        <v>101</v>
      </c>
      <c r="I36" s="1229" t="s">
        <v>101</v>
      </c>
      <c r="J36" s="1229" t="s">
        <v>101</v>
      </c>
      <c r="K36" s="1229" t="s">
        <v>101</v>
      </c>
      <c r="L36" s="1229" t="s">
        <v>101</v>
      </c>
      <c r="M36" s="1230" t="s">
        <v>101</v>
      </c>
      <c r="N36" s="633" t="s">
        <v>126</v>
      </c>
      <c r="O36" s="1229" t="s">
        <v>101</v>
      </c>
      <c r="P36" s="1229" t="s">
        <v>101</v>
      </c>
      <c r="Q36" s="1229" t="s">
        <v>101</v>
      </c>
      <c r="R36" s="1229" t="s">
        <v>101</v>
      </c>
      <c r="S36" s="1229" t="s">
        <v>101</v>
      </c>
      <c r="T36" s="1229">
        <v>455.1</v>
      </c>
      <c r="U36" s="1229">
        <v>0</v>
      </c>
      <c r="V36" s="1229">
        <v>0</v>
      </c>
      <c r="W36" s="1229">
        <v>500</v>
      </c>
      <c r="X36" s="1229" t="s">
        <v>101</v>
      </c>
      <c r="Y36" s="1229" t="s">
        <v>101</v>
      </c>
      <c r="Z36" s="1229">
        <v>451.8</v>
      </c>
      <c r="AA36" s="1229">
        <v>0</v>
      </c>
      <c r="AB36" s="1229">
        <v>0</v>
      </c>
      <c r="AC36" s="1230">
        <v>3348.2</v>
      </c>
      <c r="AD36" s="633" t="s">
        <v>126</v>
      </c>
      <c r="AE36" s="1235">
        <v>0</v>
      </c>
      <c r="AF36" s="1235">
        <v>0</v>
      </c>
      <c r="AG36" s="1235">
        <v>0</v>
      </c>
      <c r="AH36" s="1235">
        <v>0</v>
      </c>
      <c r="AI36" s="1235">
        <v>0</v>
      </c>
      <c r="AJ36" s="1235">
        <v>0</v>
      </c>
      <c r="AK36" s="1235">
        <v>0</v>
      </c>
      <c r="AL36" s="1235">
        <v>0</v>
      </c>
      <c r="AM36" s="1235">
        <v>0</v>
      </c>
      <c r="AN36" s="1235">
        <v>0</v>
      </c>
      <c r="AO36" s="1235">
        <v>0</v>
      </c>
      <c r="AP36" s="1236">
        <v>0</v>
      </c>
    </row>
    <row r="37" spans="1:42" s="634" customFormat="1" ht="12.95" customHeight="1">
      <c r="A37" s="634" t="s">
        <v>127</v>
      </c>
      <c r="B37" s="635"/>
      <c r="C37" s="635"/>
      <c r="D37" s="635"/>
      <c r="E37" s="635"/>
      <c r="F37" s="635"/>
      <c r="G37" s="635"/>
      <c r="H37" s="635"/>
      <c r="I37" s="635"/>
      <c r="J37" s="635"/>
      <c r="K37" s="636"/>
      <c r="L37" s="636"/>
      <c r="M37" s="636"/>
      <c r="N37" s="634" t="s">
        <v>127</v>
      </c>
      <c r="O37" s="635"/>
      <c r="P37" s="635"/>
      <c r="Q37" s="637"/>
      <c r="R37" s="637"/>
      <c r="S37" s="637"/>
      <c r="T37" s="637"/>
      <c r="U37" s="637"/>
      <c r="V37" s="637"/>
      <c r="W37" s="635"/>
      <c r="X37" s="638"/>
      <c r="Y37" s="638"/>
      <c r="Z37" s="638"/>
      <c r="AA37" s="638"/>
      <c r="AB37" s="638"/>
      <c r="AC37" s="638"/>
      <c r="AD37" s="634" t="s">
        <v>127</v>
      </c>
      <c r="AE37" s="639"/>
      <c r="AF37" s="639"/>
      <c r="AG37" s="639"/>
      <c r="AH37" s="638"/>
      <c r="AI37" s="638"/>
      <c r="AJ37" s="638"/>
      <c r="AK37" s="639"/>
      <c r="AL37" s="639"/>
      <c r="AM37" s="638"/>
      <c r="AN37" s="638"/>
      <c r="AO37" s="638"/>
      <c r="AP37" s="638"/>
    </row>
    <row r="38" spans="1:42" s="634" customFormat="1" ht="12.95" customHeight="1">
      <c r="A38" s="554" t="s">
        <v>128</v>
      </c>
      <c r="K38" s="554"/>
      <c r="L38" s="554"/>
      <c r="M38" s="554"/>
      <c r="N38" s="554" t="s">
        <v>128</v>
      </c>
      <c r="Q38" s="640"/>
      <c r="R38" s="640"/>
      <c r="S38" s="640"/>
      <c r="T38" s="640"/>
      <c r="U38" s="640"/>
      <c r="V38" s="640"/>
      <c r="AD38" s="554" t="s">
        <v>128</v>
      </c>
      <c r="AE38" s="554"/>
      <c r="AF38" s="554"/>
      <c r="AG38" s="554"/>
      <c r="AK38" s="554"/>
      <c r="AL38" s="554"/>
      <c r="AM38" s="641"/>
    </row>
    <row r="39" spans="1:42" s="634" customFormat="1" ht="12.95" customHeight="1">
      <c r="A39" s="642" t="s">
        <v>129</v>
      </c>
      <c r="N39" s="642" t="s">
        <v>129</v>
      </c>
      <c r="Q39" s="640"/>
      <c r="R39" s="640"/>
      <c r="S39" s="640"/>
      <c r="T39" s="640"/>
      <c r="U39" s="640"/>
      <c r="V39" s="640"/>
      <c r="AD39" s="642" t="s">
        <v>129</v>
      </c>
      <c r="AE39" s="554"/>
      <c r="AF39" s="554"/>
      <c r="AG39" s="554"/>
      <c r="AK39" s="554"/>
      <c r="AL39" s="554"/>
      <c r="AM39" s="554"/>
    </row>
    <row r="40" spans="1:42" s="634" customFormat="1" ht="12.95" customHeight="1">
      <c r="A40" s="634" t="s">
        <v>130</v>
      </c>
      <c r="N40" s="634" t="s">
        <v>130</v>
      </c>
      <c r="Q40" s="640"/>
      <c r="R40" s="640"/>
      <c r="S40" s="640"/>
      <c r="T40" s="640"/>
      <c r="U40" s="640"/>
      <c r="V40" s="640"/>
      <c r="AD40" s="634" t="s">
        <v>130</v>
      </c>
    </row>
    <row r="41" spans="1:42" s="634" customFormat="1" ht="12.95" customHeight="1">
      <c r="A41" s="634" t="s">
        <v>131</v>
      </c>
      <c r="N41" s="634" t="s">
        <v>131</v>
      </c>
      <c r="Q41" s="640"/>
      <c r="R41" s="640"/>
      <c r="S41" s="640"/>
      <c r="T41" s="640"/>
      <c r="U41" s="640"/>
      <c r="V41" s="640"/>
      <c r="AD41" s="634" t="s">
        <v>131</v>
      </c>
    </row>
    <row r="42" spans="1:42" s="634" customFormat="1" ht="12.95" customHeight="1">
      <c r="A42" s="634" t="s">
        <v>132</v>
      </c>
      <c r="N42" s="634" t="s">
        <v>132</v>
      </c>
      <c r="Q42" s="640"/>
      <c r="R42" s="640"/>
      <c r="S42" s="640"/>
      <c r="T42" s="640"/>
      <c r="U42" s="640"/>
      <c r="V42" s="640"/>
      <c r="AD42" s="634" t="s">
        <v>132</v>
      </c>
    </row>
    <row r="43" spans="1:42" s="634" customFormat="1" ht="12.95" customHeight="1">
      <c r="A43" s="634" t="s">
        <v>133</v>
      </c>
      <c r="N43" s="634" t="s">
        <v>133</v>
      </c>
      <c r="Q43" s="640"/>
      <c r="R43" s="640"/>
      <c r="S43" s="640"/>
      <c r="T43" s="640"/>
      <c r="U43" s="640"/>
      <c r="V43" s="640"/>
      <c r="AD43" s="634" t="s">
        <v>133</v>
      </c>
    </row>
    <row r="44" spans="1:42" ht="18" customHeight="1"/>
    <row r="45" spans="1:42" ht="18" customHeight="1"/>
    <row r="46" spans="1:42" ht="18" customHeight="1"/>
    <row r="47" spans="1:42" ht="18" customHeight="1"/>
    <row r="48" spans="1:42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</sheetData>
  <mergeCells count="16">
    <mergeCell ref="A2:M2"/>
    <mergeCell ref="N2:Z2"/>
    <mergeCell ref="AD2:AN2"/>
    <mergeCell ref="R3:T3"/>
    <mergeCell ref="B3:D3"/>
    <mergeCell ref="E3:G3"/>
    <mergeCell ref="H3:J3"/>
    <mergeCell ref="K3:M3"/>
    <mergeCell ref="O3:Q3"/>
    <mergeCell ref="AN3:AP3"/>
    <mergeCell ref="U3:W3"/>
    <mergeCell ref="X3:Z3"/>
    <mergeCell ref="AA3:AC3"/>
    <mergeCell ref="AE3:AG3"/>
    <mergeCell ref="AH3:AJ3"/>
    <mergeCell ref="AK3:AM3"/>
  </mergeCells>
  <hyperlinks>
    <hyperlink ref="A1" location="Menu!A1" display="Return to Menu"/>
  </hyperlinks>
  <pageMargins left="0.75" right="0.15" top="0.53740157499999996" bottom="0.28740157500000002" header="0.196850393700787" footer="0.23622047244094499"/>
  <pageSetup paperSize="9" scale="57" orientation="landscape" r:id="rId1"/>
  <headerFooter alignWithMargins="0"/>
  <colBreaks count="2" manualBreakCount="2">
    <brk id="13" max="42" man="1"/>
    <brk id="29" max="4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view="pageBreakPreview" zoomScale="80" zoomScaleNormal="75" zoomScaleSheetLayoutView="80" workbookViewId="0">
      <pane xSplit="1" ySplit="3" topLeftCell="B28" activePane="bottomRight" state="frozen"/>
      <selection activeCell="B5" sqref="B5:M36"/>
      <selection pane="topRight" activeCell="B5" sqref="B5:M36"/>
      <selection pane="bottomLeft" activeCell="B5" sqref="B5:M36"/>
      <selection pane="bottomRight"/>
    </sheetView>
  </sheetViews>
  <sheetFormatPr defaultRowHeight="14.25"/>
  <cols>
    <col min="1" max="1" width="44.7109375" style="34" customWidth="1"/>
    <col min="2" max="2" width="12.7109375" style="33" bestFit="1" customWidth="1"/>
    <col min="3" max="11" width="12.42578125" style="33" customWidth="1"/>
    <col min="12" max="12" width="12.42578125" style="34" customWidth="1"/>
    <col min="13" max="13" width="44.85546875" style="33" customWidth="1"/>
    <col min="14" max="14" width="15.140625" style="33" customWidth="1"/>
    <col min="15" max="15" width="13.42578125" style="33" customWidth="1"/>
    <col min="16" max="16" width="16" style="33" customWidth="1"/>
    <col min="17" max="17" width="15.5703125" style="33" customWidth="1"/>
    <col min="18" max="16384" width="9.140625" style="33"/>
  </cols>
  <sheetData>
    <row r="1" spans="1:17" ht="25.5">
      <c r="A1" s="1253" t="s">
        <v>2365</v>
      </c>
    </row>
    <row r="2" spans="1:17" s="651" customFormat="1" ht="18" customHeight="1" thickBot="1">
      <c r="A2" s="1273" t="s">
        <v>2210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1273"/>
      <c r="M2" s="650"/>
    </row>
    <row r="3" spans="1:17" s="29" customFormat="1" ht="23.1" customHeight="1" thickBot="1">
      <c r="A3" s="220" t="s">
        <v>134</v>
      </c>
      <c r="B3" s="221">
        <v>1994</v>
      </c>
      <c r="C3" s="221">
        <v>1995</v>
      </c>
      <c r="D3" s="221">
        <v>1996</v>
      </c>
      <c r="E3" s="221">
        <v>1997</v>
      </c>
      <c r="F3" s="221">
        <v>1998</v>
      </c>
      <c r="G3" s="221">
        <v>1999</v>
      </c>
      <c r="H3" s="221">
        <v>2000</v>
      </c>
      <c r="I3" s="221">
        <v>2001</v>
      </c>
      <c r="J3" s="221">
        <v>2002</v>
      </c>
      <c r="K3" s="221">
        <v>2003</v>
      </c>
      <c r="L3" s="221">
        <v>2004</v>
      </c>
      <c r="M3" s="652"/>
      <c r="N3" s="652"/>
      <c r="O3" s="652"/>
      <c r="P3" s="516"/>
      <c r="Q3" s="653"/>
    </row>
    <row r="4" spans="1:17" s="57" customFormat="1" ht="27" customHeight="1">
      <c r="A4" s="654" t="s">
        <v>95</v>
      </c>
      <c r="B4" s="643">
        <v>-52.304299999999969</v>
      </c>
      <c r="C4" s="643">
        <v>-186.08479999999997</v>
      </c>
      <c r="D4" s="643">
        <v>376.02400000000006</v>
      </c>
      <c r="E4" s="643">
        <v>263.29570000000007</v>
      </c>
      <c r="F4" s="643">
        <v>-331.42970000000008</v>
      </c>
      <c r="G4" s="643">
        <v>46.336212000000032</v>
      </c>
      <c r="H4" s="643">
        <v>713.02392500000008</v>
      </c>
      <c r="I4" s="643">
        <v>242.90133000000006</v>
      </c>
      <c r="J4" s="643">
        <v>-117.03729900000059</v>
      </c>
      <c r="K4" s="643">
        <v>704.56003203</v>
      </c>
      <c r="L4" s="643">
        <v>2056.3263000000002</v>
      </c>
      <c r="M4" s="298"/>
      <c r="N4" s="298"/>
      <c r="O4" s="298"/>
      <c r="P4" s="298"/>
    </row>
    <row r="5" spans="1:17" s="57" customFormat="1" ht="27" customHeight="1">
      <c r="A5" s="655" t="s">
        <v>54</v>
      </c>
      <c r="B5" s="648">
        <v>61.335900000000024</v>
      </c>
      <c r="C5" s="648">
        <v>247.17770000000007</v>
      </c>
      <c r="D5" s="648">
        <v>678.55720000000008</v>
      </c>
      <c r="E5" s="648">
        <v>409.40840000000014</v>
      </c>
      <c r="F5" s="648">
        <v>-18.449400000000022</v>
      </c>
      <c r="G5" s="648">
        <v>395.97238800000002</v>
      </c>
      <c r="H5" s="648">
        <v>1059.20317</v>
      </c>
      <c r="I5" s="648">
        <v>766.96260000000007</v>
      </c>
      <c r="J5" s="648">
        <v>382.7518763999995</v>
      </c>
      <c r="K5" s="648">
        <v>1215.6746524299999</v>
      </c>
      <c r="L5" s="648">
        <v>2615.7362699999999</v>
      </c>
      <c r="M5" s="298"/>
      <c r="N5" s="298"/>
      <c r="O5" s="298"/>
      <c r="P5" s="298"/>
    </row>
    <row r="6" spans="1:17" ht="27" customHeight="1">
      <c r="A6" s="656" t="s">
        <v>135</v>
      </c>
      <c r="B6" s="648">
        <v>206.0592</v>
      </c>
      <c r="C6" s="648">
        <v>825.66960000000006</v>
      </c>
      <c r="D6" s="648">
        <v>1128.2466000000002</v>
      </c>
      <c r="E6" s="648">
        <v>1091.1314000000002</v>
      </c>
      <c r="F6" s="648">
        <v>689.06619999999998</v>
      </c>
      <c r="G6" s="648">
        <v>1188.96984</v>
      </c>
      <c r="H6" s="648">
        <v>1945.7233199999998</v>
      </c>
      <c r="I6" s="648">
        <v>2001.2307900000001</v>
      </c>
      <c r="J6" s="648">
        <v>1744.1776769999997</v>
      </c>
      <c r="K6" s="648">
        <v>3087.8863930000002</v>
      </c>
      <c r="L6" s="648">
        <v>4602.7815399999999</v>
      </c>
      <c r="M6" s="299"/>
      <c r="N6" s="300"/>
      <c r="O6" s="300"/>
      <c r="P6" s="300"/>
    </row>
    <row r="7" spans="1:17" ht="27" customHeight="1">
      <c r="A7" s="657" t="s">
        <v>6</v>
      </c>
      <c r="B7" s="648">
        <v>200.71020000000001</v>
      </c>
      <c r="C7" s="648">
        <v>805.56680000000006</v>
      </c>
      <c r="D7" s="648">
        <v>1108.1871000000001</v>
      </c>
      <c r="E7" s="648">
        <v>1065.5021000000002</v>
      </c>
      <c r="F7" s="648">
        <v>657.84349999999995</v>
      </c>
      <c r="G7" s="648">
        <v>1169.4768700000002</v>
      </c>
      <c r="H7" s="648">
        <v>1920.9003899999998</v>
      </c>
      <c r="I7" s="648">
        <v>1973.2222199999999</v>
      </c>
      <c r="J7" s="648">
        <v>1649.4458279999997</v>
      </c>
      <c r="K7" s="648">
        <v>2993.10995</v>
      </c>
      <c r="L7" s="648">
        <v>4489.4721900000004</v>
      </c>
      <c r="M7" s="300"/>
      <c r="N7" s="300"/>
      <c r="O7" s="300"/>
      <c r="P7" s="300"/>
    </row>
    <row r="8" spans="1:17" ht="27" customHeight="1">
      <c r="A8" s="657" t="s">
        <v>136</v>
      </c>
      <c r="B8" s="648">
        <v>5.3490000000000002</v>
      </c>
      <c r="C8" s="648">
        <v>20.102799999999998</v>
      </c>
      <c r="D8" s="648">
        <v>20.0595</v>
      </c>
      <c r="E8" s="648">
        <v>25.629300000000001</v>
      </c>
      <c r="F8" s="648">
        <v>31.2227</v>
      </c>
      <c r="G8" s="648">
        <v>19.49297</v>
      </c>
      <c r="H8" s="648">
        <v>24.822929999999999</v>
      </c>
      <c r="I8" s="648">
        <v>28.008569999999999</v>
      </c>
      <c r="J8" s="648">
        <v>94.731848999999997</v>
      </c>
      <c r="K8" s="648">
        <v>94.776443000000015</v>
      </c>
      <c r="L8" s="648">
        <v>113.30935000000001</v>
      </c>
      <c r="M8" s="300"/>
      <c r="N8" s="300"/>
      <c r="O8" s="300"/>
      <c r="P8" s="300"/>
    </row>
    <row r="9" spans="1:17" ht="27" customHeight="1">
      <c r="A9" s="656" t="s">
        <v>137</v>
      </c>
      <c r="B9" s="648">
        <v>-144.72329999999999</v>
      </c>
      <c r="C9" s="648">
        <v>-578.49189999999999</v>
      </c>
      <c r="D9" s="648">
        <v>-449.68940000000003</v>
      </c>
      <c r="E9" s="648">
        <v>-681.72299999999996</v>
      </c>
      <c r="F9" s="648">
        <v>-707.51559999999995</v>
      </c>
      <c r="G9" s="648">
        <v>-792.99745200000007</v>
      </c>
      <c r="H9" s="648">
        <v>-886.52015000000006</v>
      </c>
      <c r="I9" s="648">
        <v>-1234.26819</v>
      </c>
      <c r="J9" s="648">
        <v>-1361.4258006000002</v>
      </c>
      <c r="K9" s="648">
        <v>-1872.2117405700001</v>
      </c>
      <c r="L9" s="648">
        <v>-1987.0452700000001</v>
      </c>
      <c r="M9" s="300"/>
      <c r="N9" s="300"/>
      <c r="O9" s="300"/>
      <c r="P9" s="300"/>
    </row>
    <row r="10" spans="1:17" ht="27" customHeight="1">
      <c r="A10" s="657" t="s">
        <v>6</v>
      </c>
      <c r="B10" s="648">
        <v>-42.349599999999995</v>
      </c>
      <c r="C10" s="648">
        <v>-135.37090000000001</v>
      </c>
      <c r="D10" s="648">
        <v>-139.4872</v>
      </c>
      <c r="E10" s="648">
        <v>-146.65079999999998</v>
      </c>
      <c r="F10" s="648">
        <v>-161.26750000000001</v>
      </c>
      <c r="G10" s="648">
        <v>-211.66174799999999</v>
      </c>
      <c r="H10" s="648">
        <v>-198.73592000000002</v>
      </c>
      <c r="I10" s="648">
        <v>-215.47464000000002</v>
      </c>
      <c r="J10" s="648">
        <v>-325.53899999999999</v>
      </c>
      <c r="K10" s="648">
        <v>-359.03008170000004</v>
      </c>
      <c r="L10" s="648">
        <v>-318.11471999999998</v>
      </c>
      <c r="M10" s="300"/>
      <c r="N10" s="300"/>
      <c r="O10" s="300"/>
      <c r="P10" s="300"/>
    </row>
    <row r="11" spans="1:17" ht="27" customHeight="1">
      <c r="A11" s="657" t="s">
        <v>136</v>
      </c>
      <c r="B11" s="648">
        <v>-102.3737</v>
      </c>
      <c r="C11" s="648">
        <v>-443.12099999999998</v>
      </c>
      <c r="D11" s="648">
        <v>-310.2022</v>
      </c>
      <c r="E11" s="648">
        <v>-535.07219999999995</v>
      </c>
      <c r="F11" s="648">
        <v>-546.24810000000002</v>
      </c>
      <c r="G11" s="648">
        <v>-581.33570400000008</v>
      </c>
      <c r="H11" s="648">
        <v>-687.78422999999998</v>
      </c>
      <c r="I11" s="648">
        <v>-1018.7935500000001</v>
      </c>
      <c r="J11" s="648">
        <v>-1035.8868006000002</v>
      </c>
      <c r="K11" s="648">
        <v>-1513.1816588700001</v>
      </c>
      <c r="L11" s="648">
        <v>-1668.93055</v>
      </c>
      <c r="M11" s="300"/>
      <c r="N11" s="300"/>
      <c r="O11" s="300"/>
      <c r="P11" s="300"/>
    </row>
    <row r="12" spans="1:17" ht="27" customHeight="1">
      <c r="A12" s="658" t="s">
        <v>138</v>
      </c>
      <c r="B12" s="648">
        <v>-58.225199999999994</v>
      </c>
      <c r="C12" s="648">
        <v>-282.27590000000004</v>
      </c>
      <c r="D12" s="648">
        <v>-285.959</v>
      </c>
      <c r="E12" s="648">
        <v>-281.64230000000003</v>
      </c>
      <c r="F12" s="648">
        <v>-252.10160000000005</v>
      </c>
      <c r="G12" s="648">
        <v>-230.49910800000001</v>
      </c>
      <c r="H12" s="648">
        <v>-149.22219999999999</v>
      </c>
      <c r="I12" s="648">
        <v>-332.17515000000003</v>
      </c>
      <c r="J12" s="648">
        <v>-288.17676840000007</v>
      </c>
      <c r="K12" s="648">
        <v>-288.69876669999996</v>
      </c>
      <c r="L12" s="648">
        <v>-349.15026999999998</v>
      </c>
      <c r="M12" s="300"/>
      <c r="N12" s="300"/>
      <c r="O12" s="300"/>
      <c r="P12" s="300"/>
    </row>
    <row r="13" spans="1:17" ht="27" customHeight="1">
      <c r="A13" s="656" t="s">
        <v>139</v>
      </c>
      <c r="B13" s="648">
        <v>-36.030500000000004</v>
      </c>
      <c r="C13" s="648">
        <v>-119.8158</v>
      </c>
      <c r="D13" s="648">
        <v>-188.13420000000002</v>
      </c>
      <c r="E13" s="648">
        <v>-128.01009999999999</v>
      </c>
      <c r="F13" s="648">
        <v>67.875799999999998</v>
      </c>
      <c r="G13" s="648">
        <v>90.456264000000004</v>
      </c>
      <c r="H13" s="648">
        <v>186.40576999999999</v>
      </c>
      <c r="I13" s="648">
        <v>183.89645999999999</v>
      </c>
      <c r="J13" s="648">
        <v>303.30589199999997</v>
      </c>
      <c r="K13" s="648">
        <v>447.31232060000002</v>
      </c>
      <c r="L13" s="648">
        <v>441.65442999999999</v>
      </c>
      <c r="M13" s="300"/>
      <c r="N13" s="300"/>
      <c r="O13" s="300"/>
      <c r="P13" s="300"/>
    </row>
    <row r="14" spans="1:17" ht="27" customHeight="1">
      <c r="A14" s="656" t="s">
        <v>140</v>
      </c>
      <c r="B14" s="648">
        <v>-22.194700000000001</v>
      </c>
      <c r="C14" s="648">
        <v>-162.46010000000001</v>
      </c>
      <c r="D14" s="648">
        <v>-97.824799999999996</v>
      </c>
      <c r="E14" s="648">
        <v>-153.63220000000001</v>
      </c>
      <c r="F14" s="648">
        <v>-319.97740000000005</v>
      </c>
      <c r="G14" s="648">
        <v>-320.95537200000001</v>
      </c>
      <c r="H14" s="648">
        <v>-335.62796999999995</v>
      </c>
      <c r="I14" s="648">
        <v>-516.07160999999996</v>
      </c>
      <c r="J14" s="648">
        <v>-591.4826604000001</v>
      </c>
      <c r="K14" s="648">
        <v>-736.01108729999999</v>
      </c>
      <c r="L14" s="648">
        <v>-790.80469999999991</v>
      </c>
      <c r="M14" s="300"/>
      <c r="N14" s="300"/>
      <c r="O14" s="300"/>
      <c r="P14" s="300"/>
    </row>
    <row r="15" spans="1:17" ht="27" customHeight="1">
      <c r="A15" s="658" t="s">
        <v>141</v>
      </c>
      <c r="B15" s="648">
        <v>-66.367399999999989</v>
      </c>
      <c r="C15" s="648">
        <v>-202.5351</v>
      </c>
      <c r="D15" s="648">
        <v>-211.09220000000002</v>
      </c>
      <c r="E15" s="648">
        <v>-225.69120000000001</v>
      </c>
      <c r="F15" s="648">
        <v>-175.94579999999999</v>
      </c>
      <c r="G15" s="648">
        <v>-238.05252000000002</v>
      </c>
      <c r="H15" s="648">
        <v>-362.41274499999992</v>
      </c>
      <c r="I15" s="648">
        <v>-343.89107999999999</v>
      </c>
      <c r="J15" s="648">
        <v>-381.45936599999999</v>
      </c>
      <c r="K15" s="648">
        <v>-422.58225729999998</v>
      </c>
      <c r="L15" s="648">
        <v>-568.16802000000007</v>
      </c>
      <c r="M15" s="300"/>
      <c r="N15" s="300"/>
      <c r="O15" s="300"/>
      <c r="P15" s="300"/>
    </row>
    <row r="16" spans="1:17" ht="27" customHeight="1">
      <c r="A16" s="656" t="s">
        <v>142</v>
      </c>
      <c r="B16" s="648">
        <v>1.0680000000000001</v>
      </c>
      <c r="C16" s="648">
        <v>7.0888</v>
      </c>
      <c r="D16" s="648">
        <v>8.0251999999999999</v>
      </c>
      <c r="E16" s="648">
        <v>18.540299999999998</v>
      </c>
      <c r="F16" s="648">
        <v>25.569599999999998</v>
      </c>
      <c r="G16" s="648">
        <v>22.133898000000002</v>
      </c>
      <c r="H16" s="648">
        <v>37.153074999999994</v>
      </c>
      <c r="I16" s="648">
        <v>40.261620000000001</v>
      </c>
      <c r="J16" s="648">
        <v>19.942277999999998</v>
      </c>
      <c r="K16" s="648">
        <v>10.512952200000001</v>
      </c>
      <c r="L16" s="648">
        <v>20.845089999999999</v>
      </c>
      <c r="M16" s="300"/>
      <c r="N16" s="300"/>
      <c r="O16" s="300"/>
      <c r="P16" s="300"/>
    </row>
    <row r="17" spans="1:16" ht="27" customHeight="1">
      <c r="A17" s="657" t="s">
        <v>143</v>
      </c>
      <c r="B17" s="648">
        <v>1.0680000000000001</v>
      </c>
      <c r="C17" s="648">
        <v>7.0888</v>
      </c>
      <c r="D17" s="648">
        <v>8.0251999999999999</v>
      </c>
      <c r="E17" s="648">
        <v>18.540299999999998</v>
      </c>
      <c r="F17" s="648">
        <v>25.300799999999999</v>
      </c>
      <c r="G17" s="648">
        <v>21.875346</v>
      </c>
      <c r="H17" s="648">
        <v>35.923110000000001</v>
      </c>
      <c r="I17" s="648">
        <v>40.261620000000001</v>
      </c>
      <c r="J17" s="648">
        <v>19.942277999999998</v>
      </c>
      <c r="K17" s="648">
        <v>10.512952200000001</v>
      </c>
      <c r="L17" s="648">
        <v>20.845089999999999</v>
      </c>
      <c r="M17" s="300"/>
      <c r="N17" s="300"/>
      <c r="O17" s="300"/>
      <c r="P17" s="300"/>
    </row>
    <row r="18" spans="1:16" ht="27" customHeight="1">
      <c r="A18" s="657" t="s">
        <v>144</v>
      </c>
      <c r="B18" s="648">
        <v>0</v>
      </c>
      <c r="C18" s="648">
        <v>0</v>
      </c>
      <c r="D18" s="648">
        <v>0</v>
      </c>
      <c r="E18" s="648">
        <v>0</v>
      </c>
      <c r="F18" s="648">
        <v>0.26880000000000004</v>
      </c>
      <c r="G18" s="648">
        <v>0.258552</v>
      </c>
      <c r="H18" s="648">
        <v>1.229965</v>
      </c>
      <c r="I18" s="648">
        <v>0</v>
      </c>
      <c r="J18" s="648">
        <v>0</v>
      </c>
      <c r="K18" s="648">
        <v>0</v>
      </c>
      <c r="L18" s="648">
        <v>0</v>
      </c>
      <c r="M18" s="300"/>
      <c r="N18" s="300"/>
      <c r="O18" s="300"/>
      <c r="P18" s="300"/>
    </row>
    <row r="19" spans="1:16" ht="27" customHeight="1">
      <c r="A19" s="656" t="s">
        <v>145</v>
      </c>
      <c r="B19" s="648">
        <v>-67.435399999999987</v>
      </c>
      <c r="C19" s="648">
        <v>-209.62389999999999</v>
      </c>
      <c r="D19" s="648">
        <v>-219.11740000000003</v>
      </c>
      <c r="E19" s="648">
        <v>-244.23150000000001</v>
      </c>
      <c r="F19" s="648">
        <v>-201.5154</v>
      </c>
      <c r="G19" s="648">
        <v>-260.186418</v>
      </c>
      <c r="H19" s="648">
        <v>-399.56581999999997</v>
      </c>
      <c r="I19" s="648">
        <v>-384.15270000000004</v>
      </c>
      <c r="J19" s="648">
        <v>-401.40164399999998</v>
      </c>
      <c r="K19" s="648">
        <v>-433.09520950000001</v>
      </c>
      <c r="L19" s="648">
        <v>-589.01310999999998</v>
      </c>
      <c r="M19" s="300"/>
      <c r="N19" s="300"/>
      <c r="O19" s="300"/>
      <c r="P19" s="300"/>
    </row>
    <row r="20" spans="1:16" ht="27" customHeight="1">
      <c r="A20" s="657" t="s">
        <v>146</v>
      </c>
      <c r="B20" s="648">
        <v>-36.352800000000002</v>
      </c>
      <c r="C20" s="648">
        <v>-106.2709</v>
      </c>
      <c r="D20" s="648">
        <v>-107.4983</v>
      </c>
      <c r="E20" s="648">
        <v>-130.1052</v>
      </c>
      <c r="F20" s="648">
        <v>-91.924700000000001</v>
      </c>
      <c r="G20" s="648">
        <v>-110.512512</v>
      </c>
      <c r="H20" s="648">
        <v>-217.73429999999999</v>
      </c>
      <c r="I20" s="648">
        <v>-241.83828</v>
      </c>
      <c r="J20" s="648">
        <v>-209.35774799999999</v>
      </c>
      <c r="K20" s="648">
        <v>-195.50042689999998</v>
      </c>
      <c r="L20" s="648">
        <v>-142.15039999999999</v>
      </c>
      <c r="M20" s="300"/>
      <c r="N20" s="300"/>
      <c r="O20" s="300"/>
      <c r="P20" s="300"/>
    </row>
    <row r="21" spans="1:16" ht="27" customHeight="1">
      <c r="A21" s="657" t="s">
        <v>144</v>
      </c>
      <c r="B21" s="648">
        <v>-31.082599999999999</v>
      </c>
      <c r="C21" s="648">
        <v>-103.35299999999999</v>
      </c>
      <c r="D21" s="648">
        <v>-111.6191</v>
      </c>
      <c r="E21" s="648">
        <v>-114.1263</v>
      </c>
      <c r="F21" s="648">
        <v>-109.5907</v>
      </c>
      <c r="G21" s="648">
        <v>-149.67390600000002</v>
      </c>
      <c r="H21" s="648">
        <v>-181.83151999999998</v>
      </c>
      <c r="I21" s="648">
        <v>-142.31442000000001</v>
      </c>
      <c r="J21" s="648">
        <v>-192.04389599999999</v>
      </c>
      <c r="K21" s="648">
        <v>-237.5947826</v>
      </c>
      <c r="L21" s="648">
        <v>-446.86270999999999</v>
      </c>
      <c r="M21" s="300"/>
      <c r="N21" s="300"/>
      <c r="O21" s="300"/>
      <c r="P21" s="300"/>
    </row>
    <row r="22" spans="1:16" ht="27" customHeight="1">
      <c r="A22" s="658" t="s">
        <v>147</v>
      </c>
      <c r="B22" s="648">
        <v>10.952399999999999</v>
      </c>
      <c r="C22" s="648">
        <v>51.548499999999997</v>
      </c>
      <c r="D22" s="648">
        <v>194.518</v>
      </c>
      <c r="E22" s="648">
        <v>361.2208</v>
      </c>
      <c r="F22" s="648">
        <v>115.06710000000001</v>
      </c>
      <c r="G22" s="648">
        <v>118.91545200000002</v>
      </c>
      <c r="H22" s="648">
        <v>165.45570000000001</v>
      </c>
      <c r="I22" s="648">
        <v>152.00495999999998</v>
      </c>
      <c r="J22" s="648">
        <v>169.84695899999997</v>
      </c>
      <c r="K22" s="648">
        <v>200.1664036</v>
      </c>
      <c r="L22" s="648">
        <v>357.90832</v>
      </c>
      <c r="M22" s="300"/>
      <c r="N22" s="300"/>
      <c r="O22" s="300"/>
      <c r="P22" s="300"/>
    </row>
    <row r="23" spans="1:16" ht="27" customHeight="1">
      <c r="A23" s="656" t="s">
        <v>148</v>
      </c>
      <c r="B23" s="648">
        <v>0</v>
      </c>
      <c r="C23" s="648">
        <v>0</v>
      </c>
      <c r="D23" s="648">
        <v>-4.8751999999999995</v>
      </c>
      <c r="E23" s="648">
        <v>133.96539999999999</v>
      </c>
      <c r="F23" s="648">
        <v>-4.1707000000000001</v>
      </c>
      <c r="G23" s="648">
        <v>-9.2339999999999992E-3</v>
      </c>
      <c r="H23" s="648">
        <v>-7.6745799999999997</v>
      </c>
      <c r="I23" s="648">
        <v>6.2440200000000008</v>
      </c>
      <c r="J23" s="648">
        <v>-1.4588969999999999</v>
      </c>
      <c r="K23" s="648">
        <v>-10.4497765</v>
      </c>
      <c r="L23" s="648">
        <v>-8.0052700000000012</v>
      </c>
      <c r="M23" s="300"/>
      <c r="N23" s="300"/>
      <c r="O23" s="300"/>
      <c r="P23" s="300"/>
    </row>
    <row r="24" spans="1:16" ht="27" customHeight="1">
      <c r="A24" s="656" t="s">
        <v>149</v>
      </c>
      <c r="B24" s="648">
        <v>0</v>
      </c>
      <c r="C24" s="648">
        <v>0</v>
      </c>
      <c r="D24" s="648">
        <v>199.39320000000001</v>
      </c>
      <c r="E24" s="648">
        <v>227.25539999999998</v>
      </c>
      <c r="F24" s="648">
        <v>119.23780000000001</v>
      </c>
      <c r="G24" s="648">
        <v>118.92468600000002</v>
      </c>
      <c r="H24" s="648">
        <v>173.13028</v>
      </c>
      <c r="I24" s="648">
        <v>145.76094000000001</v>
      </c>
      <c r="J24" s="648">
        <v>171.30585599999998</v>
      </c>
      <c r="K24" s="648">
        <v>210.61618010000001</v>
      </c>
      <c r="L24" s="648">
        <v>365.91359</v>
      </c>
      <c r="M24" s="300"/>
      <c r="N24" s="300"/>
      <c r="O24" s="300"/>
      <c r="P24" s="300"/>
    </row>
    <row r="25" spans="1:16" ht="27" customHeight="1">
      <c r="A25" s="659" t="s">
        <v>150</v>
      </c>
      <c r="B25" s="643">
        <v>11.252800000000002</v>
      </c>
      <c r="C25" s="643">
        <v>-3.2540000000000071</v>
      </c>
      <c r="D25" s="643">
        <v>-423.46269999999998</v>
      </c>
      <c r="E25" s="643">
        <v>-261.20780000000002</v>
      </c>
      <c r="F25" s="643">
        <v>116.71878</v>
      </c>
      <c r="G25" s="643">
        <v>-366.820652</v>
      </c>
      <c r="H25" s="643">
        <v>-390.35633499999989</v>
      </c>
      <c r="I25" s="643">
        <v>-211.21125000000001</v>
      </c>
      <c r="J25" s="643">
        <v>-437.21093400000001</v>
      </c>
      <c r="K25" s="643">
        <v>-855.89922640000009</v>
      </c>
      <c r="L25" s="643">
        <v>-914.21407000000011</v>
      </c>
      <c r="M25" s="300"/>
      <c r="N25" s="300"/>
      <c r="O25" s="300"/>
      <c r="P25" s="300"/>
    </row>
    <row r="26" spans="1:16" ht="27" customHeight="1">
      <c r="A26" s="658" t="s">
        <v>151</v>
      </c>
      <c r="B26" s="648">
        <v>30.698799999999999</v>
      </c>
      <c r="C26" s="648">
        <v>34.627400000000002</v>
      </c>
      <c r="D26" s="648">
        <v>0</v>
      </c>
      <c r="E26" s="648">
        <v>0</v>
      </c>
      <c r="F26" s="648">
        <v>1.3134000000000001</v>
      </c>
      <c r="G26" s="648">
        <v>1.218888</v>
      </c>
      <c r="H26" s="648">
        <v>3.32396</v>
      </c>
      <c r="I26" s="648">
        <v>0</v>
      </c>
      <c r="J26" s="648">
        <v>6.5469509999999991</v>
      </c>
      <c r="K26" s="648">
        <v>2.6211468999999998</v>
      </c>
      <c r="L26" s="648">
        <v>4.7214999999999998</v>
      </c>
      <c r="M26" s="300"/>
      <c r="N26" s="300"/>
      <c r="O26" s="300"/>
      <c r="P26" s="300"/>
    </row>
    <row r="27" spans="1:16" ht="27" customHeight="1">
      <c r="A27" s="656" t="s">
        <v>152</v>
      </c>
      <c r="B27" s="648">
        <v>30.698799999999999</v>
      </c>
      <c r="C27" s="648">
        <v>34.627400000000002</v>
      </c>
      <c r="D27" s="648">
        <v>0</v>
      </c>
      <c r="E27" s="648">
        <v>0</v>
      </c>
      <c r="F27" s="648">
        <v>1.3134000000000001</v>
      </c>
      <c r="G27" s="648">
        <v>1.218888</v>
      </c>
      <c r="H27" s="648">
        <v>3.32396</v>
      </c>
      <c r="I27" s="648">
        <v>0</v>
      </c>
      <c r="J27" s="648">
        <v>6.5469509999999991</v>
      </c>
      <c r="K27" s="648">
        <v>2.6211468999999998</v>
      </c>
      <c r="L27" s="648">
        <v>4.7214999999999998</v>
      </c>
      <c r="M27" s="300"/>
      <c r="N27" s="300"/>
      <c r="O27" s="300"/>
      <c r="P27" s="300"/>
    </row>
    <row r="28" spans="1:16" ht="27" customHeight="1">
      <c r="A28" s="656" t="s">
        <v>153</v>
      </c>
      <c r="B28" s="648">
        <v>0</v>
      </c>
      <c r="C28" s="648">
        <v>0</v>
      </c>
      <c r="D28" s="648">
        <v>0</v>
      </c>
      <c r="E28" s="648">
        <v>0</v>
      </c>
      <c r="F28" s="648">
        <v>0</v>
      </c>
      <c r="G28" s="648">
        <v>0</v>
      </c>
      <c r="H28" s="648">
        <v>0</v>
      </c>
      <c r="I28" s="648">
        <v>0</v>
      </c>
      <c r="J28" s="648">
        <v>0</v>
      </c>
      <c r="K28" s="648">
        <v>0</v>
      </c>
      <c r="L28" s="648">
        <v>0</v>
      </c>
      <c r="M28" s="300"/>
      <c r="N28" s="300"/>
      <c r="O28" s="300"/>
      <c r="P28" s="300"/>
    </row>
    <row r="29" spans="1:16" ht="27" customHeight="1">
      <c r="A29" s="658" t="s">
        <v>154</v>
      </c>
      <c r="B29" s="648">
        <v>-19.445999999999998</v>
      </c>
      <c r="C29" s="648">
        <v>-37.881400000000006</v>
      </c>
      <c r="D29" s="648">
        <v>-423.46269999999998</v>
      </c>
      <c r="E29" s="648">
        <v>-261.20780000000002</v>
      </c>
      <c r="F29" s="648">
        <v>115.40538000000001</v>
      </c>
      <c r="G29" s="648">
        <v>-368.03953999999999</v>
      </c>
      <c r="H29" s="648">
        <v>-393.68029499999994</v>
      </c>
      <c r="I29" s="648">
        <v>-211.21125000000001</v>
      </c>
      <c r="J29" s="648">
        <v>-443.75788499999999</v>
      </c>
      <c r="K29" s="648">
        <v>-858.52037330000007</v>
      </c>
      <c r="L29" s="648">
        <v>-918.9355700000001</v>
      </c>
      <c r="M29" s="300"/>
      <c r="N29" s="300"/>
      <c r="O29" s="300"/>
      <c r="P29" s="300"/>
    </row>
    <row r="30" spans="1:16" ht="27" customHeight="1">
      <c r="A30" s="656" t="s">
        <v>155</v>
      </c>
      <c r="B30" s="648">
        <v>22.229200000000002</v>
      </c>
      <c r="C30" s="648">
        <v>75.940600000000003</v>
      </c>
      <c r="D30" s="648">
        <v>111.29089999999999</v>
      </c>
      <c r="E30" s="648">
        <v>110.45269999999999</v>
      </c>
      <c r="F30" s="648">
        <v>80.748999999999995</v>
      </c>
      <c r="G30" s="648">
        <v>92.792469999999994</v>
      </c>
      <c r="H30" s="648">
        <v>115.95216000000001</v>
      </c>
      <c r="I30" s="648">
        <v>132.43365</v>
      </c>
      <c r="J30" s="648">
        <v>225.22476</v>
      </c>
      <c r="K30" s="648">
        <v>258.38861300000002</v>
      </c>
      <c r="L30" s="648">
        <v>248.22454999999999</v>
      </c>
      <c r="M30" s="300"/>
      <c r="N30" s="300"/>
      <c r="O30" s="300"/>
      <c r="P30" s="300"/>
    </row>
    <row r="31" spans="1:16" ht="27" customHeight="1">
      <c r="A31" s="656" t="s">
        <v>156</v>
      </c>
      <c r="B31" s="648">
        <v>-0.20349999999999999</v>
      </c>
      <c r="C31" s="648">
        <v>-5.7850000000000001</v>
      </c>
      <c r="D31" s="648">
        <v>-12.055200000000001</v>
      </c>
      <c r="E31" s="648">
        <v>-4.7858000000000001</v>
      </c>
      <c r="F31" s="648">
        <v>-0.63751999999999998</v>
      </c>
      <c r="G31" s="648">
        <v>1.0157400000000001</v>
      </c>
      <c r="H31" s="648">
        <v>51.079129999999999</v>
      </c>
      <c r="I31" s="648">
        <v>92.518919999999994</v>
      </c>
      <c r="J31" s="648">
        <v>24.789192</v>
      </c>
      <c r="K31" s="648">
        <v>23.555510999999999</v>
      </c>
      <c r="L31" s="648">
        <v>23.541</v>
      </c>
      <c r="M31" s="300"/>
      <c r="N31" s="300"/>
      <c r="O31" s="300"/>
      <c r="P31" s="300"/>
    </row>
    <row r="32" spans="1:16" s="302" customFormat="1" ht="27" customHeight="1">
      <c r="A32" s="656" t="s">
        <v>157</v>
      </c>
      <c r="B32" s="648">
        <v>-41.471699999999998</v>
      </c>
      <c r="C32" s="648">
        <v>-108.03700000000002</v>
      </c>
      <c r="D32" s="648">
        <v>-522.69839999999999</v>
      </c>
      <c r="E32" s="648">
        <v>-366.87470000000002</v>
      </c>
      <c r="F32" s="648">
        <v>35.293900000000008</v>
      </c>
      <c r="G32" s="648">
        <v>-461.84774400000009</v>
      </c>
      <c r="H32" s="648">
        <v>-560.71158500000001</v>
      </c>
      <c r="I32" s="648">
        <v>-436.16381999999999</v>
      </c>
      <c r="J32" s="648">
        <v>-693.771837</v>
      </c>
      <c r="K32" s="648">
        <v>-1140.4644973000002</v>
      </c>
      <c r="L32" s="648">
        <v>-1190.7011200000002</v>
      </c>
      <c r="M32" s="301"/>
      <c r="N32" s="301"/>
      <c r="O32" s="301"/>
      <c r="P32" s="301"/>
    </row>
    <row r="33" spans="1:16" ht="27" customHeight="1">
      <c r="A33" s="660" t="s">
        <v>158</v>
      </c>
      <c r="B33" s="648">
        <v>-41.471699999999998</v>
      </c>
      <c r="C33" s="648">
        <v>-108.03700000000002</v>
      </c>
      <c r="D33" s="648">
        <v>-212.2587</v>
      </c>
      <c r="E33" s="648">
        <v>-206.87110000000001</v>
      </c>
      <c r="F33" s="648">
        <v>-125.7358</v>
      </c>
      <c r="G33" s="648">
        <v>-153.22899600000005</v>
      </c>
      <c r="H33" s="648">
        <v>-99.566175000000001</v>
      </c>
      <c r="I33" s="648">
        <v>-94.521930000000012</v>
      </c>
      <c r="J33" s="648">
        <v>-163.89080099999998</v>
      </c>
      <c r="K33" s="648">
        <v>-179.72068419999999</v>
      </c>
      <c r="L33" s="648">
        <v>-224.13692</v>
      </c>
      <c r="M33" s="300"/>
      <c r="N33" s="300"/>
      <c r="O33" s="300"/>
      <c r="P33" s="300"/>
    </row>
    <row r="34" spans="1:16" ht="27" customHeight="1">
      <c r="A34" s="661" t="s">
        <v>159</v>
      </c>
      <c r="B34" s="648">
        <v>-51.355699999999999</v>
      </c>
      <c r="C34" s="648">
        <v>-188.20670000000001</v>
      </c>
      <c r="D34" s="648">
        <v>-260.66820000000001</v>
      </c>
      <c r="E34" s="648">
        <v>-255.17349999999999</v>
      </c>
      <c r="F34" s="648">
        <v>-185.37010000000001</v>
      </c>
      <c r="G34" s="648">
        <v>-222.85335600000002</v>
      </c>
      <c r="H34" s="648">
        <v>-100.75547999999999</v>
      </c>
      <c r="I34" s="648">
        <v>-95.070239999999998</v>
      </c>
      <c r="J34" s="648">
        <v>-164.79507599999997</v>
      </c>
      <c r="K34" s="648">
        <v>-182.02595259999998</v>
      </c>
      <c r="L34" s="648">
        <v>-229.19092000000001</v>
      </c>
      <c r="M34" s="300"/>
      <c r="N34" s="300"/>
      <c r="O34" s="300"/>
      <c r="P34" s="300"/>
    </row>
    <row r="35" spans="1:16" ht="27" customHeight="1">
      <c r="A35" s="661" t="s">
        <v>160</v>
      </c>
      <c r="B35" s="648">
        <v>9.8840000000000003</v>
      </c>
      <c r="C35" s="648">
        <v>80.169699999999992</v>
      </c>
      <c r="D35" s="648">
        <v>48.409500000000001</v>
      </c>
      <c r="E35" s="648">
        <v>48.302399999999999</v>
      </c>
      <c r="F35" s="648">
        <v>59.634300000000003</v>
      </c>
      <c r="G35" s="648">
        <v>69.624359999999996</v>
      </c>
      <c r="H35" s="648">
        <v>1.1893050000000001</v>
      </c>
      <c r="I35" s="648">
        <v>0.54830999999999996</v>
      </c>
      <c r="J35" s="648">
        <v>0.90427499999999994</v>
      </c>
      <c r="K35" s="648">
        <v>2.3052684000000001</v>
      </c>
      <c r="L35" s="648">
        <v>5.0540000000000003</v>
      </c>
      <c r="M35" s="300"/>
      <c r="N35" s="300"/>
      <c r="O35" s="300"/>
      <c r="P35" s="300"/>
    </row>
    <row r="36" spans="1:16" s="302" customFormat="1" ht="27" customHeight="1">
      <c r="A36" s="656" t="s">
        <v>161</v>
      </c>
      <c r="B36" s="648">
        <v>0</v>
      </c>
      <c r="C36" s="648">
        <v>0</v>
      </c>
      <c r="D36" s="648">
        <v>-310.43970000000002</v>
      </c>
      <c r="E36" s="648">
        <v>-160.00360000000001</v>
      </c>
      <c r="F36" s="648">
        <v>161.02970000000002</v>
      </c>
      <c r="G36" s="648">
        <v>-308.61874800000004</v>
      </c>
      <c r="H36" s="648">
        <v>-461.14540999999997</v>
      </c>
      <c r="I36" s="648">
        <v>-341.64188999999999</v>
      </c>
      <c r="J36" s="648">
        <v>-529.88103600000011</v>
      </c>
      <c r="K36" s="648">
        <v>-960.74381310000012</v>
      </c>
      <c r="L36" s="648">
        <v>-966.56420000000003</v>
      </c>
      <c r="M36" s="301"/>
      <c r="N36" s="301"/>
      <c r="O36" s="301"/>
      <c r="P36" s="301"/>
    </row>
    <row r="37" spans="1:16" ht="27" customHeight="1">
      <c r="A37" s="659" t="s">
        <v>162</v>
      </c>
      <c r="B37" s="643">
        <v>-1.5717999999999999</v>
      </c>
      <c r="C37" s="643">
        <v>-5.8775000000000004</v>
      </c>
      <c r="D37" s="643">
        <v>-5.7133000000000003</v>
      </c>
      <c r="E37" s="643">
        <v>-1.0117</v>
      </c>
      <c r="F37" s="643">
        <v>-5.9603999999999999</v>
      </c>
      <c r="G37" s="643">
        <v>-6.1498439999999999</v>
      </c>
      <c r="H37" s="643">
        <v>-8.5284399999999998</v>
      </c>
      <c r="I37" s="643">
        <v>-6.9601800000000003</v>
      </c>
      <c r="J37" s="643">
        <v>-9.2356619999999978</v>
      </c>
      <c r="K37" s="643">
        <v>-10.95905</v>
      </c>
      <c r="L37" s="643">
        <v>-17.954999999999998</v>
      </c>
      <c r="M37" s="300"/>
      <c r="N37" s="300"/>
      <c r="O37" s="300"/>
      <c r="P37" s="300"/>
    </row>
    <row r="38" spans="1:16" ht="27" customHeight="1">
      <c r="A38" s="659" t="s">
        <v>163</v>
      </c>
      <c r="B38" s="643">
        <v>-42.623299999999965</v>
      </c>
      <c r="C38" s="643">
        <v>-195.21629999999996</v>
      </c>
      <c r="D38" s="643">
        <v>-53.151999999999958</v>
      </c>
      <c r="E38" s="643">
        <v>1.0762000000000524</v>
      </c>
      <c r="F38" s="643">
        <v>-220.67132000000007</v>
      </c>
      <c r="G38" s="643">
        <v>-326.63428399999992</v>
      </c>
      <c r="H38" s="643">
        <v>314.13915000000014</v>
      </c>
      <c r="I38" s="643">
        <v>24.729900000000047</v>
      </c>
      <c r="J38" s="643">
        <v>-563.48389500000064</v>
      </c>
      <c r="K38" s="643">
        <v>-162.29824437000002</v>
      </c>
      <c r="L38" s="643">
        <v>1124.15723</v>
      </c>
      <c r="M38" s="300"/>
      <c r="N38" s="300"/>
      <c r="O38" s="300"/>
      <c r="P38" s="300"/>
    </row>
    <row r="39" spans="1:16" ht="27" customHeight="1">
      <c r="A39" s="658"/>
      <c r="B39" s="648">
        <v>0</v>
      </c>
      <c r="C39" s="648">
        <v>0</v>
      </c>
      <c r="D39" s="648">
        <v>0</v>
      </c>
      <c r="E39" s="648">
        <v>0</v>
      </c>
      <c r="F39" s="648">
        <v>0</v>
      </c>
      <c r="G39" s="648">
        <v>0</v>
      </c>
      <c r="H39" s="648">
        <v>0</v>
      </c>
      <c r="I39" s="648">
        <v>0</v>
      </c>
      <c r="J39" s="648">
        <v>0</v>
      </c>
      <c r="K39" s="648">
        <v>0</v>
      </c>
      <c r="L39" s="648">
        <v>0</v>
      </c>
      <c r="M39" s="300"/>
      <c r="N39" s="300"/>
      <c r="O39" s="300"/>
      <c r="P39" s="300"/>
    </row>
    <row r="40" spans="1:16" ht="27" customHeight="1">
      <c r="A40" s="659" t="s">
        <v>164</v>
      </c>
      <c r="B40" s="643">
        <v>42.623299999999993</v>
      </c>
      <c r="C40" s="643">
        <v>195.21630000000002</v>
      </c>
      <c r="D40" s="643">
        <v>53.152000000000001</v>
      </c>
      <c r="E40" s="643">
        <v>-1.0762000000000116</v>
      </c>
      <c r="F40" s="643">
        <v>220.6713</v>
      </c>
      <c r="G40" s="643">
        <v>326.63428199999998</v>
      </c>
      <c r="H40" s="643">
        <v>-314.13920000000002</v>
      </c>
      <c r="I40" s="643">
        <v>-24.729899999999997</v>
      </c>
      <c r="J40" s="643">
        <v>563.48389500000008</v>
      </c>
      <c r="K40" s="643">
        <v>162.29837330000001</v>
      </c>
      <c r="L40" s="643">
        <v>-1124.15723</v>
      </c>
      <c r="M40" s="300"/>
      <c r="N40" s="300"/>
      <c r="O40" s="300"/>
      <c r="P40" s="300"/>
    </row>
    <row r="41" spans="1:16" ht="27" customHeight="1">
      <c r="A41" s="658" t="s">
        <v>165</v>
      </c>
      <c r="B41" s="648">
        <v>49.818199999999997</v>
      </c>
      <c r="C41" s="648">
        <v>179.8912</v>
      </c>
      <c r="D41" s="648">
        <v>237.10249999999999</v>
      </c>
      <c r="E41" s="648">
        <v>250.51689999999999</v>
      </c>
      <c r="F41" s="648">
        <v>183.71100000000001</v>
      </c>
      <c r="G41" s="648">
        <v>174.27328199999999</v>
      </c>
      <c r="H41" s="648">
        <v>139.26050000000001</v>
      </c>
      <c r="I41" s="648">
        <v>31.80198</v>
      </c>
      <c r="J41" s="648">
        <v>233.78523000000001</v>
      </c>
      <c r="K41" s="648">
        <v>134.7950257</v>
      </c>
      <c r="L41" s="648">
        <v>137.64569</v>
      </c>
      <c r="M41" s="300"/>
      <c r="N41" s="300"/>
      <c r="O41" s="300"/>
      <c r="P41" s="300"/>
    </row>
    <row r="42" spans="1:16" ht="27" customHeight="1">
      <c r="A42" s="656" t="s">
        <v>166</v>
      </c>
      <c r="B42" s="648">
        <v>0</v>
      </c>
      <c r="C42" s="648">
        <v>0</v>
      </c>
      <c r="D42" s="648">
        <v>0</v>
      </c>
      <c r="E42" s="648">
        <v>0</v>
      </c>
      <c r="F42" s="648">
        <v>0</v>
      </c>
      <c r="G42" s="648">
        <v>0</v>
      </c>
      <c r="H42" s="648">
        <v>0</v>
      </c>
      <c r="I42" s="648">
        <v>0</v>
      </c>
      <c r="J42" s="648" t="s">
        <v>101</v>
      </c>
      <c r="K42" s="648" t="s">
        <v>101</v>
      </c>
      <c r="L42" s="648" t="s">
        <v>101</v>
      </c>
      <c r="M42" s="300"/>
      <c r="N42" s="300"/>
      <c r="O42" s="300"/>
      <c r="P42" s="300"/>
    </row>
    <row r="43" spans="1:16" ht="27" customHeight="1">
      <c r="A43" s="656" t="s">
        <v>167</v>
      </c>
      <c r="B43" s="648">
        <v>49.818199999999997</v>
      </c>
      <c r="C43" s="648">
        <v>179.8912</v>
      </c>
      <c r="D43" s="648">
        <v>237.10249999999999</v>
      </c>
      <c r="E43" s="648">
        <v>250.51689999999999</v>
      </c>
      <c r="F43" s="648">
        <v>183.71100000000001</v>
      </c>
      <c r="G43" s="648">
        <v>174.27328199999999</v>
      </c>
      <c r="H43" s="648">
        <v>139.26050000000001</v>
      </c>
      <c r="I43" s="648">
        <v>31.80198</v>
      </c>
      <c r="J43" s="648">
        <v>233.78523000000001</v>
      </c>
      <c r="K43" s="648">
        <v>134.7950257</v>
      </c>
      <c r="L43" s="648">
        <v>137.64569</v>
      </c>
      <c r="M43" s="300"/>
      <c r="N43" s="300"/>
      <c r="O43" s="300"/>
      <c r="P43" s="300"/>
    </row>
    <row r="44" spans="1:16" ht="27" customHeight="1">
      <c r="A44" s="656" t="s">
        <v>144</v>
      </c>
      <c r="B44" s="648">
        <v>0</v>
      </c>
      <c r="C44" s="648">
        <v>0</v>
      </c>
      <c r="D44" s="648">
        <v>0</v>
      </c>
      <c r="E44" s="648">
        <v>0</v>
      </c>
      <c r="F44" s="648">
        <v>0</v>
      </c>
      <c r="G44" s="648">
        <v>0</v>
      </c>
      <c r="H44" s="648">
        <v>0</v>
      </c>
      <c r="I44" s="648">
        <v>0</v>
      </c>
      <c r="J44" s="648" t="s">
        <v>101</v>
      </c>
      <c r="K44" s="648" t="s">
        <v>101</v>
      </c>
      <c r="L44" s="648" t="s">
        <v>101</v>
      </c>
      <c r="M44" s="300"/>
      <c r="N44" s="300"/>
      <c r="O44" s="300"/>
      <c r="P44" s="300"/>
    </row>
    <row r="45" spans="1:16" ht="27" customHeight="1" thickBot="1">
      <c r="A45" s="662" t="s">
        <v>168</v>
      </c>
      <c r="B45" s="649">
        <v>-7.1948999999999996</v>
      </c>
      <c r="C45" s="649">
        <v>15.325100000000001</v>
      </c>
      <c r="D45" s="649">
        <v>-183.95050000000001</v>
      </c>
      <c r="E45" s="649">
        <v>-251.59309999999999</v>
      </c>
      <c r="F45" s="649">
        <v>36.960300000000004</v>
      </c>
      <c r="G45" s="649">
        <v>152.36099999999999</v>
      </c>
      <c r="H45" s="649">
        <v>-453.3997</v>
      </c>
      <c r="I45" s="649">
        <v>-56.531879999999994</v>
      </c>
      <c r="J45" s="649">
        <v>329.69866500000001</v>
      </c>
      <c r="K45" s="649">
        <v>27.503347600000001</v>
      </c>
      <c r="L45" s="649">
        <v>-1261.8029199999999</v>
      </c>
      <c r="M45" s="300"/>
      <c r="N45" s="300"/>
      <c r="O45" s="300"/>
      <c r="P45" s="300"/>
    </row>
    <row r="46" spans="1:16" ht="27" customHeight="1" thickBot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0"/>
      <c r="N46" s="300"/>
      <c r="O46" s="299"/>
      <c r="P46" s="299"/>
    </row>
    <row r="47" spans="1:16" s="130" customFormat="1" ht="27" customHeight="1" thickBot="1">
      <c r="A47" s="663" t="s">
        <v>169</v>
      </c>
      <c r="B47" s="664">
        <v>1994</v>
      </c>
      <c r="C47" s="664">
        <v>1995</v>
      </c>
      <c r="D47" s="664">
        <v>1996</v>
      </c>
      <c r="E47" s="664">
        <v>1997</v>
      </c>
      <c r="F47" s="664">
        <v>1998</v>
      </c>
      <c r="G47" s="664">
        <v>1999</v>
      </c>
      <c r="H47" s="664">
        <v>2000</v>
      </c>
      <c r="I47" s="664">
        <v>2001</v>
      </c>
      <c r="J47" s="664">
        <v>2002</v>
      </c>
      <c r="K47" s="664">
        <v>2003</v>
      </c>
      <c r="L47" s="664">
        <v>2004</v>
      </c>
      <c r="M47" s="665"/>
      <c r="N47" s="665"/>
      <c r="O47" s="666"/>
      <c r="P47" s="666"/>
    </row>
    <row r="48" spans="1:16" ht="27" customHeight="1">
      <c r="A48" s="667" t="s">
        <v>170</v>
      </c>
      <c r="B48" s="644">
        <v>-5.7</v>
      </c>
      <c r="C48" s="644">
        <v>-8.5</v>
      </c>
      <c r="D48" s="644">
        <v>13.3</v>
      </c>
      <c r="E48" s="644">
        <v>9.1</v>
      </c>
      <c r="F48" s="643">
        <v>-11.5</v>
      </c>
      <c r="G48" s="643">
        <v>1.2</v>
      </c>
      <c r="H48" s="643">
        <v>15.71</v>
      </c>
      <c r="I48" s="643">
        <v>4.7</v>
      </c>
      <c r="J48" s="643">
        <v>-1.4706876066805328</v>
      </c>
      <c r="K48" s="643">
        <v>6.9739734528938726</v>
      </c>
      <c r="L48" s="643">
        <v>17.600000000000001</v>
      </c>
      <c r="M48" s="300"/>
      <c r="N48" s="300"/>
      <c r="O48" s="300"/>
      <c r="P48" s="300"/>
    </row>
    <row r="49" spans="1:16" ht="27" customHeight="1">
      <c r="A49" s="667" t="s">
        <v>171</v>
      </c>
      <c r="B49" s="645">
        <v>1.2</v>
      </c>
      <c r="C49" s="645">
        <v>-10.199999999999999</v>
      </c>
      <c r="D49" s="645">
        <v>-15</v>
      </c>
      <c r="E49" s="644">
        <v>-9</v>
      </c>
      <c r="F49" s="643">
        <v>4.4000000000000004</v>
      </c>
      <c r="G49" s="643">
        <v>-10.7</v>
      </c>
      <c r="H49" s="643">
        <v>-8.5</v>
      </c>
      <c r="I49" s="643">
        <v>-4.0999999999999996</v>
      </c>
      <c r="J49" s="643">
        <v>-5.4939810439321528</v>
      </c>
      <c r="K49" s="643">
        <v>-8.4</v>
      </c>
      <c r="L49" s="643">
        <v>-7.8</v>
      </c>
      <c r="M49" s="300"/>
      <c r="N49" s="300"/>
      <c r="O49" s="300"/>
      <c r="P49" s="300"/>
    </row>
    <row r="50" spans="1:16" ht="27" customHeight="1">
      <c r="A50" s="667" t="s">
        <v>172</v>
      </c>
      <c r="B50" s="645">
        <v>-4.7</v>
      </c>
      <c r="C50" s="645">
        <v>-1.9</v>
      </c>
      <c r="D50" s="645">
        <v>-1.9</v>
      </c>
      <c r="E50" s="644">
        <v>0</v>
      </c>
      <c r="F50" s="643">
        <v>-7.7</v>
      </c>
      <c r="G50" s="643">
        <v>-9.6999999999999993</v>
      </c>
      <c r="H50" s="643">
        <v>6.92</v>
      </c>
      <c r="I50" s="643">
        <v>0.5</v>
      </c>
      <c r="J50" s="643">
        <v>-7.0807237352647183</v>
      </c>
      <c r="K50" s="643">
        <v>-1.6064829059725474</v>
      </c>
      <c r="L50" s="643">
        <v>9.6</v>
      </c>
      <c r="M50" s="300"/>
      <c r="N50" s="300"/>
      <c r="O50" s="300"/>
      <c r="P50" s="300"/>
    </row>
    <row r="51" spans="1:16" ht="27" customHeight="1">
      <c r="A51" s="667" t="s">
        <v>173</v>
      </c>
      <c r="B51" s="643">
        <v>1.6588000000000001</v>
      </c>
      <c r="C51" s="643">
        <v>1.4410000000000001</v>
      </c>
      <c r="D51" s="643">
        <v>4.0747</v>
      </c>
      <c r="E51" s="643">
        <v>7.5811999999999999</v>
      </c>
      <c r="F51" s="643">
        <v>7.1074999999999999</v>
      </c>
      <c r="G51" s="643">
        <v>5.45</v>
      </c>
      <c r="H51" s="643">
        <v>9.9103999999999992</v>
      </c>
      <c r="I51" s="643">
        <v>10.4156</v>
      </c>
      <c r="J51" s="643">
        <v>7.6811000000000007</v>
      </c>
      <c r="K51" s="643">
        <v>7.4677799999999994</v>
      </c>
      <c r="L51" s="643">
        <v>16.955020000000001</v>
      </c>
      <c r="M51" s="300"/>
      <c r="N51" s="300"/>
      <c r="O51" s="300"/>
      <c r="P51" s="300"/>
    </row>
    <row r="52" spans="1:16" ht="27" customHeight="1">
      <c r="A52" s="667" t="s">
        <v>174</v>
      </c>
      <c r="B52" s="644">
        <v>3</v>
      </c>
      <c r="C52" s="644">
        <v>2.1</v>
      </c>
      <c r="D52" s="644">
        <v>7.6</v>
      </c>
      <c r="E52" s="644">
        <v>9.6</v>
      </c>
      <c r="F52" s="643">
        <v>9.1999999999999993</v>
      </c>
      <c r="G52" s="643">
        <v>7.6</v>
      </c>
      <c r="H52" s="643">
        <v>13.64</v>
      </c>
      <c r="I52" s="643">
        <v>11.331465716539288</v>
      </c>
      <c r="J52" s="643">
        <v>8.1630028747084111</v>
      </c>
      <c r="K52" s="643">
        <v>6.171230665011425</v>
      </c>
      <c r="L52" s="643">
        <v>13.618316768394511</v>
      </c>
      <c r="M52" s="300"/>
      <c r="N52" s="300"/>
      <c r="O52" s="300"/>
      <c r="P52" s="300"/>
    </row>
    <row r="53" spans="1:16" ht="27" customHeight="1">
      <c r="A53" s="667" t="s">
        <v>175</v>
      </c>
      <c r="B53" s="643">
        <v>29.42886</v>
      </c>
      <c r="C53" s="643">
        <v>32.584800000000001</v>
      </c>
      <c r="D53" s="643">
        <v>28.06</v>
      </c>
      <c r="E53" s="643">
        <v>27.087800000000001</v>
      </c>
      <c r="F53" s="643">
        <v>28.773540000000001</v>
      </c>
      <c r="G53" s="643">
        <v>28.039210000000001</v>
      </c>
      <c r="H53" s="643">
        <v>28.273679999999999</v>
      </c>
      <c r="I53" s="643">
        <v>28.347000000000001</v>
      </c>
      <c r="J53" s="643">
        <v>30.991869999999999</v>
      </c>
      <c r="K53" s="643">
        <v>32.916809999999998</v>
      </c>
      <c r="L53" s="643">
        <v>35.944660000000006</v>
      </c>
      <c r="M53" s="300"/>
      <c r="N53" s="300"/>
      <c r="O53" s="300"/>
      <c r="P53" s="300"/>
    </row>
    <row r="54" spans="1:16" ht="27" customHeight="1">
      <c r="A54" s="667" t="s">
        <v>176</v>
      </c>
      <c r="B54" s="645"/>
      <c r="C54" s="645"/>
      <c r="D54" s="645"/>
      <c r="E54" s="645"/>
      <c r="F54" s="645"/>
      <c r="G54" s="643"/>
      <c r="H54" s="643"/>
      <c r="I54" s="643"/>
      <c r="J54" s="643"/>
      <c r="K54" s="643"/>
      <c r="L54" s="643"/>
      <c r="M54" s="300"/>
      <c r="N54" s="300"/>
      <c r="O54" s="300"/>
      <c r="P54" s="300"/>
    </row>
    <row r="55" spans="1:16" ht="27" customHeight="1">
      <c r="A55" s="667" t="s">
        <v>177</v>
      </c>
      <c r="B55" s="645">
        <v>40</v>
      </c>
      <c r="C55" s="645">
        <v>33.9</v>
      </c>
      <c r="D55" s="645">
        <v>31.3</v>
      </c>
      <c r="E55" s="644">
        <v>32.200000000000003</v>
      </c>
      <c r="F55" s="643">
        <v>36.6</v>
      </c>
      <c r="G55" s="643">
        <v>26.1</v>
      </c>
      <c r="H55" s="643">
        <v>14.9</v>
      </c>
      <c r="I55" s="643">
        <v>14.6</v>
      </c>
      <c r="J55" s="643">
        <v>17.398173895617582</v>
      </c>
      <c r="K55" s="643">
        <v>13.486988257102075</v>
      </c>
      <c r="L55" s="643">
        <v>8.7299882483701996</v>
      </c>
      <c r="M55" s="300"/>
      <c r="N55" s="300"/>
      <c r="O55" s="300"/>
      <c r="P55" s="300"/>
    </row>
    <row r="56" spans="1:16" ht="27" customHeight="1" thickBot="1">
      <c r="A56" s="668" t="s">
        <v>178</v>
      </c>
      <c r="B56" s="646">
        <v>21.886099999999999</v>
      </c>
      <c r="C56" s="646">
        <v>70.363200000000006</v>
      </c>
      <c r="D56" s="646">
        <v>69.844800000000006</v>
      </c>
      <c r="E56" s="646">
        <v>71.8</v>
      </c>
      <c r="F56" s="647">
        <v>76.81</v>
      </c>
      <c r="G56" s="647">
        <v>92.34</v>
      </c>
      <c r="H56" s="647">
        <v>101.65</v>
      </c>
      <c r="I56" s="647">
        <v>111.94</v>
      </c>
      <c r="J56" s="647">
        <v>120.97</v>
      </c>
      <c r="K56" s="647">
        <v>129.36000000000001</v>
      </c>
      <c r="L56" s="647">
        <v>133.5</v>
      </c>
      <c r="M56" s="85"/>
      <c r="N56" s="85"/>
      <c r="O56" s="85"/>
      <c r="P56" s="85"/>
    </row>
    <row r="57" spans="1:16" s="634" customFormat="1" ht="12.95" customHeight="1">
      <c r="A57" s="554" t="s">
        <v>127</v>
      </c>
      <c r="L57" s="554"/>
    </row>
    <row r="58" spans="1:16" s="634" customFormat="1" ht="12.95" customHeight="1">
      <c r="A58" s="554" t="s">
        <v>179</v>
      </c>
      <c r="I58" s="669"/>
      <c r="J58" s="669"/>
      <c r="K58" s="669"/>
      <c r="L58" s="670"/>
    </row>
    <row r="59" spans="1:16" s="634" customFormat="1" ht="12.95" customHeight="1">
      <c r="A59" s="554" t="s">
        <v>131</v>
      </c>
      <c r="I59" s="669"/>
      <c r="J59" s="669"/>
      <c r="K59" s="669"/>
      <c r="L59" s="670"/>
    </row>
    <row r="60" spans="1:16" s="634" customFormat="1" ht="12.95" customHeight="1">
      <c r="A60" s="554" t="s">
        <v>132</v>
      </c>
      <c r="I60" s="669"/>
      <c r="J60" s="669"/>
      <c r="K60" s="669"/>
      <c r="L60" s="670"/>
    </row>
    <row r="61" spans="1:16" s="634" customFormat="1" ht="12.95" customHeight="1">
      <c r="A61" s="554" t="s">
        <v>180</v>
      </c>
      <c r="L61" s="554"/>
    </row>
  </sheetData>
  <mergeCells count="1">
    <mergeCell ref="A2:L2"/>
  </mergeCells>
  <hyperlinks>
    <hyperlink ref="A1" location="Menu!A1" display="Return to Menu"/>
  </hyperlinks>
  <pageMargins left="0.80425196899999996" right="0.19055118099999999" top="0.53740157499999996" bottom="0.34055118099999998" header="0.196850393700787" footer="0.23622047244094499"/>
  <pageSetup scale="4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3"/>
  <sheetViews>
    <sheetView view="pageBreakPreview" zoomScale="90" zoomScaleSheetLayoutView="90" workbookViewId="0">
      <pane xSplit="1" ySplit="3" topLeftCell="B205" activePane="bottomRight" state="frozen"/>
      <selection activeCell="B5" sqref="B5:M36"/>
      <selection pane="topRight" activeCell="B5" sqref="B5:M36"/>
      <selection pane="bottomLeft" activeCell="B5" sqref="B5:M36"/>
      <selection pane="bottomRight" activeCell="A215" activeCellId="1" sqref="A213:XFD213 A215:XFD215"/>
    </sheetView>
  </sheetViews>
  <sheetFormatPr defaultRowHeight="12.75"/>
  <cols>
    <col min="1" max="1" width="66.5703125" style="20" customWidth="1"/>
    <col min="2" max="15" width="12.7109375" style="58" customWidth="1"/>
    <col min="16" max="16384" width="9.140625" style="20"/>
  </cols>
  <sheetData>
    <row r="1" spans="1:15" ht="25.5">
      <c r="A1" s="1253" t="s">
        <v>2365</v>
      </c>
    </row>
    <row r="2" spans="1:15" s="24" customFormat="1" ht="18.75" thickBot="1">
      <c r="A2" s="1256" t="s">
        <v>2211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</row>
    <row r="3" spans="1:15" s="130" customFormat="1" ht="18.75" thickBot="1">
      <c r="A3" s="671" t="s">
        <v>134</v>
      </c>
      <c r="B3" s="221">
        <v>2005</v>
      </c>
      <c r="C3" s="221">
        <v>2006</v>
      </c>
      <c r="D3" s="221">
        <v>2007</v>
      </c>
      <c r="E3" s="221">
        <v>2008</v>
      </c>
      <c r="F3" s="221">
        <v>2009</v>
      </c>
      <c r="G3" s="221">
        <v>2010</v>
      </c>
      <c r="H3" s="221">
        <v>2011</v>
      </c>
      <c r="I3" s="221">
        <v>2012</v>
      </c>
      <c r="J3" s="221">
        <v>2013</v>
      </c>
      <c r="K3" s="221">
        <v>2014</v>
      </c>
      <c r="L3" s="221">
        <v>2015</v>
      </c>
      <c r="M3" s="221">
        <v>2016</v>
      </c>
      <c r="N3" s="221" t="s">
        <v>1856</v>
      </c>
      <c r="O3" s="241" t="s">
        <v>1857</v>
      </c>
    </row>
    <row r="4" spans="1:15" ht="15.75">
      <c r="A4" s="685" t="s">
        <v>181</v>
      </c>
      <c r="B4" s="704">
        <v>4891.7444499999992</v>
      </c>
      <c r="C4" s="704">
        <v>4698.0470769410595</v>
      </c>
      <c r="D4" s="704">
        <v>3478.3748229919988</v>
      </c>
      <c r="E4" s="704">
        <v>3455.650312761788</v>
      </c>
      <c r="F4" s="704">
        <v>2064.8901646832924</v>
      </c>
      <c r="G4" s="704">
        <v>1970.59213</v>
      </c>
      <c r="H4" s="704">
        <v>1641.4632171277465</v>
      </c>
      <c r="I4" s="704">
        <v>2736.4482612857005</v>
      </c>
      <c r="J4" s="704">
        <v>2996.6269869113357</v>
      </c>
      <c r="K4" s="704">
        <v>142.57144352444547</v>
      </c>
      <c r="L4" s="704">
        <v>-3033.4848362499724</v>
      </c>
      <c r="M4" s="704">
        <v>687.90639412046676</v>
      </c>
      <c r="N4" s="704">
        <v>3174.7454420879299</v>
      </c>
      <c r="O4" s="705">
        <v>1630.07289209894</v>
      </c>
    </row>
    <row r="5" spans="1:15" ht="15.75">
      <c r="A5" s="686" t="s">
        <v>182</v>
      </c>
      <c r="B5" s="704">
        <v>3832.9957899999999</v>
      </c>
      <c r="C5" s="704">
        <v>4495.9280454720001</v>
      </c>
      <c r="D5" s="704">
        <v>4749.881433999999</v>
      </c>
      <c r="E5" s="704">
        <v>5443.8343697216533</v>
      </c>
      <c r="F5" s="704">
        <v>3780.2872410284472</v>
      </c>
      <c r="G5" s="704">
        <v>4523.6914100000004</v>
      </c>
      <c r="H5" s="704">
        <v>5051.0208566875326</v>
      </c>
      <c r="I5" s="704">
        <v>6172.4708364578291</v>
      </c>
      <c r="J5" s="704">
        <v>6634.1076213370779</v>
      </c>
      <c r="K5" s="704">
        <v>3302.9886479873348</v>
      </c>
      <c r="L5" s="704">
        <v>-1266.7524813657778</v>
      </c>
      <c r="M5" s="704">
        <v>-135.45630429721126</v>
      </c>
      <c r="N5" s="704">
        <v>4013.9488541416199</v>
      </c>
      <c r="O5" s="705">
        <v>6825.4892890695701</v>
      </c>
    </row>
    <row r="6" spans="1:15" ht="15.75">
      <c r="A6" s="687" t="s">
        <v>183</v>
      </c>
      <c r="B6" s="706">
        <v>7246.5347999999994</v>
      </c>
      <c r="C6" s="706">
        <v>7324.680627576</v>
      </c>
      <c r="D6" s="706">
        <v>8309.7583219999997</v>
      </c>
      <c r="E6" s="706">
        <v>10166.554752844306</v>
      </c>
      <c r="F6" s="706">
        <v>8363.326407626002</v>
      </c>
      <c r="G6" s="706">
        <v>11966.49677</v>
      </c>
      <c r="H6" s="706">
        <v>15240.227136370182</v>
      </c>
      <c r="I6" s="706">
        <v>15139.454231394113</v>
      </c>
      <c r="J6" s="706">
        <v>15262.822025555944</v>
      </c>
      <c r="K6" s="706">
        <v>12989.820326366947</v>
      </c>
      <c r="L6" s="706">
        <v>9016.3211351267364</v>
      </c>
      <c r="M6" s="706">
        <v>8769.3169282387844</v>
      </c>
      <c r="N6" s="706">
        <v>13987.4468753828</v>
      </c>
      <c r="O6" s="707">
        <v>19278.804677514599</v>
      </c>
    </row>
    <row r="7" spans="1:15" ht="15.75">
      <c r="A7" s="687" t="s">
        <v>184</v>
      </c>
      <c r="B7" s="706">
        <v>-3413.53901</v>
      </c>
      <c r="C7" s="706">
        <v>-2828.7525821039999</v>
      </c>
      <c r="D7" s="706">
        <v>-3559.8768880000007</v>
      </c>
      <c r="E7" s="706">
        <v>-4722.7203831226525</v>
      </c>
      <c r="F7" s="706">
        <v>-4583.0391665975549</v>
      </c>
      <c r="G7" s="706">
        <v>-7442.8053600000003</v>
      </c>
      <c r="H7" s="706">
        <v>-10189.206279682649</v>
      </c>
      <c r="I7" s="706">
        <v>-8966.9833949362837</v>
      </c>
      <c r="J7" s="706">
        <v>-8628.7144042188665</v>
      </c>
      <c r="K7" s="706">
        <v>-9686.8316783796126</v>
      </c>
      <c r="L7" s="706">
        <v>-10283.073616492513</v>
      </c>
      <c r="M7" s="706">
        <v>-8904.7732325359957</v>
      </c>
      <c r="N7" s="706">
        <v>-9973.4980212411701</v>
      </c>
      <c r="O7" s="707">
        <v>-12453.3153884451</v>
      </c>
    </row>
    <row r="8" spans="1:15" s="60" customFormat="1" ht="15.75">
      <c r="A8" s="688" t="s">
        <v>185</v>
      </c>
      <c r="B8" s="704">
        <v>7246.5347999999994</v>
      </c>
      <c r="C8" s="704">
        <v>7324.680627576</v>
      </c>
      <c r="D8" s="704">
        <v>8309.7583219999997</v>
      </c>
      <c r="E8" s="704">
        <v>10166.554752844306</v>
      </c>
      <c r="F8" s="704">
        <v>8363.326407626002</v>
      </c>
      <c r="G8" s="704">
        <v>11966.49677</v>
      </c>
      <c r="H8" s="704">
        <v>15240.227136370182</v>
      </c>
      <c r="I8" s="704">
        <v>15139.454231394113</v>
      </c>
      <c r="J8" s="704">
        <v>15262.822025555944</v>
      </c>
      <c r="K8" s="704">
        <v>12989.820326366947</v>
      </c>
      <c r="L8" s="704">
        <v>9016.3211351267364</v>
      </c>
      <c r="M8" s="704">
        <v>8769.3169282387844</v>
      </c>
      <c r="N8" s="704">
        <v>13987.44687538279</v>
      </c>
      <c r="O8" s="705">
        <v>19278.804677514599</v>
      </c>
    </row>
    <row r="9" spans="1:15" ht="15.75">
      <c r="A9" s="689" t="s">
        <v>186</v>
      </c>
      <c r="B9" s="706">
        <v>7140.5789199999999</v>
      </c>
      <c r="C9" s="706">
        <v>7191.0856408320005</v>
      </c>
      <c r="D9" s="706">
        <v>8110.5003832000002</v>
      </c>
      <c r="E9" s="706">
        <v>9913.6511260055559</v>
      </c>
      <c r="F9" s="706">
        <v>8067.2330036660014</v>
      </c>
      <c r="G9" s="706">
        <v>11257.63392</v>
      </c>
      <c r="H9" s="706">
        <v>14326.518706613133</v>
      </c>
      <c r="I9" s="706">
        <v>14259.789738279838</v>
      </c>
      <c r="J9" s="706">
        <v>14132.595703885454</v>
      </c>
      <c r="K9" s="706">
        <v>12033.543220539494</v>
      </c>
      <c r="L9" s="706">
        <v>8339.5535263359379</v>
      </c>
      <c r="M9" s="706">
        <v>8093.4083726351691</v>
      </c>
      <c r="N9" s="706">
        <v>12912.647824299684</v>
      </c>
      <c r="O9" s="707">
        <v>17844.350285405901</v>
      </c>
    </row>
    <row r="10" spans="1:15" ht="15.75">
      <c r="A10" s="689" t="s">
        <v>187</v>
      </c>
      <c r="B10" s="706">
        <v>6743.6405599999998</v>
      </c>
      <c r="C10" s="706">
        <v>6538.465485396001</v>
      </c>
      <c r="D10" s="706">
        <v>7256.6042676000006</v>
      </c>
      <c r="E10" s="706">
        <v>8751.7593599035554</v>
      </c>
      <c r="F10" s="706">
        <v>7321.4258151660015</v>
      </c>
      <c r="G10" s="706">
        <v>10120.57775</v>
      </c>
      <c r="H10" s="706">
        <v>12674.132376498132</v>
      </c>
      <c r="I10" s="706">
        <v>12562.817965944796</v>
      </c>
      <c r="J10" s="706">
        <v>12660.929588402516</v>
      </c>
      <c r="K10" s="706">
        <v>10399.82125924253</v>
      </c>
      <c r="L10" s="706">
        <v>7056.0775948626351</v>
      </c>
      <c r="M10" s="706">
        <v>6912.7234390369968</v>
      </c>
      <c r="N10" s="706">
        <v>11026.074204508355</v>
      </c>
      <c r="O10" s="707">
        <v>15722.529611780499</v>
      </c>
    </row>
    <row r="11" spans="1:15" ht="15.75">
      <c r="A11" s="689" t="s">
        <v>188</v>
      </c>
      <c r="B11" s="706">
        <v>396.93835999999999</v>
      </c>
      <c r="C11" s="706">
        <v>652.620155436</v>
      </c>
      <c r="D11" s="706">
        <v>853.89611560000014</v>
      </c>
      <c r="E11" s="706">
        <v>1161.8917661020002</v>
      </c>
      <c r="F11" s="706">
        <v>745.80718850000051</v>
      </c>
      <c r="G11" s="706">
        <v>1137.0561699999998</v>
      </c>
      <c r="H11" s="706">
        <v>1652.3863301150002</v>
      </c>
      <c r="I11" s="706">
        <v>1696.971772335042</v>
      </c>
      <c r="J11" s="706">
        <v>1471.6661154829389</v>
      </c>
      <c r="K11" s="706">
        <v>1633.7219612969634</v>
      </c>
      <c r="L11" s="706">
        <v>1283.475931473303</v>
      </c>
      <c r="M11" s="706">
        <v>1180.6849335981715</v>
      </c>
      <c r="N11" s="706">
        <v>1886.57361979133</v>
      </c>
      <c r="O11" s="707">
        <v>2121.8206736253401</v>
      </c>
    </row>
    <row r="12" spans="1:15" ht="15.75">
      <c r="A12" s="689" t="s">
        <v>189</v>
      </c>
      <c r="B12" s="706">
        <v>105.95588000000001</v>
      </c>
      <c r="C12" s="706">
        <v>133.59498674399998</v>
      </c>
      <c r="D12" s="706">
        <v>199.25793880000003</v>
      </c>
      <c r="E12" s="706">
        <v>252.90362683874997</v>
      </c>
      <c r="F12" s="706">
        <v>296.09340395999999</v>
      </c>
      <c r="G12" s="706">
        <v>708.86284999999998</v>
      </c>
      <c r="H12" s="706">
        <v>913.70842975705023</v>
      </c>
      <c r="I12" s="706">
        <v>879.66449311427334</v>
      </c>
      <c r="J12" s="706">
        <v>1130.2263216704914</v>
      </c>
      <c r="K12" s="706">
        <v>956.27710582745544</v>
      </c>
      <c r="L12" s="706">
        <v>676.76760879079552</v>
      </c>
      <c r="M12" s="706">
        <v>675.90855560361695</v>
      </c>
      <c r="N12" s="706">
        <v>1074.7990510831062</v>
      </c>
      <c r="O12" s="707">
        <v>1434.45439210877</v>
      </c>
    </row>
    <row r="13" spans="1:15" ht="15.75">
      <c r="A13" s="690" t="s">
        <v>190</v>
      </c>
      <c r="B13" s="706">
        <v>0</v>
      </c>
      <c r="C13" s="706">
        <v>0</v>
      </c>
      <c r="D13" s="706">
        <v>0</v>
      </c>
      <c r="E13" s="706">
        <v>5.0646389000000003</v>
      </c>
      <c r="F13" s="706">
        <v>6.940835100000001</v>
      </c>
      <c r="G13" s="706">
        <v>8.4514599999999991</v>
      </c>
      <c r="H13" s="706">
        <v>14.300575476000001</v>
      </c>
      <c r="I13" s="706">
        <v>16.028872904790049</v>
      </c>
      <c r="J13" s="706">
        <v>16.243756309241459</v>
      </c>
      <c r="K13" s="706">
        <v>19.663650149679448</v>
      </c>
      <c r="L13" s="706">
        <v>25.420031944955657</v>
      </c>
      <c r="M13" s="706">
        <v>29.359796835060379</v>
      </c>
      <c r="N13" s="706">
        <v>34.280234993927891</v>
      </c>
      <c r="O13" s="707">
        <v>40.4176708355701</v>
      </c>
    </row>
    <row r="14" spans="1:15" ht="15.75">
      <c r="A14" s="690" t="s">
        <v>191</v>
      </c>
      <c r="B14" s="706">
        <v>0</v>
      </c>
      <c r="C14" s="706">
        <v>0</v>
      </c>
      <c r="D14" s="706">
        <v>0</v>
      </c>
      <c r="E14" s="706">
        <v>247.83898793874999</v>
      </c>
      <c r="F14" s="706">
        <v>289.15256885999997</v>
      </c>
      <c r="G14" s="706">
        <v>700.41138999999998</v>
      </c>
      <c r="H14" s="706">
        <v>899.40785428105016</v>
      </c>
      <c r="I14" s="706">
        <v>863.63562020948325</v>
      </c>
      <c r="J14" s="706">
        <v>1113.98256536125</v>
      </c>
      <c r="K14" s="706">
        <v>936.61345567777585</v>
      </c>
      <c r="L14" s="706">
        <v>651.34757684583985</v>
      </c>
      <c r="M14" s="706">
        <v>646.5487587685567</v>
      </c>
      <c r="N14" s="706">
        <v>1040.518816089178</v>
      </c>
      <c r="O14" s="707">
        <v>1394.0367212732001</v>
      </c>
    </row>
    <row r="15" spans="1:15" s="61" customFormat="1" ht="15.75">
      <c r="A15" s="688" t="s">
        <v>192</v>
      </c>
      <c r="B15" s="704">
        <v>-3413.53901</v>
      </c>
      <c r="C15" s="704">
        <v>-2828.7525821039999</v>
      </c>
      <c r="D15" s="704">
        <v>-3559.8768880000007</v>
      </c>
      <c r="E15" s="704">
        <v>-4722.7203831226525</v>
      </c>
      <c r="F15" s="704">
        <v>-4583.0391665975549</v>
      </c>
      <c r="G15" s="704">
        <v>-7442.8053600000003</v>
      </c>
      <c r="H15" s="704">
        <v>-10189.206279682649</v>
      </c>
      <c r="I15" s="704">
        <v>-8966.9833949362837</v>
      </c>
      <c r="J15" s="704">
        <v>-8628.7144042188665</v>
      </c>
      <c r="K15" s="704">
        <v>-9686.8316783796126</v>
      </c>
      <c r="L15" s="704">
        <v>-10283.073616492513</v>
      </c>
      <c r="M15" s="704">
        <v>-8904.7732325359957</v>
      </c>
      <c r="N15" s="704">
        <v>-9973.498021241172</v>
      </c>
      <c r="O15" s="705">
        <v>-12453.3153884451</v>
      </c>
    </row>
    <row r="16" spans="1:15" ht="15.75">
      <c r="A16" s="689" t="s">
        <v>186</v>
      </c>
      <c r="B16" s="706">
        <v>-724.81681999999989</v>
      </c>
      <c r="C16" s="706">
        <v>-646.72153358399999</v>
      </c>
      <c r="D16" s="706">
        <v>-699.08642199999997</v>
      </c>
      <c r="E16" s="706">
        <v>-1261.9242400456533</v>
      </c>
      <c r="F16" s="706">
        <v>-1017.7488098975542</v>
      </c>
      <c r="G16" s="706">
        <v>-1665.9761299999998</v>
      </c>
      <c r="H16" s="706">
        <v>-2952.514619476502</v>
      </c>
      <c r="I16" s="706">
        <v>-2971.8403063896467</v>
      </c>
      <c r="J16" s="706">
        <v>-2371.0044829518984</v>
      </c>
      <c r="K16" s="706">
        <v>-2171.2711234005501</v>
      </c>
      <c r="L16" s="706">
        <v>-1669.1367891199577</v>
      </c>
      <c r="M16" s="706">
        <v>-2261.6793511986225</v>
      </c>
      <c r="N16" s="706">
        <v>-2489.6522124287462</v>
      </c>
      <c r="O16" s="707">
        <v>-3534.39568141668</v>
      </c>
    </row>
    <row r="17" spans="1:15" ht="15.75">
      <c r="A17" s="689" t="s">
        <v>189</v>
      </c>
      <c r="B17" s="706">
        <v>-1821.4161899999999</v>
      </c>
      <c r="C17" s="706">
        <v>-1835.8000522560001</v>
      </c>
      <c r="D17" s="706">
        <v>-2299.8308304000002</v>
      </c>
      <c r="E17" s="706">
        <v>-3460.7961430770006</v>
      </c>
      <c r="F17" s="706">
        <v>-3565.2903566999998</v>
      </c>
      <c r="G17" s="706">
        <v>-5776.8292300000003</v>
      </c>
      <c r="H17" s="706">
        <v>-7236.6916602061483</v>
      </c>
      <c r="I17" s="706">
        <v>-5995.1430885466361</v>
      </c>
      <c r="J17" s="706">
        <v>-6257.7099212669691</v>
      </c>
      <c r="K17" s="706">
        <v>-7515.5605549790625</v>
      </c>
      <c r="L17" s="706">
        <v>-8613.936827372554</v>
      </c>
      <c r="M17" s="706">
        <v>-6643.0938813373741</v>
      </c>
      <c r="N17" s="706">
        <v>-7483.8458088124253</v>
      </c>
      <c r="O17" s="707">
        <v>-8918.9197070283699</v>
      </c>
    </row>
    <row r="18" spans="1:15" ht="15.75">
      <c r="A18" s="689" t="s">
        <v>193</v>
      </c>
      <c r="B18" s="706">
        <v>-867.30600000000004</v>
      </c>
      <c r="C18" s="706">
        <v>-346.230996264</v>
      </c>
      <c r="D18" s="706">
        <v>-560.95963560000007</v>
      </c>
      <c r="E18" s="706">
        <v>0</v>
      </c>
      <c r="F18" s="706">
        <v>0</v>
      </c>
      <c r="G18" s="706" t="s">
        <v>101</v>
      </c>
      <c r="H18" s="706">
        <v>0</v>
      </c>
      <c r="I18" s="706">
        <v>0</v>
      </c>
      <c r="J18" s="706">
        <v>0</v>
      </c>
      <c r="K18" s="706">
        <v>0</v>
      </c>
      <c r="L18" s="706">
        <v>0</v>
      </c>
      <c r="M18" s="706">
        <v>0</v>
      </c>
      <c r="N18" s="706">
        <v>0</v>
      </c>
      <c r="O18" s="707">
        <v>0</v>
      </c>
    </row>
    <row r="19" spans="1:15" s="62" customFormat="1" ht="15.75">
      <c r="A19" s="686" t="s">
        <v>194</v>
      </c>
      <c r="B19" s="704">
        <v>-634.17220999999984</v>
      </c>
      <c r="C19" s="704">
        <v>-1495.5836488809409</v>
      </c>
      <c r="D19" s="704">
        <v>-2126.8125146080006</v>
      </c>
      <c r="E19" s="704">
        <v>-2621.0530376327388</v>
      </c>
      <c r="F19" s="704">
        <v>-2453.7076043820775</v>
      </c>
      <c r="G19" s="704">
        <v>-2743.2270699999999</v>
      </c>
      <c r="H19" s="704">
        <v>-3259.4686753954202</v>
      </c>
      <c r="I19" s="704">
        <v>-3392.6667176604915</v>
      </c>
      <c r="J19" s="704">
        <v>-3052.8988803935263</v>
      </c>
      <c r="K19" s="704">
        <v>-3595.5748551114098</v>
      </c>
      <c r="L19" s="704">
        <v>-3232.724847167241</v>
      </c>
      <c r="M19" s="704">
        <v>-2025.2223812191537</v>
      </c>
      <c r="N19" s="704">
        <v>-4040.2437681469296</v>
      </c>
      <c r="O19" s="705">
        <v>-7965.0864654870902</v>
      </c>
    </row>
    <row r="20" spans="1:15" ht="15.75">
      <c r="A20" s="687" t="s">
        <v>195</v>
      </c>
      <c r="B20" s="706">
        <v>235.32062000000002</v>
      </c>
      <c r="C20" s="706">
        <v>295.722930942</v>
      </c>
      <c r="D20" s="706">
        <v>181.55823759999996</v>
      </c>
      <c r="E20" s="706">
        <v>268.32183401699399</v>
      </c>
      <c r="F20" s="706">
        <v>330.24148794000001</v>
      </c>
      <c r="G20" s="706">
        <v>462.99665999999996</v>
      </c>
      <c r="H20" s="706">
        <v>521.06052006853793</v>
      </c>
      <c r="I20" s="706">
        <v>378.04173576698685</v>
      </c>
      <c r="J20" s="706">
        <v>376.94429681681498</v>
      </c>
      <c r="K20" s="706">
        <v>313.17916004178966</v>
      </c>
      <c r="L20" s="706">
        <v>620.90313511380998</v>
      </c>
      <c r="M20" s="706">
        <v>945.98050993546474</v>
      </c>
      <c r="N20" s="706">
        <v>1535.7417768374933</v>
      </c>
      <c r="O20" s="707">
        <v>1472.1922500538401</v>
      </c>
    </row>
    <row r="21" spans="1:15" ht="15.75">
      <c r="A21" s="687" t="s">
        <v>196</v>
      </c>
      <c r="B21" s="706">
        <v>-869.4928299999998</v>
      </c>
      <c r="C21" s="706">
        <v>-1791.3065798229406</v>
      </c>
      <c r="D21" s="706">
        <v>-2308.3707522079999</v>
      </c>
      <c r="E21" s="706">
        <v>-2889.374871649733</v>
      </c>
      <c r="F21" s="706">
        <v>-2783.9490923220769</v>
      </c>
      <c r="G21" s="706">
        <v>-3206.2237300000002</v>
      </c>
      <c r="H21" s="706">
        <v>-3780.5291954639583</v>
      </c>
      <c r="I21" s="706">
        <v>-3770.7084534274782</v>
      </c>
      <c r="J21" s="706">
        <v>-3429.8431772103413</v>
      </c>
      <c r="K21" s="706">
        <v>-3908.7540151531994</v>
      </c>
      <c r="L21" s="706">
        <v>-3853.6279822810507</v>
      </c>
      <c r="M21" s="706">
        <v>-2971.2028911546186</v>
      </c>
      <c r="N21" s="706">
        <v>-5575.9855449844235</v>
      </c>
      <c r="O21" s="707">
        <v>-9437.2787155409296</v>
      </c>
    </row>
    <row r="22" spans="1:15" ht="15.75">
      <c r="A22" s="687" t="s">
        <v>197</v>
      </c>
      <c r="B22" s="706">
        <v>-192.16610999999997</v>
      </c>
      <c r="C22" s="706">
        <v>-189.30674332800007</v>
      </c>
      <c r="D22" s="706">
        <v>-522.5310604</v>
      </c>
      <c r="E22" s="706">
        <v>-670.87961995067508</v>
      </c>
      <c r="F22" s="706">
        <v>-743.4805681847331</v>
      </c>
      <c r="G22" s="706">
        <v>-980.37287000000003</v>
      </c>
      <c r="H22" s="706">
        <v>-995.07276598001022</v>
      </c>
      <c r="I22" s="706">
        <v>-1308.3192693185733</v>
      </c>
      <c r="J22" s="706">
        <v>-1166.5399332425613</v>
      </c>
      <c r="K22" s="706">
        <v>-1258.8763002100318</v>
      </c>
      <c r="L22" s="706">
        <v>-1167.3547134461119</v>
      </c>
      <c r="M22" s="706">
        <v>-1077.3517734629943</v>
      </c>
      <c r="N22" s="706">
        <v>-1021.5654255872834</v>
      </c>
      <c r="O22" s="707">
        <v>-1533.93672844157</v>
      </c>
    </row>
    <row r="23" spans="1:15" ht="15.75">
      <c r="A23" s="687" t="s">
        <v>198</v>
      </c>
      <c r="B23" s="706">
        <v>175.58084000000002</v>
      </c>
      <c r="C23" s="706">
        <v>235.02042512999998</v>
      </c>
      <c r="D23" s="706">
        <v>104.38419680000001</v>
      </c>
      <c r="E23" s="706">
        <v>143.31868046299999</v>
      </c>
      <c r="F23" s="706">
        <v>163.53008069999998</v>
      </c>
      <c r="G23" s="706">
        <v>296.05757</v>
      </c>
      <c r="H23" s="706">
        <v>244.24351416100004</v>
      </c>
      <c r="I23" s="706">
        <v>219.60687031897459</v>
      </c>
      <c r="J23" s="706">
        <v>172.92707496999998</v>
      </c>
      <c r="K23" s="706">
        <v>121.78590830966155</v>
      </c>
      <c r="L23" s="706">
        <v>355.25521130995759</v>
      </c>
      <c r="M23" s="706">
        <v>420.60125568844126</v>
      </c>
      <c r="N23" s="706">
        <v>397.03482257045812</v>
      </c>
      <c r="O23" s="707">
        <v>406.71136043812101</v>
      </c>
    </row>
    <row r="24" spans="1:15" ht="15.75">
      <c r="A24" s="687" t="s">
        <v>199</v>
      </c>
      <c r="B24" s="706">
        <v>-367.74695000000003</v>
      </c>
      <c r="C24" s="706">
        <v>-424.32716845800007</v>
      </c>
      <c r="D24" s="706">
        <v>-626.91525720000016</v>
      </c>
      <c r="E24" s="706">
        <v>-814.19830041367516</v>
      </c>
      <c r="F24" s="706">
        <v>-907.0106488847332</v>
      </c>
      <c r="G24" s="706">
        <v>-1276.4304399999999</v>
      </c>
      <c r="H24" s="706">
        <v>-1239.3162801410101</v>
      </c>
      <c r="I24" s="706">
        <v>-1527.926139637548</v>
      </c>
      <c r="J24" s="706">
        <v>-1339.4670082125613</v>
      </c>
      <c r="K24" s="706">
        <v>-1380.6622085196932</v>
      </c>
      <c r="L24" s="706">
        <v>-1522.6099247560696</v>
      </c>
      <c r="M24" s="706">
        <v>-1497.9530291514357</v>
      </c>
      <c r="N24" s="706">
        <v>-1418.6002481577416</v>
      </c>
      <c r="O24" s="707">
        <v>-1940.64808887969</v>
      </c>
    </row>
    <row r="25" spans="1:15" ht="15.75">
      <c r="A25" s="687" t="s">
        <v>200</v>
      </c>
      <c r="B25" s="706">
        <v>-23.122909999999997</v>
      </c>
      <c r="C25" s="706">
        <v>-29.864163941999994</v>
      </c>
      <c r="D25" s="706">
        <v>-119.62238320000003</v>
      </c>
      <c r="E25" s="706">
        <v>-99.604957641000013</v>
      </c>
      <c r="F25" s="706">
        <v>-154.13940915000003</v>
      </c>
      <c r="G25" s="706">
        <v>-393.01479999999998</v>
      </c>
      <c r="H25" s="706">
        <v>-441.503564869</v>
      </c>
      <c r="I25" s="706">
        <v>-474.89009548930693</v>
      </c>
      <c r="J25" s="706">
        <v>-505.08453602750001</v>
      </c>
      <c r="K25" s="706">
        <v>-514.06255016003183</v>
      </c>
      <c r="L25" s="706">
        <v>-658.01138025524995</v>
      </c>
      <c r="M25" s="706">
        <v>-865.96936998751926</v>
      </c>
      <c r="N25" s="706">
        <v>-711.35733518140091</v>
      </c>
      <c r="O25" s="707">
        <v>-1108.2497475822399</v>
      </c>
    </row>
    <row r="26" spans="1:15" ht="15.75">
      <c r="A26" s="687" t="s">
        <v>198</v>
      </c>
      <c r="B26" s="706">
        <v>11.115969999999999</v>
      </c>
      <c r="C26" s="706">
        <v>3.2362088759999996</v>
      </c>
      <c r="D26" s="706">
        <v>15.603733200000001</v>
      </c>
      <c r="E26" s="706">
        <v>46.168305954000012</v>
      </c>
      <c r="F26" s="706">
        <v>28.107952200000003</v>
      </c>
      <c r="G26" s="706">
        <v>25.052509999999998</v>
      </c>
      <c r="H26" s="706">
        <v>10.070827800000002</v>
      </c>
      <c r="I26" s="706">
        <v>13.148990010692998</v>
      </c>
      <c r="J26" s="706">
        <v>12.2271747975</v>
      </c>
      <c r="K26" s="706">
        <v>9.7768303459539307</v>
      </c>
      <c r="L26" s="706">
        <v>11.111311575000002</v>
      </c>
      <c r="M26" s="706">
        <v>4.6680639133308217</v>
      </c>
      <c r="N26" s="706">
        <v>20.14234249100835</v>
      </c>
      <c r="O26" s="707">
        <v>4.73169688951109</v>
      </c>
    </row>
    <row r="27" spans="1:15" ht="15.75">
      <c r="A27" s="687" t="s">
        <v>199</v>
      </c>
      <c r="B27" s="706">
        <v>-34.238879999999995</v>
      </c>
      <c r="C27" s="706">
        <v>-33.100372817999997</v>
      </c>
      <c r="D27" s="706">
        <v>-135.22611640000002</v>
      </c>
      <c r="E27" s="706">
        <v>-145.77326359500003</v>
      </c>
      <c r="F27" s="706">
        <v>-182.24736135000003</v>
      </c>
      <c r="G27" s="706">
        <v>-418.06731000000002</v>
      </c>
      <c r="H27" s="706">
        <v>-451.57439266899996</v>
      </c>
      <c r="I27" s="706">
        <v>-488.03908549999994</v>
      </c>
      <c r="J27" s="706">
        <v>-517.31171082499998</v>
      </c>
      <c r="K27" s="706">
        <v>-523.83938050598579</v>
      </c>
      <c r="L27" s="706">
        <v>-669.12269183025001</v>
      </c>
      <c r="M27" s="706">
        <v>-870.63743390085006</v>
      </c>
      <c r="N27" s="706">
        <v>-731.49967767240923</v>
      </c>
      <c r="O27" s="707">
        <v>-1112.9814444717499</v>
      </c>
    </row>
    <row r="28" spans="1:15" ht="15.75">
      <c r="A28" s="687" t="s">
        <v>201</v>
      </c>
      <c r="B28" s="706">
        <v>-319.58386999999999</v>
      </c>
      <c r="C28" s="706">
        <v>-340.06077768600005</v>
      </c>
      <c r="D28" s="706">
        <v>-434.01009760000005</v>
      </c>
      <c r="E28" s="706">
        <v>-608.18068597397507</v>
      </c>
      <c r="F28" s="706">
        <v>-616.40228552504448</v>
      </c>
      <c r="G28" s="706">
        <v>-618.78336000000002</v>
      </c>
      <c r="H28" s="706">
        <v>-582.89362060501037</v>
      </c>
      <c r="I28" s="706">
        <v>-863.89886695926646</v>
      </c>
      <c r="J28" s="706">
        <v>-693.03060201256119</v>
      </c>
      <c r="K28" s="706">
        <v>-732.25560444058704</v>
      </c>
      <c r="L28" s="706">
        <v>-730.27003873512092</v>
      </c>
      <c r="M28" s="706">
        <v>-515.18628177993969</v>
      </c>
      <c r="N28" s="706">
        <v>-587.89333193834352</v>
      </c>
      <c r="O28" s="707">
        <v>-718.16833302229497</v>
      </c>
    </row>
    <row r="29" spans="1:15" ht="15.75">
      <c r="A29" s="687" t="s">
        <v>198</v>
      </c>
      <c r="B29" s="706">
        <v>9.4851700000000001</v>
      </c>
      <c r="C29" s="706">
        <v>47.900481732000003</v>
      </c>
      <c r="D29" s="706">
        <v>47.231640800000001</v>
      </c>
      <c r="E29" s="706">
        <v>49.286003434999991</v>
      </c>
      <c r="F29" s="706">
        <v>84.413691299999996</v>
      </c>
      <c r="G29" s="706">
        <v>213.62542999999999</v>
      </c>
      <c r="H29" s="706">
        <v>161.43079198500001</v>
      </c>
      <c r="I29" s="706">
        <v>135.70381298828158</v>
      </c>
      <c r="J29" s="706">
        <v>86.5027016425</v>
      </c>
      <c r="K29" s="706">
        <v>54.431055283187845</v>
      </c>
      <c r="L29" s="706">
        <v>88.558430414999989</v>
      </c>
      <c r="M29" s="706">
        <v>93.262388761503601</v>
      </c>
      <c r="N29" s="706">
        <v>71.962368350200009</v>
      </c>
      <c r="O29" s="707">
        <v>59.679123191804202</v>
      </c>
    </row>
    <row r="30" spans="1:15" ht="15.75">
      <c r="A30" s="687" t="s">
        <v>199</v>
      </c>
      <c r="B30" s="706">
        <v>-329.06903999999997</v>
      </c>
      <c r="C30" s="706">
        <v>-387.961259418</v>
      </c>
      <c r="D30" s="706">
        <v>-481.24173840000003</v>
      </c>
      <c r="E30" s="706">
        <v>-657.46668940897507</v>
      </c>
      <c r="F30" s="706">
        <v>-700.81597682504434</v>
      </c>
      <c r="G30" s="706">
        <v>-832.40879000000007</v>
      </c>
      <c r="H30" s="706">
        <v>-744.3244125900103</v>
      </c>
      <c r="I30" s="706">
        <v>-999.60267994754804</v>
      </c>
      <c r="J30" s="706">
        <v>-779.53330365506133</v>
      </c>
      <c r="K30" s="706">
        <v>-786.68665972377482</v>
      </c>
      <c r="L30" s="706">
        <v>-818.82846915012101</v>
      </c>
      <c r="M30" s="706">
        <v>-608.44867054144333</v>
      </c>
      <c r="N30" s="706">
        <v>-659.85570028854352</v>
      </c>
      <c r="O30" s="707">
        <v>-777.847456214099</v>
      </c>
    </row>
    <row r="31" spans="1:15" ht="15.75">
      <c r="A31" s="687" t="s">
        <v>202</v>
      </c>
      <c r="B31" s="706">
        <v>150.54067000000001</v>
      </c>
      <c r="C31" s="706">
        <v>180.61819829999999</v>
      </c>
      <c r="D31" s="706">
        <v>31.101420399999995</v>
      </c>
      <c r="E31" s="706">
        <v>36.906023664300001</v>
      </c>
      <c r="F31" s="706">
        <v>27.061126490311196</v>
      </c>
      <c r="G31" s="706">
        <v>31.42529</v>
      </c>
      <c r="H31" s="706">
        <v>29.324419494000001</v>
      </c>
      <c r="I31" s="706">
        <v>30.46969313</v>
      </c>
      <c r="J31" s="706">
        <v>31.575204797499993</v>
      </c>
      <c r="K31" s="706">
        <v>-12.558145609412978</v>
      </c>
      <c r="L31" s="706">
        <v>220.92670554425879</v>
      </c>
      <c r="M31" s="706">
        <v>303.80387830446472</v>
      </c>
      <c r="N31" s="706">
        <v>277.68524153246136</v>
      </c>
      <c r="O31" s="707">
        <v>292.48135216296498</v>
      </c>
    </row>
    <row r="32" spans="1:15" ht="15.75">
      <c r="A32" s="687" t="s">
        <v>198</v>
      </c>
      <c r="B32" s="706">
        <v>154.97970000000001</v>
      </c>
      <c r="C32" s="706">
        <v>183.883734522</v>
      </c>
      <c r="D32" s="706">
        <v>41.548822800000003</v>
      </c>
      <c r="E32" s="706">
        <v>47.864371074000005</v>
      </c>
      <c r="F32" s="706">
        <v>51.00843720000001</v>
      </c>
      <c r="G32" s="706">
        <v>57.379629999999999</v>
      </c>
      <c r="H32" s="706">
        <v>72.741894376000005</v>
      </c>
      <c r="I32" s="706">
        <v>70.754067320000004</v>
      </c>
      <c r="J32" s="706">
        <v>74.197198529999994</v>
      </c>
      <c r="K32" s="706">
        <v>57.578022680519794</v>
      </c>
      <c r="L32" s="706">
        <v>255.58546931995764</v>
      </c>
      <c r="M32" s="706">
        <v>322.67080301360687</v>
      </c>
      <c r="N32" s="706">
        <v>304.93011172924975</v>
      </c>
      <c r="O32" s="707">
        <v>342.30054035680598</v>
      </c>
    </row>
    <row r="33" spans="1:15" ht="15.75">
      <c r="A33" s="687" t="s">
        <v>199</v>
      </c>
      <c r="B33" s="706">
        <v>-4.4390299999999998</v>
      </c>
      <c r="C33" s="706">
        <v>-3.2655362219999997</v>
      </c>
      <c r="D33" s="706">
        <v>-10.4474024</v>
      </c>
      <c r="E33" s="706">
        <v>-10.9583474097</v>
      </c>
      <c r="F33" s="706">
        <v>-23.947310709688807</v>
      </c>
      <c r="G33" s="706">
        <v>-25.954339999999998</v>
      </c>
      <c r="H33" s="706">
        <v>-43.417474882</v>
      </c>
      <c r="I33" s="706">
        <v>-40.284374190000001</v>
      </c>
      <c r="J33" s="706">
        <v>-42.621993732500009</v>
      </c>
      <c r="K33" s="706">
        <v>-70.136168289932769</v>
      </c>
      <c r="L33" s="706">
        <v>-34.658763775698858</v>
      </c>
      <c r="M33" s="706">
        <v>-18.866924709142157</v>
      </c>
      <c r="N33" s="706">
        <v>-27.24487019678844</v>
      </c>
      <c r="O33" s="707">
        <v>-49.819188193840901</v>
      </c>
    </row>
    <row r="34" spans="1:15" ht="15.75">
      <c r="A34" s="687" t="s">
        <v>203</v>
      </c>
      <c r="B34" s="706">
        <v>-24.302959999999999</v>
      </c>
      <c r="C34" s="706">
        <v>-398.15442480599995</v>
      </c>
      <c r="D34" s="706">
        <v>-676.42875839999988</v>
      </c>
      <c r="E34" s="706">
        <v>-1091.634624152</v>
      </c>
      <c r="F34" s="706">
        <v>-656.69754779999994</v>
      </c>
      <c r="G34" s="706">
        <v>-751.08280000000002</v>
      </c>
      <c r="H34" s="706">
        <v>-919.35662622300367</v>
      </c>
      <c r="I34" s="706">
        <v>-879.89337485500005</v>
      </c>
      <c r="J34" s="706">
        <v>-837.8289601434999</v>
      </c>
      <c r="K34" s="706">
        <v>-828.53801270737176</v>
      </c>
      <c r="L34" s="706">
        <v>-1021.9822997090059</v>
      </c>
      <c r="M34" s="706">
        <v>-2.227409286004169</v>
      </c>
      <c r="N34" s="706">
        <v>-991.62044147795712</v>
      </c>
      <c r="O34" s="707">
        <v>-2324.3457102746202</v>
      </c>
    </row>
    <row r="35" spans="1:15" ht="15.75">
      <c r="A35" s="687" t="s">
        <v>204</v>
      </c>
      <c r="B35" s="706">
        <v>7.1526499999999995</v>
      </c>
      <c r="C35" s="706">
        <v>23.696495568</v>
      </c>
      <c r="D35" s="706">
        <v>26.840866399999999</v>
      </c>
      <c r="E35" s="706">
        <v>67.438611511000005</v>
      </c>
      <c r="F35" s="706">
        <v>89.604958800000006</v>
      </c>
      <c r="G35" s="706">
        <v>85.529780000000002</v>
      </c>
      <c r="H35" s="706">
        <v>95.886335131700022</v>
      </c>
      <c r="I35" s="706">
        <v>87.335694599999982</v>
      </c>
      <c r="J35" s="706">
        <v>84.630467674999991</v>
      </c>
      <c r="K35" s="706">
        <v>85.417911170060151</v>
      </c>
      <c r="L35" s="706">
        <v>79.364041134000004</v>
      </c>
      <c r="M35" s="706">
        <v>270.45251338823329</v>
      </c>
      <c r="N35" s="706">
        <v>778.2033733459001</v>
      </c>
      <c r="O35" s="707">
        <v>599.64976497520195</v>
      </c>
    </row>
    <row r="36" spans="1:15" ht="15.75">
      <c r="A36" s="687" t="s">
        <v>205</v>
      </c>
      <c r="B36" s="706">
        <v>-31.45561</v>
      </c>
      <c r="C36" s="706">
        <v>-421.850920374</v>
      </c>
      <c r="D36" s="706">
        <v>-703.26962479999997</v>
      </c>
      <c r="E36" s="706">
        <v>-1159.0732356630001</v>
      </c>
      <c r="F36" s="706">
        <v>-746.30250660000013</v>
      </c>
      <c r="G36" s="706">
        <v>-836.61257999999998</v>
      </c>
      <c r="H36" s="706">
        <v>-1015.2429613547038</v>
      </c>
      <c r="I36" s="706">
        <v>-967.22906945500006</v>
      </c>
      <c r="J36" s="706">
        <v>-922.45942781849999</v>
      </c>
      <c r="K36" s="706">
        <v>-913.95592387743193</v>
      </c>
      <c r="L36" s="706">
        <v>-1101.3463408430061</v>
      </c>
      <c r="M36" s="706">
        <v>-272.67992267423739</v>
      </c>
      <c r="N36" s="706">
        <v>-1769.823814823857</v>
      </c>
      <c r="O36" s="707">
        <v>-2923.9954752498202</v>
      </c>
    </row>
    <row r="37" spans="1:15" ht="15.75">
      <c r="A37" s="687" t="s">
        <v>206</v>
      </c>
      <c r="B37" s="706">
        <v>-11.62453</v>
      </c>
      <c r="C37" s="706">
        <v>-31.039807986</v>
      </c>
      <c r="D37" s="706">
        <v>-69.689688400000009</v>
      </c>
      <c r="E37" s="706">
        <v>-109.999245616</v>
      </c>
      <c r="F37" s="706">
        <v>-108.23903190000001</v>
      </c>
      <c r="G37" s="706">
        <v>-113.51953999999999</v>
      </c>
      <c r="H37" s="706">
        <v>-169.53400068319124</v>
      </c>
      <c r="I37" s="706">
        <v>-129.64621566</v>
      </c>
      <c r="J37" s="706">
        <v>-107.696681935375</v>
      </c>
      <c r="K37" s="706">
        <v>-181.6976369291161</v>
      </c>
      <c r="L37" s="706">
        <v>-257.52015817981834</v>
      </c>
      <c r="M37" s="706">
        <v>-77.540629824806246</v>
      </c>
      <c r="N37" s="706">
        <v>-234.68112808773083</v>
      </c>
      <c r="O37" s="707">
        <v>-355.56436395347998</v>
      </c>
    </row>
    <row r="38" spans="1:15" ht="15.75">
      <c r="A38" s="687" t="s">
        <v>204</v>
      </c>
      <c r="B38" s="706">
        <v>0</v>
      </c>
      <c r="C38" s="706">
        <v>0</v>
      </c>
      <c r="D38" s="706">
        <v>0</v>
      </c>
      <c r="E38" s="706">
        <v>0</v>
      </c>
      <c r="F38" s="706">
        <v>0</v>
      </c>
      <c r="G38" s="706" t="s">
        <v>101</v>
      </c>
      <c r="H38" s="706">
        <v>0</v>
      </c>
      <c r="I38" s="706">
        <v>0</v>
      </c>
      <c r="J38" s="706">
        <v>0</v>
      </c>
      <c r="K38" s="706">
        <v>0</v>
      </c>
      <c r="L38" s="706">
        <v>0</v>
      </c>
      <c r="M38" s="706">
        <v>0</v>
      </c>
      <c r="N38" s="706">
        <v>0</v>
      </c>
      <c r="O38" s="707">
        <v>0</v>
      </c>
    </row>
    <row r="39" spans="1:15" ht="15.75">
      <c r="A39" s="687" t="s">
        <v>205</v>
      </c>
      <c r="B39" s="706">
        <v>-11.62453</v>
      </c>
      <c r="C39" s="706">
        <v>-31.039807986</v>
      </c>
      <c r="D39" s="706">
        <v>-69.689688400000009</v>
      </c>
      <c r="E39" s="706">
        <v>-109.999245616</v>
      </c>
      <c r="F39" s="706">
        <v>-108.23903190000001</v>
      </c>
      <c r="G39" s="706">
        <v>-113.51953999999999</v>
      </c>
      <c r="H39" s="706">
        <v>-169.53400068319124</v>
      </c>
      <c r="I39" s="706">
        <v>-129.64621566</v>
      </c>
      <c r="J39" s="706">
        <v>-107.696681935375</v>
      </c>
      <c r="K39" s="706">
        <v>-181.6976369291161</v>
      </c>
      <c r="L39" s="706">
        <v>-257.52015817981834</v>
      </c>
      <c r="M39" s="706">
        <v>-77.540629824806246</v>
      </c>
      <c r="N39" s="706">
        <v>-234.68112808773083</v>
      </c>
      <c r="O39" s="707">
        <v>-355.56436395347998</v>
      </c>
    </row>
    <row r="40" spans="1:15" ht="15.75">
      <c r="A40" s="687" t="s">
        <v>207</v>
      </c>
      <c r="B40" s="706">
        <v>-0.27464999999999995</v>
      </c>
      <c r="C40" s="706">
        <v>-367.11461681999998</v>
      </c>
      <c r="D40" s="706">
        <v>-606.73906999999997</v>
      </c>
      <c r="E40" s="706">
        <v>-981.63537853600008</v>
      </c>
      <c r="F40" s="706">
        <v>-548.45851589999995</v>
      </c>
      <c r="G40" s="706">
        <v>-637.56326000000001</v>
      </c>
      <c r="H40" s="706">
        <v>-749.82262553981252</v>
      </c>
      <c r="I40" s="706">
        <v>-750.24715919499999</v>
      </c>
      <c r="J40" s="706">
        <v>-730.13227820812494</v>
      </c>
      <c r="K40" s="706">
        <v>-646.84037577825563</v>
      </c>
      <c r="L40" s="706">
        <v>-764.46214152918753</v>
      </c>
      <c r="M40" s="706">
        <v>75.313220538802085</v>
      </c>
      <c r="N40" s="706">
        <v>-756.93931339022606</v>
      </c>
      <c r="O40" s="707">
        <v>-1968.7813463211401</v>
      </c>
    </row>
    <row r="41" spans="1:15" ht="15.75">
      <c r="A41" s="687" t="s">
        <v>204</v>
      </c>
      <c r="B41" s="706">
        <v>0</v>
      </c>
      <c r="C41" s="706">
        <v>23.696495568</v>
      </c>
      <c r="D41" s="706">
        <v>26.840866399999999</v>
      </c>
      <c r="E41" s="706">
        <v>67.438611511000005</v>
      </c>
      <c r="F41" s="706">
        <v>89.604958800000006</v>
      </c>
      <c r="G41" s="706">
        <v>85.529780000000002</v>
      </c>
      <c r="H41" s="706">
        <v>95.886335131700022</v>
      </c>
      <c r="I41" s="706">
        <v>87.335694599999982</v>
      </c>
      <c r="J41" s="706">
        <v>84.630467674999991</v>
      </c>
      <c r="K41" s="706">
        <v>85.417911170060151</v>
      </c>
      <c r="L41" s="706">
        <v>79.364041134000004</v>
      </c>
      <c r="M41" s="706">
        <v>270.45251338823329</v>
      </c>
      <c r="N41" s="706">
        <v>778.2033733459001</v>
      </c>
      <c r="O41" s="707">
        <v>599.64976497520195</v>
      </c>
    </row>
    <row r="42" spans="1:15" ht="15.75">
      <c r="A42" s="687" t="s">
        <v>205</v>
      </c>
      <c r="B42" s="706">
        <v>-0.27464999999999995</v>
      </c>
      <c r="C42" s="706">
        <v>-390.81111238800003</v>
      </c>
      <c r="D42" s="706">
        <v>-633.57993639999995</v>
      </c>
      <c r="E42" s="706">
        <v>-1049.0739900469998</v>
      </c>
      <c r="F42" s="706">
        <v>-638.06347470000003</v>
      </c>
      <c r="G42" s="706">
        <v>-723.09304000000009</v>
      </c>
      <c r="H42" s="706">
        <v>-845.7089606715125</v>
      </c>
      <c r="I42" s="706">
        <v>-837.58285379500001</v>
      </c>
      <c r="J42" s="706">
        <v>-814.76274588312504</v>
      </c>
      <c r="K42" s="706">
        <v>-732.2582869483158</v>
      </c>
      <c r="L42" s="706">
        <v>-843.82618266318764</v>
      </c>
      <c r="M42" s="706">
        <v>-195.13929284943117</v>
      </c>
      <c r="N42" s="706">
        <v>-1535.1426867361263</v>
      </c>
      <c r="O42" s="707">
        <v>-2568.4311112963401</v>
      </c>
    </row>
    <row r="43" spans="1:15" ht="15.75">
      <c r="A43" s="691" t="s">
        <v>208</v>
      </c>
      <c r="B43" s="706">
        <v>-11.084430000000001</v>
      </c>
      <c r="C43" s="706">
        <v>-136.82992051799999</v>
      </c>
      <c r="D43" s="706">
        <v>-317.63771239999994</v>
      </c>
      <c r="E43" s="706">
        <v>-560.63432541600014</v>
      </c>
      <c r="F43" s="706">
        <v>-322.91892899999999</v>
      </c>
      <c r="G43" s="706">
        <v>-358.71296000000001</v>
      </c>
      <c r="H43" s="706">
        <v>-411.12021118330631</v>
      </c>
      <c r="I43" s="706">
        <v>-400.97862910250001</v>
      </c>
      <c r="J43" s="706">
        <v>-390.99866258781253</v>
      </c>
      <c r="K43" s="706">
        <v>-352.06358644785126</v>
      </c>
      <c r="L43" s="706">
        <v>-441.60162809109374</v>
      </c>
      <c r="M43" s="706">
        <v>-125.70611861102097</v>
      </c>
      <c r="N43" s="706">
        <v>-700.85841501244488</v>
      </c>
      <c r="O43" s="707">
        <v>-1309.3674945001701</v>
      </c>
    </row>
    <row r="44" spans="1:15" ht="15.75">
      <c r="A44" s="691" t="s">
        <v>209</v>
      </c>
      <c r="B44" s="706">
        <v>0</v>
      </c>
      <c r="C44" s="706">
        <v>0</v>
      </c>
      <c r="D44" s="706">
        <v>0</v>
      </c>
      <c r="E44" s="706">
        <v>0</v>
      </c>
      <c r="F44" s="706">
        <v>0</v>
      </c>
      <c r="G44" s="706" t="s">
        <v>101</v>
      </c>
      <c r="H44" s="706">
        <v>0</v>
      </c>
      <c r="I44" s="706">
        <v>0</v>
      </c>
      <c r="J44" s="706">
        <v>0</v>
      </c>
      <c r="K44" s="706">
        <v>0</v>
      </c>
      <c r="L44" s="706">
        <v>0</v>
      </c>
      <c r="M44" s="706">
        <v>0</v>
      </c>
      <c r="N44" s="706">
        <v>0</v>
      </c>
      <c r="O44" s="707">
        <v>0</v>
      </c>
    </row>
    <row r="45" spans="1:15" ht="15.75">
      <c r="A45" s="691" t="s">
        <v>210</v>
      </c>
      <c r="B45" s="706">
        <v>-11.084430000000001</v>
      </c>
      <c r="C45" s="706">
        <v>-136.82992051799999</v>
      </c>
      <c r="D45" s="706">
        <v>-317.63771239999994</v>
      </c>
      <c r="E45" s="706">
        <v>-560.63432541600014</v>
      </c>
      <c r="F45" s="706">
        <v>-322.91892899999999</v>
      </c>
      <c r="G45" s="706">
        <v>-358.71296000000001</v>
      </c>
      <c r="H45" s="706">
        <v>-411.12021118330631</v>
      </c>
      <c r="I45" s="706">
        <v>-400.97862910250001</v>
      </c>
      <c r="J45" s="706">
        <v>-390.99866258781253</v>
      </c>
      <c r="K45" s="706">
        <v>-352.06358644785126</v>
      </c>
      <c r="L45" s="706">
        <v>-441.60162809109374</v>
      </c>
      <c r="M45" s="706">
        <v>-125.70611861102097</v>
      </c>
      <c r="N45" s="706">
        <v>-700.85841501244488</v>
      </c>
      <c r="O45" s="707">
        <v>-1309.3674945001701</v>
      </c>
    </row>
    <row r="46" spans="1:15" ht="15.75">
      <c r="A46" s="691" t="s">
        <v>211</v>
      </c>
      <c r="B46" s="706">
        <v>0</v>
      </c>
      <c r="C46" s="706">
        <v>-127.92843345599999</v>
      </c>
      <c r="D46" s="706">
        <v>-134.3303396</v>
      </c>
      <c r="E46" s="706">
        <v>-212.566428102</v>
      </c>
      <c r="F46" s="706">
        <v>-131.3825124</v>
      </c>
      <c r="G46" s="706">
        <v>-149.84001999999998</v>
      </c>
      <c r="H46" s="706">
        <v>-169.51259314742498</v>
      </c>
      <c r="I46" s="706">
        <v>-162.84962132999999</v>
      </c>
      <c r="J46" s="706">
        <v>-155.68119282625003</v>
      </c>
      <c r="K46" s="706">
        <v>-131.36296677473288</v>
      </c>
      <c r="L46" s="706">
        <v>-146.648436099375</v>
      </c>
      <c r="M46" s="706">
        <v>-4.2951101120472837</v>
      </c>
      <c r="N46" s="706">
        <v>-239.27399624695187</v>
      </c>
      <c r="O46" s="707">
        <v>-508.06978080052198</v>
      </c>
    </row>
    <row r="47" spans="1:15" ht="15.75">
      <c r="A47" s="691" t="s">
        <v>209</v>
      </c>
      <c r="B47" s="706">
        <v>0</v>
      </c>
      <c r="C47" s="706">
        <v>0</v>
      </c>
      <c r="D47" s="706">
        <v>0</v>
      </c>
      <c r="E47" s="706">
        <v>0</v>
      </c>
      <c r="F47" s="706">
        <v>0</v>
      </c>
      <c r="G47" s="706" t="s">
        <v>101</v>
      </c>
      <c r="H47" s="706">
        <v>0</v>
      </c>
      <c r="I47" s="706">
        <v>0</v>
      </c>
      <c r="J47" s="706">
        <v>0</v>
      </c>
      <c r="K47" s="706">
        <v>0</v>
      </c>
      <c r="L47" s="706">
        <v>0</v>
      </c>
      <c r="M47" s="706">
        <v>0</v>
      </c>
      <c r="N47" s="706">
        <v>0</v>
      </c>
      <c r="O47" s="707">
        <v>0</v>
      </c>
    </row>
    <row r="48" spans="1:15" ht="15.75">
      <c r="A48" s="691" t="s">
        <v>210</v>
      </c>
      <c r="B48" s="706">
        <v>0</v>
      </c>
      <c r="C48" s="706">
        <v>-127.92843345599999</v>
      </c>
      <c r="D48" s="706">
        <v>-134.3303396</v>
      </c>
      <c r="E48" s="706">
        <v>-212.566428102</v>
      </c>
      <c r="F48" s="706">
        <v>-131.3825124</v>
      </c>
      <c r="G48" s="706">
        <v>-149.84001999999998</v>
      </c>
      <c r="H48" s="706">
        <v>-169.51259314742498</v>
      </c>
      <c r="I48" s="706">
        <v>-162.84962132999999</v>
      </c>
      <c r="J48" s="706">
        <v>-155.68119282625003</v>
      </c>
      <c r="K48" s="706">
        <v>-131.36296677473288</v>
      </c>
      <c r="L48" s="706">
        <v>-146.648436099375</v>
      </c>
      <c r="M48" s="706">
        <v>-4.2951101120472837</v>
      </c>
      <c r="N48" s="706">
        <v>-239.27399624695187</v>
      </c>
      <c r="O48" s="707">
        <v>-508.06978080052198</v>
      </c>
    </row>
    <row r="49" spans="1:15" ht="15.75">
      <c r="A49" s="691" t="s">
        <v>212</v>
      </c>
      <c r="B49" s="706">
        <v>-1.3193500000000005</v>
      </c>
      <c r="C49" s="706">
        <v>-102.35626284599999</v>
      </c>
      <c r="D49" s="706">
        <v>-154.77101800000003</v>
      </c>
      <c r="E49" s="706">
        <v>-208.43462501799999</v>
      </c>
      <c r="F49" s="706">
        <v>-94.157074499999993</v>
      </c>
      <c r="G49" s="706">
        <v>-129.01027999999999</v>
      </c>
      <c r="H49" s="706">
        <v>-169.1898212090812</v>
      </c>
      <c r="I49" s="706">
        <v>-186.41890876249997</v>
      </c>
      <c r="J49" s="706">
        <v>-183.4524227940625</v>
      </c>
      <c r="K49" s="706">
        <v>-163.41382255567143</v>
      </c>
      <c r="L49" s="706">
        <v>-176.21207733871879</v>
      </c>
      <c r="M49" s="706">
        <v>205.31444926187032</v>
      </c>
      <c r="N49" s="706">
        <v>183.1930978691704</v>
      </c>
      <c r="O49" s="707">
        <v>-151.344071020445</v>
      </c>
    </row>
    <row r="50" spans="1:15" ht="15.75">
      <c r="A50" s="691" t="s">
        <v>209</v>
      </c>
      <c r="B50" s="706">
        <v>7.1526499999999995</v>
      </c>
      <c r="C50" s="706">
        <v>23.696495568</v>
      </c>
      <c r="D50" s="706">
        <v>26.840866399999999</v>
      </c>
      <c r="E50" s="706">
        <v>67.438611511000005</v>
      </c>
      <c r="F50" s="706">
        <v>89.604958800000006</v>
      </c>
      <c r="G50" s="706">
        <v>85.529780000000002</v>
      </c>
      <c r="H50" s="706">
        <v>95.886335131700022</v>
      </c>
      <c r="I50" s="706">
        <v>87.335694599999982</v>
      </c>
      <c r="J50" s="706">
        <v>84.630467674999991</v>
      </c>
      <c r="K50" s="706">
        <v>85.417911170060151</v>
      </c>
      <c r="L50" s="706">
        <v>79.364041134000004</v>
      </c>
      <c r="M50" s="706">
        <v>270.45251338823329</v>
      </c>
      <c r="N50" s="706">
        <v>778.2033733459001</v>
      </c>
      <c r="O50" s="707">
        <v>599.64976497520195</v>
      </c>
    </row>
    <row r="51" spans="1:15" ht="15.75">
      <c r="A51" s="691" t="s">
        <v>210</v>
      </c>
      <c r="B51" s="706">
        <v>-8.4719999999999995</v>
      </c>
      <c r="C51" s="706">
        <v>-126.05275841400001</v>
      </c>
      <c r="D51" s="706">
        <v>-181.61188440000001</v>
      </c>
      <c r="E51" s="706">
        <v>-275.87323652900005</v>
      </c>
      <c r="F51" s="706">
        <v>-183.76203330000001</v>
      </c>
      <c r="G51" s="706">
        <v>-214.54006000000001</v>
      </c>
      <c r="H51" s="706">
        <v>-265.07615634078127</v>
      </c>
      <c r="I51" s="706">
        <v>-273.75460336249995</v>
      </c>
      <c r="J51" s="706">
        <v>-268.08289046906248</v>
      </c>
      <c r="K51" s="706">
        <v>-248.83173372573157</v>
      </c>
      <c r="L51" s="706">
        <v>-255.57611847271878</v>
      </c>
      <c r="M51" s="706">
        <v>-65.13806412636292</v>
      </c>
      <c r="N51" s="706">
        <v>-595.01027547672959</v>
      </c>
      <c r="O51" s="707">
        <v>-750.99383599564601</v>
      </c>
    </row>
    <row r="52" spans="1:15" ht="15.75">
      <c r="A52" s="687" t="s">
        <v>213</v>
      </c>
      <c r="B52" s="706">
        <v>-0.46650999999999998</v>
      </c>
      <c r="C52" s="706">
        <v>-35.251469891999996</v>
      </c>
      <c r="D52" s="706">
        <v>-25.811596399999999</v>
      </c>
      <c r="E52" s="706">
        <v>-120.13772511512758</v>
      </c>
      <c r="F52" s="706">
        <v>-58.206085478987376</v>
      </c>
      <c r="G52" s="706">
        <v>-75.222999999999999</v>
      </c>
      <c r="H52" s="706">
        <v>-107.97718108046571</v>
      </c>
      <c r="I52" s="706">
        <v>-114.30491850888563</v>
      </c>
      <c r="J52" s="706">
        <v>-34.112544126482312</v>
      </c>
      <c r="K52" s="706">
        <v>-49.211728922952808</v>
      </c>
      <c r="L52" s="706">
        <v>-56.838666216708098</v>
      </c>
      <c r="M52" s="706">
        <v>-155.34921952184948</v>
      </c>
      <c r="N52" s="706">
        <v>-227.04454619583134</v>
      </c>
      <c r="O52" s="707">
        <v>-101.26490893576199</v>
      </c>
    </row>
    <row r="53" spans="1:15" ht="15.75">
      <c r="A53" s="687" t="s">
        <v>214</v>
      </c>
      <c r="B53" s="706">
        <v>7.4900000000000008E-2</v>
      </c>
      <c r="C53" s="706">
        <v>8.6706935999999998E-2</v>
      </c>
      <c r="D53" s="706">
        <v>0.57140080000000004</v>
      </c>
      <c r="E53" s="706">
        <v>4.3850350289999999E-2</v>
      </c>
      <c r="F53" s="706">
        <v>0.11288245500000002</v>
      </c>
      <c r="G53" s="706">
        <v>0.15127000000000002</v>
      </c>
      <c r="H53" s="706">
        <v>0.25302954847499992</v>
      </c>
      <c r="I53" s="706">
        <v>0.27812091104419501</v>
      </c>
      <c r="J53" s="706">
        <v>0.64234679437499997</v>
      </c>
      <c r="K53" s="706">
        <v>3.4841458456832686</v>
      </c>
      <c r="L53" s="706">
        <v>8.4705330149999991</v>
      </c>
      <c r="M53" s="706">
        <v>20.118268254714103</v>
      </c>
      <c r="N53" s="706">
        <v>21.39182472474555</v>
      </c>
      <c r="O53" s="707">
        <v>68.676229973369303</v>
      </c>
    </row>
    <row r="54" spans="1:15" ht="15.75">
      <c r="A54" s="687" t="s">
        <v>215</v>
      </c>
      <c r="B54" s="706">
        <v>-0.54140999999999995</v>
      </c>
      <c r="C54" s="706">
        <v>-35.338176827999995</v>
      </c>
      <c r="D54" s="706">
        <v>-26.382997200000002</v>
      </c>
      <c r="E54" s="706">
        <v>-120.18157546541758</v>
      </c>
      <c r="F54" s="706">
        <v>-58.318967933987373</v>
      </c>
      <c r="G54" s="706">
        <v>-75.374279999999999</v>
      </c>
      <c r="H54" s="706">
        <v>-108.23021062894071</v>
      </c>
      <c r="I54" s="706">
        <v>-114.58303941992982</v>
      </c>
      <c r="J54" s="706">
        <v>-34.754890920857306</v>
      </c>
      <c r="K54" s="706">
        <v>-52.695874768636088</v>
      </c>
      <c r="L54" s="706">
        <v>-65.309199231708106</v>
      </c>
      <c r="M54" s="706">
        <v>-175.46748777656356</v>
      </c>
      <c r="N54" s="706">
        <v>-248.43637092057691</v>
      </c>
      <c r="O54" s="707">
        <v>-169.94113890913101</v>
      </c>
    </row>
    <row r="55" spans="1:15" ht="15.75">
      <c r="A55" s="687" t="s">
        <v>216</v>
      </c>
      <c r="B55" s="706">
        <v>-18.22118</v>
      </c>
      <c r="C55" s="706">
        <v>-20.800514508047993</v>
      </c>
      <c r="D55" s="706">
        <v>-23.127135479999993</v>
      </c>
      <c r="E55" s="706">
        <v>-24.25962033099999</v>
      </c>
      <c r="F55" s="706">
        <v>-45.6471377931246</v>
      </c>
      <c r="G55" s="706">
        <v>-35.633940000000003</v>
      </c>
      <c r="H55" s="706">
        <v>-27.609327001999993</v>
      </c>
      <c r="I55" s="706">
        <v>-56.594317499999995</v>
      </c>
      <c r="J55" s="706">
        <v>-81.197951761547728</v>
      </c>
      <c r="K55" s="706">
        <v>-128.99122121864528</v>
      </c>
      <c r="L55" s="706">
        <v>-125.82052324800003</v>
      </c>
      <c r="M55" s="706">
        <v>-20.122090734283443</v>
      </c>
      <c r="N55" s="706">
        <v>21.981115345777845</v>
      </c>
      <c r="O55" s="707">
        <v>18.9535606803055</v>
      </c>
    </row>
    <row r="56" spans="1:15" ht="15.75">
      <c r="A56" s="687" t="s">
        <v>214</v>
      </c>
      <c r="B56" s="706">
        <v>2.6539600000000001</v>
      </c>
      <c r="C56" s="706">
        <v>3.0296423520000002</v>
      </c>
      <c r="D56" s="706">
        <v>3.3685200000000002</v>
      </c>
      <c r="E56" s="706">
        <v>3.5334690000000002</v>
      </c>
      <c r="F56" s="706">
        <v>5.4489900000000011</v>
      </c>
      <c r="G56" s="706">
        <v>7.1282700000000006</v>
      </c>
      <c r="H56" s="706">
        <v>7.6904503200000009</v>
      </c>
      <c r="I56" s="706">
        <v>7.9567939000000001</v>
      </c>
      <c r="J56" s="706">
        <v>8.1261726000000003</v>
      </c>
      <c r="K56" s="706">
        <v>8.4359485853516194</v>
      </c>
      <c r="L56" s="706">
        <v>15.165614016000003</v>
      </c>
      <c r="M56" s="706">
        <v>29.729491881000648</v>
      </c>
      <c r="N56" s="706">
        <v>88.546859348667795</v>
      </c>
      <c r="O56" s="707">
        <v>70.4565896214513</v>
      </c>
    </row>
    <row r="57" spans="1:15" ht="15.75">
      <c r="A57" s="687" t="s">
        <v>215</v>
      </c>
      <c r="B57" s="706">
        <v>-20.875139999999998</v>
      </c>
      <c r="C57" s="706">
        <v>-23.830156860047992</v>
      </c>
      <c r="D57" s="706">
        <v>-26.495655479999993</v>
      </c>
      <c r="E57" s="706">
        <v>-27.79308933099999</v>
      </c>
      <c r="F57" s="706">
        <v>-51.096127793124602</v>
      </c>
      <c r="G57" s="706">
        <v>-42.762219999999999</v>
      </c>
      <c r="H57" s="706">
        <v>-35.299777321999997</v>
      </c>
      <c r="I57" s="706">
        <v>-64.551111399999996</v>
      </c>
      <c r="J57" s="706">
        <v>-89.324124361547732</v>
      </c>
      <c r="K57" s="706">
        <v>-137.42716980399689</v>
      </c>
      <c r="L57" s="706">
        <v>-140.98613726400001</v>
      </c>
      <c r="M57" s="706">
        <v>-49.851582615284087</v>
      </c>
      <c r="N57" s="706">
        <v>-66.565744002889957</v>
      </c>
      <c r="O57" s="707">
        <v>-51.5030289411458</v>
      </c>
    </row>
    <row r="58" spans="1:15" ht="15.75">
      <c r="A58" s="687" t="s">
        <v>217</v>
      </c>
      <c r="B58" s="706">
        <v>-5.9739700000000004</v>
      </c>
      <c r="C58" s="706">
        <v>-6.8196239462735999</v>
      </c>
      <c r="D58" s="706">
        <v>-7.5824262359999999</v>
      </c>
      <c r="E58" s="706">
        <v>-7.9537209366999999</v>
      </c>
      <c r="F58" s="706">
        <v>-6.4659933535467013</v>
      </c>
      <c r="G58" s="706">
        <v>-19.38148</v>
      </c>
      <c r="H58" s="706">
        <v>-13.645971668999998</v>
      </c>
      <c r="I58" s="706">
        <v>-17.4946354</v>
      </c>
      <c r="J58" s="706">
        <v>-13.6227294775</v>
      </c>
      <c r="K58" s="706">
        <v>-11.008881449936863</v>
      </c>
      <c r="L58" s="706">
        <v>-10.119054750000002</v>
      </c>
      <c r="M58" s="706">
        <v>-6.676061874E-2</v>
      </c>
      <c r="N58" s="706">
        <v>-0.34130997159999998</v>
      </c>
      <c r="O58" s="707">
        <v>-18.420372603099999</v>
      </c>
    </row>
    <row r="59" spans="1:15" ht="15.75">
      <c r="A59" s="687" t="s">
        <v>214</v>
      </c>
      <c r="B59" s="706">
        <v>0</v>
      </c>
      <c r="C59" s="706">
        <v>0</v>
      </c>
      <c r="D59" s="706">
        <v>0</v>
      </c>
      <c r="E59" s="706">
        <v>0</v>
      </c>
      <c r="F59" s="706">
        <v>0</v>
      </c>
      <c r="G59" s="706" t="s">
        <v>101</v>
      </c>
      <c r="H59" s="706">
        <v>0</v>
      </c>
      <c r="I59" s="706">
        <v>0</v>
      </c>
      <c r="J59" s="706">
        <v>0</v>
      </c>
      <c r="K59" s="706">
        <v>0</v>
      </c>
      <c r="L59" s="706">
        <v>0</v>
      </c>
      <c r="M59" s="706">
        <v>0</v>
      </c>
      <c r="N59" s="706">
        <v>0</v>
      </c>
      <c r="O59" s="707">
        <v>0</v>
      </c>
    </row>
    <row r="60" spans="1:15" ht="15.75">
      <c r="A60" s="687" t="s">
        <v>218</v>
      </c>
      <c r="B60" s="706">
        <v>-5.9739700000000004</v>
      </c>
      <c r="C60" s="706">
        <v>-6.8196239462735999</v>
      </c>
      <c r="D60" s="706">
        <v>-7.5824262359999999</v>
      </c>
      <c r="E60" s="706">
        <v>-7.9537209366999999</v>
      </c>
      <c r="F60" s="706">
        <v>-6.4659933535467013</v>
      </c>
      <c r="G60" s="706">
        <v>-19.38148</v>
      </c>
      <c r="H60" s="706">
        <v>-13.645971668999998</v>
      </c>
      <c r="I60" s="706">
        <v>-17.4946354</v>
      </c>
      <c r="J60" s="706">
        <v>-13.6227294775</v>
      </c>
      <c r="K60" s="706">
        <v>-11.008881449936863</v>
      </c>
      <c r="L60" s="706">
        <v>-10.119054750000002</v>
      </c>
      <c r="M60" s="706">
        <v>-6.676061874E-2</v>
      </c>
      <c r="N60" s="706">
        <v>-0.34130997159999998</v>
      </c>
      <c r="O60" s="707">
        <v>-18.420372603099999</v>
      </c>
    </row>
    <row r="61" spans="1:15" ht="15.75">
      <c r="A61" s="687" t="s">
        <v>219</v>
      </c>
      <c r="B61" s="706">
        <v>-1.9271299999999998</v>
      </c>
      <c r="C61" s="706">
        <v>-2.4035672699999999</v>
      </c>
      <c r="D61" s="706">
        <v>0.58138160000000005</v>
      </c>
      <c r="E61" s="706">
        <v>-2.0022991000000001</v>
      </c>
      <c r="F61" s="706">
        <v>-6.1603041000000003</v>
      </c>
      <c r="G61" s="706">
        <v>-2.9908200000000003</v>
      </c>
      <c r="H61" s="706">
        <v>-46.42421207467001</v>
      </c>
      <c r="I61" s="706">
        <v>-66.032921703999989</v>
      </c>
      <c r="J61" s="706">
        <v>-113.3064637965</v>
      </c>
      <c r="K61" s="706">
        <v>-192.99485501759401</v>
      </c>
      <c r="L61" s="706">
        <v>-170.06501734000858</v>
      </c>
      <c r="M61" s="706">
        <v>-30.356930322964953</v>
      </c>
      <c r="N61" s="706">
        <v>-75.587807469311514</v>
      </c>
      <c r="O61" s="707">
        <v>-35.881691580915501</v>
      </c>
    </row>
    <row r="62" spans="1:15" ht="15.75">
      <c r="A62" s="687" t="s">
        <v>220</v>
      </c>
      <c r="B62" s="706">
        <v>1.4369700000000001</v>
      </c>
      <c r="C62" s="706">
        <v>1.5492489300000001</v>
      </c>
      <c r="D62" s="706">
        <v>1.6842600000000001</v>
      </c>
      <c r="E62" s="706">
        <v>1.7667345000000001</v>
      </c>
      <c r="F62" s="706">
        <v>1.2031959000000001</v>
      </c>
      <c r="G62" s="706">
        <v>2.0782699999999998</v>
      </c>
      <c r="H62" s="706">
        <v>2.4586705367300006</v>
      </c>
      <c r="I62" s="706">
        <v>1.771835676</v>
      </c>
      <c r="J62" s="706">
        <v>3.4629540985000005</v>
      </c>
      <c r="K62" s="706">
        <v>2.2243218137571406</v>
      </c>
      <c r="L62" s="706">
        <v>49.821059944991404</v>
      </c>
      <c r="M62" s="706">
        <v>62.690303123863515</v>
      </c>
      <c r="N62" s="706">
        <v>88.818357300276304</v>
      </c>
      <c r="O62" s="707">
        <v>164.85359863321901</v>
      </c>
    </row>
    <row r="63" spans="1:15" ht="15.75">
      <c r="A63" s="687" t="s">
        <v>218</v>
      </c>
      <c r="B63" s="706">
        <v>-3.3641000000000001</v>
      </c>
      <c r="C63" s="706">
        <v>-3.9528161999999996</v>
      </c>
      <c r="D63" s="706">
        <v>-1.1028784</v>
      </c>
      <c r="E63" s="706">
        <v>-3.7690336000000002</v>
      </c>
      <c r="F63" s="706">
        <v>-7.363500000000001</v>
      </c>
      <c r="G63" s="706">
        <v>-5.0690900000000001</v>
      </c>
      <c r="H63" s="706">
        <v>-48.882882611400014</v>
      </c>
      <c r="I63" s="706">
        <v>-67.804757379999998</v>
      </c>
      <c r="J63" s="706">
        <v>-116.76941789499999</v>
      </c>
      <c r="K63" s="706">
        <v>-195.21917683135112</v>
      </c>
      <c r="L63" s="706">
        <v>-219.88607728499997</v>
      </c>
      <c r="M63" s="706">
        <v>-93.047233446828471</v>
      </c>
      <c r="N63" s="706">
        <v>-164.40616476958783</v>
      </c>
      <c r="O63" s="707">
        <v>-200.73529021413401</v>
      </c>
    </row>
    <row r="64" spans="1:15" ht="15.75">
      <c r="A64" s="687" t="s">
        <v>221</v>
      </c>
      <c r="B64" s="706">
        <v>-19.778790000000001</v>
      </c>
      <c r="C64" s="706">
        <v>-22.578611604436801</v>
      </c>
      <c r="D64" s="706">
        <v>-25.104119868000005</v>
      </c>
      <c r="E64" s="706">
        <v>-26.333413287100004</v>
      </c>
      <c r="F64" s="706">
        <v>-27.7167506032809</v>
      </c>
      <c r="G64" s="706">
        <v>-18.597369999999998</v>
      </c>
      <c r="H64" s="706">
        <v>-25.372382523999999</v>
      </c>
      <c r="I64" s="706">
        <v>-27.695673249999995</v>
      </c>
      <c r="J64" s="706">
        <v>-49.246977649999998</v>
      </c>
      <c r="K64" s="706">
        <v>-109.89490091611476</v>
      </c>
      <c r="L64" s="706">
        <v>-66.493585924499996</v>
      </c>
      <c r="M64" s="706">
        <v>-37.579858424844446</v>
      </c>
      <c r="N64" s="706">
        <v>-67.859672290757601</v>
      </c>
      <c r="O64" s="707">
        <v>-80.1266804216</v>
      </c>
    </row>
    <row r="65" spans="1:15" ht="15.75">
      <c r="A65" s="687" t="s">
        <v>222</v>
      </c>
      <c r="B65" s="706">
        <v>0</v>
      </c>
      <c r="C65" s="706">
        <v>0</v>
      </c>
      <c r="D65" s="706">
        <v>0</v>
      </c>
      <c r="E65" s="706">
        <v>0</v>
      </c>
      <c r="F65" s="706">
        <v>0</v>
      </c>
      <c r="G65" s="706" t="s">
        <v>101</v>
      </c>
      <c r="H65" s="706">
        <v>0</v>
      </c>
      <c r="I65" s="706">
        <v>0</v>
      </c>
      <c r="J65" s="706">
        <v>0</v>
      </c>
      <c r="K65" s="706">
        <v>0</v>
      </c>
      <c r="L65" s="706">
        <v>0</v>
      </c>
      <c r="M65" s="706">
        <v>0</v>
      </c>
      <c r="N65" s="706">
        <v>0</v>
      </c>
      <c r="O65" s="707">
        <v>0</v>
      </c>
    </row>
    <row r="66" spans="1:15" ht="15.75">
      <c r="A66" s="687" t="s">
        <v>223</v>
      </c>
      <c r="B66" s="706">
        <v>-19.778790000000001</v>
      </c>
      <c r="C66" s="706">
        <v>-22.578611604436801</v>
      </c>
      <c r="D66" s="706">
        <v>-25.104119868000005</v>
      </c>
      <c r="E66" s="706">
        <v>-26.333413287100004</v>
      </c>
      <c r="F66" s="706">
        <v>-27.7167506032809</v>
      </c>
      <c r="G66" s="706">
        <v>-18.597369999999998</v>
      </c>
      <c r="H66" s="706">
        <v>-25.372382523999999</v>
      </c>
      <c r="I66" s="706">
        <v>-27.695673249999995</v>
      </c>
      <c r="J66" s="706">
        <v>-49.246977649999998</v>
      </c>
      <c r="K66" s="706">
        <v>-109.89490091611476</v>
      </c>
      <c r="L66" s="706">
        <v>-66.493585924499996</v>
      </c>
      <c r="M66" s="706">
        <v>-37.579858424844446</v>
      </c>
      <c r="N66" s="706">
        <v>-67.859672290757601</v>
      </c>
      <c r="O66" s="707">
        <v>-80.1266804216</v>
      </c>
    </row>
    <row r="67" spans="1:15" ht="15.75">
      <c r="A67" s="242" t="s">
        <v>224</v>
      </c>
      <c r="B67" s="706">
        <v>-8.8609799999999996</v>
      </c>
      <c r="C67" s="706">
        <v>-10.842192306000001</v>
      </c>
      <c r="D67" s="706">
        <v>-21.7257064</v>
      </c>
      <c r="E67" s="706">
        <v>-22.561199565000006</v>
      </c>
      <c r="F67" s="706">
        <v>-31.032734400000002</v>
      </c>
      <c r="G67" s="706">
        <v>-33.575650000000003</v>
      </c>
      <c r="H67" s="706">
        <v>-32.803432734000005</v>
      </c>
      <c r="I67" s="706">
        <v>-39.501193199999989</v>
      </c>
      <c r="J67" s="706">
        <v>-40.677672750000006</v>
      </c>
      <c r="K67" s="706">
        <v>-39.764079797171945</v>
      </c>
      <c r="L67" s="706">
        <v>-49.679646659999989</v>
      </c>
      <c r="M67" s="706">
        <v>-63.890063747999989</v>
      </c>
      <c r="N67" s="706">
        <v>-77.188562807999986</v>
      </c>
      <c r="O67" s="707">
        <v>-77.261608284000005</v>
      </c>
    </row>
    <row r="68" spans="1:15" ht="15.75">
      <c r="A68" s="687" t="s">
        <v>222</v>
      </c>
      <c r="B68" s="706">
        <v>0</v>
      </c>
      <c r="C68" s="706">
        <v>0</v>
      </c>
      <c r="D68" s="706">
        <v>0</v>
      </c>
      <c r="E68" s="706">
        <v>0</v>
      </c>
      <c r="F68" s="706">
        <v>0</v>
      </c>
      <c r="G68" s="706" t="s">
        <v>101</v>
      </c>
      <c r="H68" s="706">
        <v>0</v>
      </c>
      <c r="I68" s="706">
        <v>0</v>
      </c>
      <c r="J68" s="706">
        <v>0</v>
      </c>
      <c r="K68" s="706">
        <v>0</v>
      </c>
      <c r="L68" s="706">
        <v>0</v>
      </c>
      <c r="M68" s="706">
        <v>0</v>
      </c>
      <c r="N68" s="706">
        <v>0</v>
      </c>
      <c r="O68" s="707">
        <v>0</v>
      </c>
    </row>
    <row r="69" spans="1:15" ht="15.75">
      <c r="A69" s="687" t="s">
        <v>223</v>
      </c>
      <c r="B69" s="706">
        <v>-8.8609799999999996</v>
      </c>
      <c r="C69" s="706">
        <v>-10.842192306000001</v>
      </c>
      <c r="D69" s="706">
        <v>-21.7257064</v>
      </c>
      <c r="E69" s="706">
        <v>-22.561199565000006</v>
      </c>
      <c r="F69" s="706">
        <v>-31.032734400000002</v>
      </c>
      <c r="G69" s="706">
        <v>-33.575650000000003</v>
      </c>
      <c r="H69" s="706">
        <v>-32.803432734000005</v>
      </c>
      <c r="I69" s="706">
        <v>-39.501193199999989</v>
      </c>
      <c r="J69" s="706">
        <v>-40.677672750000006</v>
      </c>
      <c r="K69" s="706">
        <v>-39.764079797171945</v>
      </c>
      <c r="L69" s="706">
        <v>-49.679646659999989</v>
      </c>
      <c r="M69" s="706">
        <v>-63.890063747999989</v>
      </c>
      <c r="N69" s="706">
        <v>-77.188562807999986</v>
      </c>
      <c r="O69" s="707">
        <v>-77.261608284000005</v>
      </c>
    </row>
    <row r="70" spans="1:15" ht="15.75">
      <c r="A70" s="687" t="s">
        <v>225</v>
      </c>
      <c r="B70" s="706">
        <v>-378.18155000000002</v>
      </c>
      <c r="C70" s="706">
        <v>-607.80414544200005</v>
      </c>
      <c r="D70" s="706">
        <v>-517.14641879999999</v>
      </c>
      <c r="E70" s="706">
        <v>-492.86945693400003</v>
      </c>
      <c r="F70" s="706">
        <v>-615.86029376190459</v>
      </c>
      <c r="G70" s="706">
        <v>-667.68621999999993</v>
      </c>
      <c r="H70" s="706">
        <v>-920.84683609262947</v>
      </c>
      <c r="I70" s="706">
        <v>-682.88465869453194</v>
      </c>
      <c r="J70" s="706">
        <v>-517.36651692856003</v>
      </c>
      <c r="K70" s="706">
        <v>-742.93479342919477</v>
      </c>
      <c r="L70" s="706">
        <v>-367.76449081138713</v>
      </c>
      <c r="M70" s="706">
        <v>-655.84865806559503</v>
      </c>
      <c r="N70" s="706">
        <v>-1634.7487503259135</v>
      </c>
      <c r="O70" s="707">
        <v>-3864.0691556175002</v>
      </c>
    </row>
    <row r="71" spans="1:15" ht="15.75">
      <c r="A71" s="687" t="s">
        <v>226</v>
      </c>
      <c r="B71" s="706">
        <v>1.18598</v>
      </c>
      <c r="C71" s="706">
        <v>1.2113469000000001</v>
      </c>
      <c r="D71" s="706">
        <v>1.2476</v>
      </c>
      <c r="E71" s="706">
        <v>1.2367141500000001</v>
      </c>
      <c r="F71" s="706">
        <v>2.1177426000000001</v>
      </c>
      <c r="G71" s="706">
        <v>2.7399400000000003</v>
      </c>
      <c r="H71" s="706">
        <v>5.4978846231720011</v>
      </c>
      <c r="I71" s="706">
        <v>8.6494698554680713</v>
      </c>
      <c r="J71" s="706">
        <v>31.68860172894</v>
      </c>
      <c r="K71" s="706">
        <v>15.726463945968412</v>
      </c>
      <c r="L71" s="706">
        <v>17.198449590945003</v>
      </c>
      <c r="M71" s="706">
        <v>16.344449872402802</v>
      </c>
      <c r="N71" s="706">
        <v>14.737594881880161</v>
      </c>
      <c r="O71" s="707">
        <v>19.226018469242099</v>
      </c>
    </row>
    <row r="72" spans="1:15" ht="15.75">
      <c r="A72" s="687" t="s">
        <v>227</v>
      </c>
      <c r="B72" s="706">
        <v>-379.36752999999999</v>
      </c>
      <c r="C72" s="706">
        <v>-609.01549234200002</v>
      </c>
      <c r="D72" s="706">
        <v>-518.39401880000003</v>
      </c>
      <c r="E72" s="706">
        <v>-494.10617108400004</v>
      </c>
      <c r="F72" s="706">
        <v>-617.97803636190463</v>
      </c>
      <c r="G72" s="706">
        <v>-670.42615999999998</v>
      </c>
      <c r="H72" s="706">
        <v>-926.3447207158016</v>
      </c>
      <c r="I72" s="706">
        <v>-691.53412854999999</v>
      </c>
      <c r="J72" s="706">
        <v>-549.05511865749986</v>
      </c>
      <c r="K72" s="706">
        <v>-758.66125737516313</v>
      </c>
      <c r="L72" s="706">
        <v>-384.96294040233215</v>
      </c>
      <c r="M72" s="706">
        <v>-672.19310793799775</v>
      </c>
      <c r="N72" s="706">
        <v>-1649.4863452077936</v>
      </c>
      <c r="O72" s="707">
        <v>-3883.2951740867402</v>
      </c>
    </row>
    <row r="73" spans="1:15" ht="15.75">
      <c r="A73" s="691" t="s">
        <v>228</v>
      </c>
      <c r="B73" s="706">
        <v>-3.7780399999999998</v>
      </c>
      <c r="C73" s="706">
        <v>-124.633569888</v>
      </c>
      <c r="D73" s="706">
        <v>-102.87460080000001</v>
      </c>
      <c r="E73" s="706">
        <v>-118.81996206300001</v>
      </c>
      <c r="F73" s="706">
        <v>-176.40366836190447</v>
      </c>
      <c r="G73" s="706">
        <v>-166.83032</v>
      </c>
      <c r="H73" s="706">
        <v>-287.53299797696002</v>
      </c>
      <c r="I73" s="706">
        <v>-232.31679089400001</v>
      </c>
      <c r="J73" s="706">
        <v>-171.62766751649997</v>
      </c>
      <c r="K73" s="706">
        <v>-176.63728268660799</v>
      </c>
      <c r="L73" s="706">
        <v>-113.23935221168051</v>
      </c>
      <c r="M73" s="706">
        <v>-214.61188910699997</v>
      </c>
      <c r="N73" s="706">
        <v>-217.71690205443767</v>
      </c>
      <c r="O73" s="707">
        <v>-289.91739703823799</v>
      </c>
    </row>
    <row r="74" spans="1:15" ht="15.75">
      <c r="A74" s="691" t="s">
        <v>198</v>
      </c>
      <c r="B74" s="706">
        <v>0</v>
      </c>
      <c r="C74" s="706">
        <v>0</v>
      </c>
      <c r="D74" s="706">
        <v>0</v>
      </c>
      <c r="E74" s="706">
        <v>0</v>
      </c>
      <c r="F74" s="706">
        <v>0</v>
      </c>
      <c r="G74" s="706" t="s">
        <v>101</v>
      </c>
      <c r="H74" s="706">
        <v>0</v>
      </c>
      <c r="I74" s="706">
        <v>0</v>
      </c>
      <c r="J74" s="706">
        <v>0</v>
      </c>
      <c r="K74" s="706">
        <v>0</v>
      </c>
      <c r="L74" s="706">
        <v>0</v>
      </c>
      <c r="M74" s="706">
        <v>0</v>
      </c>
      <c r="N74" s="706">
        <v>0</v>
      </c>
      <c r="O74" s="707">
        <v>0</v>
      </c>
    </row>
    <row r="75" spans="1:15" ht="15.75">
      <c r="A75" s="691" t="s">
        <v>199</v>
      </c>
      <c r="B75" s="706">
        <v>-3.7780399999999998</v>
      </c>
      <c r="C75" s="706">
        <v>-124.633569888</v>
      </c>
      <c r="D75" s="706">
        <v>-102.87460080000001</v>
      </c>
      <c r="E75" s="706">
        <v>-118.81996206300001</v>
      </c>
      <c r="F75" s="706">
        <v>-176.40366836190447</v>
      </c>
      <c r="G75" s="706">
        <v>-166.83032</v>
      </c>
      <c r="H75" s="706">
        <v>-287.53299797696002</v>
      </c>
      <c r="I75" s="706">
        <v>-232.31679089400001</v>
      </c>
      <c r="J75" s="706">
        <v>-171.62766751649997</v>
      </c>
      <c r="K75" s="706">
        <v>-176.63728268660799</v>
      </c>
      <c r="L75" s="706">
        <v>-113.23935221168051</v>
      </c>
      <c r="M75" s="706">
        <v>-214.61188910699997</v>
      </c>
      <c r="N75" s="706">
        <v>-217.71690205443767</v>
      </c>
      <c r="O75" s="707">
        <v>-289.91739703823799</v>
      </c>
    </row>
    <row r="76" spans="1:15" ht="15.75">
      <c r="A76" s="691" t="s">
        <v>229</v>
      </c>
      <c r="B76" s="706">
        <v>-374.40350999999998</v>
      </c>
      <c r="C76" s="706">
        <v>-483.17057555399998</v>
      </c>
      <c r="D76" s="706">
        <v>-414.27181800000005</v>
      </c>
      <c r="E76" s="706">
        <v>-374.04949487099998</v>
      </c>
      <c r="F76" s="706">
        <v>-439.45662540000001</v>
      </c>
      <c r="G76" s="706">
        <v>-500.85590000000002</v>
      </c>
      <c r="H76" s="706">
        <v>-633.31383811566945</v>
      </c>
      <c r="I76" s="706">
        <v>-450.56786780053204</v>
      </c>
      <c r="J76" s="706">
        <v>-345.73884941206001</v>
      </c>
      <c r="K76" s="706">
        <v>-566.29751074258684</v>
      </c>
      <c r="L76" s="706">
        <v>-254.52513859970668</v>
      </c>
      <c r="M76" s="706">
        <v>-441.23676895859512</v>
      </c>
      <c r="N76" s="706">
        <v>-1417.0318482714761</v>
      </c>
      <c r="O76" s="707">
        <v>-3574.1517585792599</v>
      </c>
    </row>
    <row r="77" spans="1:15" ht="15.75">
      <c r="A77" s="691" t="s">
        <v>198</v>
      </c>
      <c r="B77" s="706">
        <v>1.18598</v>
      </c>
      <c r="C77" s="706">
        <v>1.2113469000000001</v>
      </c>
      <c r="D77" s="706">
        <v>1.2476</v>
      </c>
      <c r="E77" s="706">
        <v>1.2367141500000001</v>
      </c>
      <c r="F77" s="706">
        <v>2.1177426000000001</v>
      </c>
      <c r="G77" s="706">
        <v>2.7399400000000003</v>
      </c>
      <c r="H77" s="706">
        <v>5.4978846231720011</v>
      </c>
      <c r="I77" s="706">
        <v>8.6494698554680713</v>
      </c>
      <c r="J77" s="706">
        <v>31.68860172894</v>
      </c>
      <c r="K77" s="706">
        <v>15.726463945968412</v>
      </c>
      <c r="L77" s="706">
        <v>17.198449590945003</v>
      </c>
      <c r="M77" s="706">
        <v>16.344449872402802</v>
      </c>
      <c r="N77" s="706">
        <v>14.737594881880161</v>
      </c>
      <c r="O77" s="707">
        <v>19.226018469242099</v>
      </c>
    </row>
    <row r="78" spans="1:15" ht="16.5" thickBot="1">
      <c r="A78" s="692" t="s">
        <v>199</v>
      </c>
      <c r="B78" s="708">
        <v>-375.58949000000001</v>
      </c>
      <c r="C78" s="708">
        <v>-484.38192245400001</v>
      </c>
      <c r="D78" s="708">
        <v>-415.51941800000009</v>
      </c>
      <c r="E78" s="708">
        <v>-375.28620902099999</v>
      </c>
      <c r="F78" s="708">
        <v>-441.57436799999999</v>
      </c>
      <c r="G78" s="708">
        <v>-503.59584000000001</v>
      </c>
      <c r="H78" s="708">
        <v>-638.81172273884147</v>
      </c>
      <c r="I78" s="708">
        <v>-459.21733765600004</v>
      </c>
      <c r="J78" s="708">
        <v>-377.42745114099995</v>
      </c>
      <c r="K78" s="708">
        <v>-582.0239746885552</v>
      </c>
      <c r="L78" s="708">
        <v>-271.7235881906517</v>
      </c>
      <c r="M78" s="708">
        <v>-457.5812188309979</v>
      </c>
      <c r="N78" s="708">
        <v>-1431.7694431533562</v>
      </c>
      <c r="O78" s="709">
        <v>-3593.3777770484999</v>
      </c>
    </row>
    <row r="79" spans="1:15" ht="15.75">
      <c r="A79" s="693" t="s">
        <v>230</v>
      </c>
      <c r="B79" s="710">
        <v>-3.857E-2</v>
      </c>
      <c r="C79" s="710">
        <v>-4.4030802182399992E-2</v>
      </c>
      <c r="D79" s="710">
        <v>-4.8955824000000002E-2</v>
      </c>
      <c r="E79" s="710">
        <v>-5.1353082799999998E-2</v>
      </c>
      <c r="F79" s="710">
        <v>-1.6906596000000003</v>
      </c>
      <c r="G79" s="710">
        <v>-7.8826800000000006</v>
      </c>
      <c r="H79" s="710">
        <v>-12.167391042000002</v>
      </c>
      <c r="I79" s="710">
        <v>-11.571487409999998</v>
      </c>
      <c r="J79" s="710">
        <v>-3.2331494324999999</v>
      </c>
      <c r="K79" s="710">
        <v>-47.418555069313058</v>
      </c>
      <c r="L79" s="710">
        <v>-31.584418929000002</v>
      </c>
      <c r="M79" s="710">
        <v>-4.0185242991000001</v>
      </c>
      <c r="N79" s="710">
        <v>-33.369613377199997</v>
      </c>
      <c r="O79" s="711">
        <v>-12.366990987119999</v>
      </c>
    </row>
    <row r="80" spans="1:15" ht="15.75">
      <c r="A80" s="687" t="s">
        <v>183</v>
      </c>
      <c r="B80" s="706">
        <v>0</v>
      </c>
      <c r="C80" s="706">
        <v>0</v>
      </c>
      <c r="D80" s="706">
        <v>0</v>
      </c>
      <c r="E80" s="706">
        <v>0</v>
      </c>
      <c r="F80" s="706">
        <v>0</v>
      </c>
      <c r="G80" s="706" t="s">
        <v>101</v>
      </c>
      <c r="H80" s="706">
        <v>0</v>
      </c>
      <c r="I80" s="706">
        <v>0</v>
      </c>
      <c r="J80" s="706">
        <v>0</v>
      </c>
      <c r="K80" s="706">
        <v>0</v>
      </c>
      <c r="L80" s="706">
        <v>0</v>
      </c>
      <c r="M80" s="706">
        <v>0</v>
      </c>
      <c r="N80" s="706">
        <v>0</v>
      </c>
      <c r="O80" s="707">
        <v>0</v>
      </c>
    </row>
    <row r="81" spans="1:15" ht="15.75">
      <c r="A81" s="687" t="s">
        <v>184</v>
      </c>
      <c r="B81" s="706">
        <v>-3.857E-2</v>
      </c>
      <c r="C81" s="706">
        <v>-4.4030802182399992E-2</v>
      </c>
      <c r="D81" s="706">
        <v>-4.8955824000000002E-2</v>
      </c>
      <c r="E81" s="706">
        <v>-5.1353082799999998E-2</v>
      </c>
      <c r="F81" s="706">
        <v>-1.6906596000000003</v>
      </c>
      <c r="G81" s="706">
        <v>-7.8826800000000006</v>
      </c>
      <c r="H81" s="706">
        <v>-12.167391042000002</v>
      </c>
      <c r="I81" s="706">
        <v>-11.571487409999998</v>
      </c>
      <c r="J81" s="706">
        <v>-3.2331494324999999</v>
      </c>
      <c r="K81" s="706">
        <v>-47.418555069313058</v>
      </c>
      <c r="L81" s="706">
        <v>-31.584418929000002</v>
      </c>
      <c r="M81" s="706">
        <v>-4.0185242991000001</v>
      </c>
      <c r="N81" s="706">
        <v>-33.369613377199997</v>
      </c>
      <c r="O81" s="707">
        <v>-12.366990987119999</v>
      </c>
    </row>
    <row r="82" spans="1:15" ht="15.75">
      <c r="A82" s="687" t="s">
        <v>231</v>
      </c>
      <c r="B82" s="706">
        <v>15.74554</v>
      </c>
      <c r="C82" s="706">
        <v>-201.578324976</v>
      </c>
      <c r="D82" s="706">
        <v>-307.88771839999993</v>
      </c>
      <c r="E82" s="706">
        <v>-162.37000517833604</v>
      </c>
      <c r="F82" s="706">
        <v>-260.74952930649994</v>
      </c>
      <c r="G82" s="706">
        <v>-150.80023</v>
      </c>
      <c r="H82" s="706">
        <v>-158.19254897364081</v>
      </c>
      <c r="I82" s="706">
        <v>-188.37426781950003</v>
      </c>
      <c r="J82" s="706">
        <v>-195.765981084375</v>
      </c>
      <c r="K82" s="706">
        <v>-185.94152637308295</v>
      </c>
      <c r="L82" s="706">
        <v>-165.02243013251922</v>
      </c>
      <c r="M82" s="706">
        <v>21.588907265221646</v>
      </c>
      <c r="N82" s="706">
        <v>67.101246011146898</v>
      </c>
      <c r="O82" s="707">
        <v>63.633820978782502</v>
      </c>
    </row>
    <row r="83" spans="1:15" ht="15.75">
      <c r="A83" s="687" t="s">
        <v>183</v>
      </c>
      <c r="B83" s="706">
        <v>47.235320000000002</v>
      </c>
      <c r="C83" s="706">
        <v>31.129065125999997</v>
      </c>
      <c r="D83" s="706">
        <v>43.461393600000001</v>
      </c>
      <c r="E83" s="706">
        <v>50.983774042703978</v>
      </c>
      <c r="F83" s="706">
        <v>68.223637485000012</v>
      </c>
      <c r="G83" s="706">
        <v>69.311549999999997</v>
      </c>
      <c r="H83" s="706">
        <v>165.03063574746088</v>
      </c>
      <c r="I83" s="706">
        <v>52.442950505500008</v>
      </c>
      <c r="J83" s="706">
        <v>75.466678950000016</v>
      </c>
      <c r="K83" s="706">
        <v>76.104460371307567</v>
      </c>
      <c r="L83" s="706">
        <v>95.62822610291569</v>
      </c>
      <c r="M83" s="706">
        <v>126.04422772680914</v>
      </c>
      <c r="N83" s="706">
        <v>147.00894466556525</v>
      </c>
      <c r="O83" s="707">
        <v>142.61868794323701</v>
      </c>
    </row>
    <row r="84" spans="1:15" ht="15.75">
      <c r="A84" s="687" t="s">
        <v>184</v>
      </c>
      <c r="B84" s="706">
        <v>-31.48978</v>
      </c>
      <c r="C84" s="706">
        <v>-232.70739010200001</v>
      </c>
      <c r="D84" s="706">
        <v>-351.34911199999999</v>
      </c>
      <c r="E84" s="706">
        <v>-213.35377922104004</v>
      </c>
      <c r="F84" s="706">
        <v>-328.97316679149998</v>
      </c>
      <c r="G84" s="706">
        <v>-220.11176999999998</v>
      </c>
      <c r="H84" s="706">
        <v>-323.22318472110169</v>
      </c>
      <c r="I84" s="706">
        <v>-240.81721832500003</v>
      </c>
      <c r="J84" s="706">
        <v>-271.23266003437504</v>
      </c>
      <c r="K84" s="706">
        <v>-262.04598674439046</v>
      </c>
      <c r="L84" s="706">
        <v>-260.65065623543489</v>
      </c>
      <c r="M84" s="706">
        <v>-104.4553204615875</v>
      </c>
      <c r="N84" s="706">
        <v>-79.90769865441834</v>
      </c>
      <c r="O84" s="707">
        <v>-78.984866964454298</v>
      </c>
    </row>
    <row r="85" spans="1:15" s="62" customFormat="1" ht="15.75">
      <c r="A85" s="686" t="s">
        <v>232</v>
      </c>
      <c r="B85" s="704">
        <v>-296.21128000000004</v>
      </c>
      <c r="C85" s="704">
        <v>-591.99925615200004</v>
      </c>
      <c r="D85" s="704">
        <v>-1478.2026412000002</v>
      </c>
      <c r="E85" s="704">
        <v>-1784.9466073752758</v>
      </c>
      <c r="F85" s="704">
        <v>-2144.6706838680002</v>
      </c>
      <c r="G85" s="704">
        <v>-2921.7891300000001</v>
      </c>
      <c r="H85" s="704">
        <v>-3505.3084682853141</v>
      </c>
      <c r="I85" s="704">
        <v>-3478.4475437658984</v>
      </c>
      <c r="J85" s="704">
        <v>-4014.6814020183397</v>
      </c>
      <c r="K85" s="704">
        <v>-3013.6141582022897</v>
      </c>
      <c r="L85" s="704">
        <v>-2496.9015989378013</v>
      </c>
      <c r="M85" s="704">
        <v>-2177.2028973127317</v>
      </c>
      <c r="N85" s="704">
        <v>-3514.2190134443881</v>
      </c>
      <c r="O85" s="705">
        <v>-4605.10872357682</v>
      </c>
    </row>
    <row r="86" spans="1:15" ht="15.75">
      <c r="A86" s="687" t="s">
        <v>195</v>
      </c>
      <c r="B86" s="706">
        <v>116.90101999999999</v>
      </c>
      <c r="C86" s="706">
        <v>241.24037268600003</v>
      </c>
      <c r="D86" s="706">
        <v>322.59567480000004</v>
      </c>
      <c r="E86" s="706">
        <v>278.76517714212099</v>
      </c>
      <c r="F86" s="706">
        <v>139.26322464000003</v>
      </c>
      <c r="G86" s="706">
        <v>149.95967000000002</v>
      </c>
      <c r="H86" s="706">
        <v>138.09591963776882</v>
      </c>
      <c r="I86" s="706">
        <v>150.65355477636479</v>
      </c>
      <c r="J86" s="706">
        <v>138.56678366699998</v>
      </c>
      <c r="K86" s="706">
        <v>256.82745350398051</v>
      </c>
      <c r="L86" s="706">
        <v>182.88390134587118</v>
      </c>
      <c r="M86" s="706">
        <v>316.04954552343884</v>
      </c>
      <c r="N86" s="706">
        <v>477.90655774070979</v>
      </c>
      <c r="O86" s="707">
        <v>633.40787351705706</v>
      </c>
    </row>
    <row r="87" spans="1:15" ht="15.75">
      <c r="A87" s="687" t="s">
        <v>196</v>
      </c>
      <c r="B87" s="706">
        <v>-413.1123</v>
      </c>
      <c r="C87" s="706">
        <v>-833.23962883800004</v>
      </c>
      <c r="D87" s="706">
        <v>-1800.7983160000001</v>
      </c>
      <c r="E87" s="706">
        <v>-2063.7117845173971</v>
      </c>
      <c r="F87" s="706">
        <v>-2283.9339085080005</v>
      </c>
      <c r="G87" s="706">
        <v>-3071.7487999999998</v>
      </c>
      <c r="H87" s="706">
        <v>-3643.4043879230826</v>
      </c>
      <c r="I87" s="706">
        <v>-3629.1010985422627</v>
      </c>
      <c r="J87" s="706">
        <v>-4153.2481856853401</v>
      </c>
      <c r="K87" s="706">
        <v>-3270.4416117062701</v>
      </c>
      <c r="L87" s="706">
        <v>-2679.7855002836718</v>
      </c>
      <c r="M87" s="706">
        <v>-2493.2524428361708</v>
      </c>
      <c r="N87" s="706">
        <v>-3992.1255711850981</v>
      </c>
      <c r="O87" s="707">
        <v>-5238.5165970938697</v>
      </c>
    </row>
    <row r="88" spans="1:15" ht="15.75">
      <c r="A88" s="687" t="s">
        <v>233</v>
      </c>
      <c r="B88" s="706">
        <v>13.31709</v>
      </c>
      <c r="C88" s="706">
        <v>16.152992135999998</v>
      </c>
      <c r="D88" s="706">
        <v>23.932710800000002</v>
      </c>
      <c r="E88" s="706">
        <v>10.904228798496</v>
      </c>
      <c r="F88" s="706">
        <v>17.789037840000002</v>
      </c>
      <c r="G88" s="706">
        <v>22.212520000000001</v>
      </c>
      <c r="H88" s="706">
        <v>21.107598909352763</v>
      </c>
      <c r="I88" s="706">
        <v>26.115625522000002</v>
      </c>
      <c r="J88" s="706">
        <v>26.206204488749997</v>
      </c>
      <c r="K88" s="706">
        <v>28.765245432645891</v>
      </c>
      <c r="L88" s="706">
        <v>40.229780524609332</v>
      </c>
      <c r="M88" s="706">
        <v>45.415433073134132</v>
      </c>
      <c r="N88" s="706">
        <v>69.883317362278206</v>
      </c>
      <c r="O88" s="707">
        <v>71.448734030593101</v>
      </c>
    </row>
    <row r="89" spans="1:15" ht="15.75">
      <c r="A89" s="687" t="s">
        <v>234</v>
      </c>
      <c r="B89" s="706">
        <v>20.364609999999999</v>
      </c>
      <c r="C89" s="706">
        <v>24.701275944000002</v>
      </c>
      <c r="D89" s="706">
        <v>27.425990800000005</v>
      </c>
      <c r="E89" s="706">
        <v>15.056761567296002</v>
      </c>
      <c r="F89" s="706">
        <v>20.563604640000001</v>
      </c>
      <c r="G89" s="706">
        <v>25.035979999999999</v>
      </c>
      <c r="H89" s="706">
        <v>27.764722926720001</v>
      </c>
      <c r="I89" s="706">
        <v>28.427360831999998</v>
      </c>
      <c r="J89" s="706">
        <v>29.841215625</v>
      </c>
      <c r="K89" s="706">
        <v>31.466465670725544</v>
      </c>
      <c r="L89" s="706">
        <v>42.807909364084338</v>
      </c>
      <c r="M89" s="706">
        <v>48.336715522409136</v>
      </c>
      <c r="N89" s="706">
        <v>71.842758297089233</v>
      </c>
      <c r="O89" s="707">
        <v>76.202092508844999</v>
      </c>
    </row>
    <row r="90" spans="1:15" ht="15.75">
      <c r="A90" s="694" t="s">
        <v>196</v>
      </c>
      <c r="B90" s="706">
        <v>-7.0475200000000005</v>
      </c>
      <c r="C90" s="706">
        <v>-8.5482838080000008</v>
      </c>
      <c r="D90" s="706">
        <v>-3.4932800000000004</v>
      </c>
      <c r="E90" s="706">
        <v>-4.1525327687999996</v>
      </c>
      <c r="F90" s="706">
        <v>-2.7745668000000001</v>
      </c>
      <c r="G90" s="706">
        <v>-2.8234599999999999</v>
      </c>
      <c r="H90" s="706">
        <v>-6.657124017367237</v>
      </c>
      <c r="I90" s="706">
        <v>-2.31173531</v>
      </c>
      <c r="J90" s="706">
        <v>-3.6350111362500002</v>
      </c>
      <c r="K90" s="706">
        <v>-2.7012202380796544</v>
      </c>
      <c r="L90" s="706">
        <v>-2.5781288394750002</v>
      </c>
      <c r="M90" s="706">
        <v>-2.921282449275</v>
      </c>
      <c r="N90" s="706">
        <v>-1.9594409348110384</v>
      </c>
      <c r="O90" s="707">
        <v>-4.7533584782518403</v>
      </c>
    </row>
    <row r="91" spans="1:15" ht="15.75">
      <c r="A91" s="687" t="s">
        <v>235</v>
      </c>
      <c r="B91" s="706">
        <v>-309.52837</v>
      </c>
      <c r="C91" s="706">
        <v>-608.15224828800001</v>
      </c>
      <c r="D91" s="706">
        <v>-1502.1353520000002</v>
      </c>
      <c r="E91" s="706">
        <v>-1795.8508361737718</v>
      </c>
      <c r="F91" s="706">
        <v>-2162.459721708</v>
      </c>
      <c r="G91" s="706">
        <v>-2944.0016499999997</v>
      </c>
      <c r="H91" s="706">
        <v>-3526.4160671946665</v>
      </c>
      <c r="I91" s="706">
        <v>-3504.5631692878983</v>
      </c>
      <c r="J91" s="706">
        <v>-4040.8876065070899</v>
      </c>
      <c r="K91" s="706">
        <v>-3042.3794036349354</v>
      </c>
      <c r="L91" s="706">
        <v>-2537.1313794624102</v>
      </c>
      <c r="M91" s="706">
        <v>-2222.6183303858661</v>
      </c>
      <c r="N91" s="706">
        <v>-3584.1023308066669</v>
      </c>
      <c r="O91" s="707">
        <v>-4676.5574576074096</v>
      </c>
    </row>
    <row r="92" spans="1:15" ht="15.75">
      <c r="A92" s="687" t="s">
        <v>195</v>
      </c>
      <c r="B92" s="706">
        <v>96.536409999999989</v>
      </c>
      <c r="C92" s="706">
        <v>216.539096742</v>
      </c>
      <c r="D92" s="706">
        <v>295.16968400000002</v>
      </c>
      <c r="E92" s="706">
        <v>263.70841557482504</v>
      </c>
      <c r="F92" s="706">
        <v>118.69962000000001</v>
      </c>
      <c r="G92" s="706">
        <v>124.92369000000001</v>
      </c>
      <c r="H92" s="706">
        <v>110.33119671104883</v>
      </c>
      <c r="I92" s="706">
        <v>122.22619394436479</v>
      </c>
      <c r="J92" s="706">
        <v>108.72556804199998</v>
      </c>
      <c r="K92" s="706">
        <v>225.36098783325497</v>
      </c>
      <c r="L92" s="706">
        <v>140.07599198178684</v>
      </c>
      <c r="M92" s="706">
        <v>267.71283000102966</v>
      </c>
      <c r="N92" s="706">
        <v>406.06379944362055</v>
      </c>
      <c r="O92" s="707">
        <v>557.20578100821206</v>
      </c>
    </row>
    <row r="93" spans="1:15" ht="15.75">
      <c r="A93" s="687" t="s">
        <v>196</v>
      </c>
      <c r="B93" s="706">
        <v>-406.06477999999998</v>
      </c>
      <c r="C93" s="706">
        <v>-824.69134503000009</v>
      </c>
      <c r="D93" s="706">
        <v>-1797.305036</v>
      </c>
      <c r="E93" s="706">
        <v>-2059.5592517485966</v>
      </c>
      <c r="F93" s="706">
        <v>-2281.1593417080003</v>
      </c>
      <c r="G93" s="706">
        <v>-3068.9253399999998</v>
      </c>
      <c r="H93" s="706">
        <v>-3636.7472639057155</v>
      </c>
      <c r="I93" s="706">
        <v>-3626.789363232263</v>
      </c>
      <c r="J93" s="706">
        <v>-4149.6131745490893</v>
      </c>
      <c r="K93" s="706">
        <v>-3267.7403914681904</v>
      </c>
      <c r="L93" s="706">
        <v>-2677.2073714441967</v>
      </c>
      <c r="M93" s="706">
        <v>-2490.3311603868956</v>
      </c>
      <c r="N93" s="706">
        <v>-3990.1661302502871</v>
      </c>
      <c r="O93" s="707">
        <v>-5233.7632386156201</v>
      </c>
    </row>
    <row r="94" spans="1:15" ht="15.75">
      <c r="A94" s="695" t="s">
        <v>236</v>
      </c>
      <c r="B94" s="706">
        <v>-341.71724999999998</v>
      </c>
      <c r="C94" s="706">
        <v>-740.20818691800002</v>
      </c>
      <c r="D94" s="706">
        <v>-1640.1361308</v>
      </c>
      <c r="E94" s="706">
        <v>-2006.4981724816066</v>
      </c>
      <c r="F94" s="706">
        <v>-2224.0465630080002</v>
      </c>
      <c r="G94" s="706">
        <v>-2978.2583</v>
      </c>
      <c r="H94" s="706">
        <v>-3506.9087127892235</v>
      </c>
      <c r="I94" s="706">
        <v>-3457.6830283519389</v>
      </c>
      <c r="J94" s="706">
        <v>-3924.0521114400467</v>
      </c>
      <c r="K94" s="706">
        <v>-3043.3674096093605</v>
      </c>
      <c r="L94" s="706">
        <v>-2389.6911745729972</v>
      </c>
      <c r="M94" s="706">
        <v>-2106.1245710215089</v>
      </c>
      <c r="N94" s="706">
        <v>-3432.4235902246833</v>
      </c>
      <c r="O94" s="707">
        <v>-4465.4847172637801</v>
      </c>
    </row>
    <row r="95" spans="1:15" ht="15.75">
      <c r="A95" s="691" t="s">
        <v>237</v>
      </c>
      <c r="B95" s="706">
        <v>5.9130000000000002E-2</v>
      </c>
      <c r="C95" s="706">
        <v>1.8820505520000002</v>
      </c>
      <c r="D95" s="706">
        <v>2.7409771999999997</v>
      </c>
      <c r="E95" s="706">
        <v>8.5503942902700008</v>
      </c>
      <c r="F95" s="706">
        <v>15.640074000000002</v>
      </c>
      <c r="G95" s="706">
        <v>21.356300000000001</v>
      </c>
      <c r="H95" s="706">
        <v>42.69639598210501</v>
      </c>
      <c r="I95" s="706">
        <v>50.862621563499999</v>
      </c>
      <c r="J95" s="706">
        <v>49.173642374999993</v>
      </c>
      <c r="K95" s="706">
        <v>49.807151294825992</v>
      </c>
      <c r="L95" s="706">
        <v>59.056742242502246</v>
      </c>
      <c r="M95" s="706">
        <v>86.059837111349069</v>
      </c>
      <c r="N95" s="706">
        <v>130.35843750035667</v>
      </c>
      <c r="O95" s="707">
        <v>130.062783736559</v>
      </c>
    </row>
    <row r="96" spans="1:15" ht="15.75">
      <c r="A96" s="691" t="s">
        <v>238</v>
      </c>
      <c r="B96" s="706">
        <v>-341.77638000000002</v>
      </c>
      <c r="C96" s="706">
        <v>-742.09023747000003</v>
      </c>
      <c r="D96" s="706">
        <v>-1642.8771079999999</v>
      </c>
      <c r="E96" s="706">
        <v>-2015.0485667718767</v>
      </c>
      <c r="F96" s="706">
        <v>-2239.6866370080002</v>
      </c>
      <c r="G96" s="706">
        <v>-2999.6145999999999</v>
      </c>
      <c r="H96" s="706">
        <v>-3549.6051087713286</v>
      </c>
      <c r="I96" s="706">
        <v>-3508.5456499154393</v>
      </c>
      <c r="J96" s="706">
        <v>-3973.225753815047</v>
      </c>
      <c r="K96" s="706">
        <v>-3093.1745609041868</v>
      </c>
      <c r="L96" s="706">
        <v>-2448.7479168154996</v>
      </c>
      <c r="M96" s="706">
        <v>-2192.1844081328582</v>
      </c>
      <c r="N96" s="706">
        <v>-3562.7820277250398</v>
      </c>
      <c r="O96" s="707">
        <v>-4595.5475010003402</v>
      </c>
    </row>
    <row r="97" spans="1:15" ht="15.75">
      <c r="A97" s="691" t="s">
        <v>239</v>
      </c>
      <c r="B97" s="706">
        <v>-335.86293000000001</v>
      </c>
      <c r="C97" s="706">
        <v>-733.56363039600001</v>
      </c>
      <c r="D97" s="706">
        <v>-1630.9038908000002</v>
      </c>
      <c r="E97" s="706">
        <v>-1997.0440581598966</v>
      </c>
      <c r="F97" s="706">
        <v>-2220.7329290999996</v>
      </c>
      <c r="G97" s="706">
        <v>-2972.4318699999999</v>
      </c>
      <c r="H97" s="706">
        <v>-3499.9218013440332</v>
      </c>
      <c r="I97" s="706">
        <v>-3452.837773623939</v>
      </c>
      <c r="J97" s="706">
        <v>-3914.1157433945473</v>
      </c>
      <c r="K97" s="706">
        <v>-3037.1593956299607</v>
      </c>
      <c r="L97" s="706">
        <v>-2380.5154868770674</v>
      </c>
      <c r="M97" s="706">
        <v>-2089.0575678234286</v>
      </c>
      <c r="N97" s="706">
        <v>-3404.62604039178</v>
      </c>
      <c r="O97" s="707">
        <v>-4434.4277301283901</v>
      </c>
    </row>
    <row r="98" spans="1:15" ht="15.75">
      <c r="A98" s="691" t="s">
        <v>240</v>
      </c>
      <c r="B98" s="706">
        <v>0</v>
      </c>
      <c r="C98" s="706">
        <v>1.7685664740000002</v>
      </c>
      <c r="D98" s="706">
        <v>2.6162171999999999</v>
      </c>
      <c r="E98" s="706">
        <v>8.3383861502700007</v>
      </c>
      <c r="F98" s="706">
        <v>15.345534000000001</v>
      </c>
      <c r="G98" s="706">
        <v>20.94791</v>
      </c>
      <c r="H98" s="706">
        <v>42.307295817105008</v>
      </c>
      <c r="I98" s="706">
        <v>50.392369263499994</v>
      </c>
      <c r="J98" s="706">
        <v>48.721148124999999</v>
      </c>
      <c r="K98" s="706">
        <v>49.342199832954527</v>
      </c>
      <c r="L98" s="706">
        <v>58.475142202502248</v>
      </c>
      <c r="M98" s="706">
        <v>85.148875310452539</v>
      </c>
      <c r="N98" s="706">
        <v>129.17241926502879</v>
      </c>
      <c r="O98" s="707">
        <v>128.80586509811201</v>
      </c>
    </row>
    <row r="99" spans="1:15" ht="15.75">
      <c r="A99" s="691" t="s">
        <v>241</v>
      </c>
      <c r="B99" s="706">
        <v>-335.86293000000001</v>
      </c>
      <c r="C99" s="706">
        <v>-735.33219686999996</v>
      </c>
      <c r="D99" s="706">
        <v>-1633.5201079999999</v>
      </c>
      <c r="E99" s="706">
        <v>-2005.3824443101669</v>
      </c>
      <c r="F99" s="706">
        <v>-2236.0784630999997</v>
      </c>
      <c r="G99" s="706">
        <v>-2993.37977</v>
      </c>
      <c r="H99" s="706">
        <v>-3542.2290971611383</v>
      </c>
      <c r="I99" s="706">
        <v>-3503.2301428874384</v>
      </c>
      <c r="J99" s="706">
        <v>-3962.836891519547</v>
      </c>
      <c r="K99" s="706">
        <v>-3086.5015954629157</v>
      </c>
      <c r="L99" s="706">
        <v>-2438.9906290795698</v>
      </c>
      <c r="M99" s="706">
        <v>-2174.2064431338813</v>
      </c>
      <c r="N99" s="706">
        <v>-3533.798459656809</v>
      </c>
      <c r="O99" s="707">
        <v>-4563.2335952265003</v>
      </c>
    </row>
    <row r="100" spans="1:15" ht="15.75">
      <c r="A100" s="691" t="s">
        <v>242</v>
      </c>
      <c r="B100" s="706">
        <v>-104.34873999999999</v>
      </c>
      <c r="C100" s="706">
        <v>-498.41824526999994</v>
      </c>
      <c r="D100" s="706">
        <v>-1368.280348</v>
      </c>
      <c r="E100" s="706">
        <v>-1617.9671553739267</v>
      </c>
      <c r="F100" s="706">
        <v>-1754.2964397000001</v>
      </c>
      <c r="G100" s="706">
        <v>-2552.7226000000001</v>
      </c>
      <c r="H100" s="706">
        <v>-3059.3926424705883</v>
      </c>
      <c r="I100" s="706">
        <v>-2990.648964802439</v>
      </c>
      <c r="J100" s="706">
        <v>-3498.9352614770478</v>
      </c>
      <c r="K100" s="706">
        <v>-2623.3895640808064</v>
      </c>
      <c r="L100" s="706">
        <v>-1965.8458652975423</v>
      </c>
      <c r="M100" s="706">
        <v>-1687.9009469814939</v>
      </c>
      <c r="N100" s="706">
        <v>-2902.2937445867583</v>
      </c>
      <c r="O100" s="707">
        <v>-3936.2641743529798</v>
      </c>
    </row>
    <row r="101" spans="1:15" ht="15.75">
      <c r="A101" s="691" t="s">
        <v>243</v>
      </c>
      <c r="B101" s="706">
        <v>0.65704999999999991</v>
      </c>
      <c r="C101" s="706">
        <v>1.0200815999999999</v>
      </c>
      <c r="D101" s="706">
        <v>1.7466400000000002</v>
      </c>
      <c r="E101" s="706">
        <v>7.4118988002400013</v>
      </c>
      <c r="F101" s="706">
        <v>13.640147400000002</v>
      </c>
      <c r="G101" s="706">
        <v>19.04355</v>
      </c>
      <c r="H101" s="706">
        <v>38.461178015550004</v>
      </c>
      <c r="I101" s="706">
        <v>45.811244785</v>
      </c>
      <c r="J101" s="706">
        <v>44.339755525000001</v>
      </c>
      <c r="K101" s="706">
        <v>44.867325428157692</v>
      </c>
      <c r="L101" s="706">
        <v>53.052893538527016</v>
      </c>
      <c r="M101" s="706">
        <v>76.543246908137291</v>
      </c>
      <c r="N101" s="706">
        <v>116.25141824778326</v>
      </c>
      <c r="O101" s="707">
        <v>115.922445652478</v>
      </c>
    </row>
    <row r="102" spans="1:15" ht="15.75">
      <c r="A102" s="691" t="s">
        <v>244</v>
      </c>
      <c r="B102" s="706">
        <v>-105.00578999999999</v>
      </c>
      <c r="C102" s="706">
        <v>-499.43832686999997</v>
      </c>
      <c r="D102" s="706">
        <v>-1370.0269879999998</v>
      </c>
      <c r="E102" s="706">
        <v>-1625.3790541741669</v>
      </c>
      <c r="F102" s="706">
        <v>-1767.9365871000002</v>
      </c>
      <c r="G102" s="706">
        <v>-2571.7661499999999</v>
      </c>
      <c r="H102" s="706">
        <v>-3097.8538204861384</v>
      </c>
      <c r="I102" s="706">
        <v>-3036.4602095874388</v>
      </c>
      <c r="J102" s="706">
        <v>-3543.2750170020472</v>
      </c>
      <c r="K102" s="706">
        <v>-2668.2568895089639</v>
      </c>
      <c r="L102" s="706">
        <v>-2018.8987588360696</v>
      </c>
      <c r="M102" s="706">
        <v>-1764.4441938896312</v>
      </c>
      <c r="N102" s="706">
        <v>-3018.5451628345418</v>
      </c>
      <c r="O102" s="707">
        <v>-4052.1866200054601</v>
      </c>
    </row>
    <row r="103" spans="1:15" ht="15.75">
      <c r="A103" s="691" t="s">
        <v>245</v>
      </c>
      <c r="B103" s="706">
        <v>-230.74281999999999</v>
      </c>
      <c r="C103" s="706">
        <v>-235.14538512600001</v>
      </c>
      <c r="D103" s="706">
        <v>-262.62354280000005</v>
      </c>
      <c r="E103" s="706">
        <v>-379.07690278596999</v>
      </c>
      <c r="F103" s="706">
        <v>-466.43648940000008</v>
      </c>
      <c r="G103" s="706">
        <v>-419.70927</v>
      </c>
      <c r="H103" s="706">
        <v>-440.52915887344506</v>
      </c>
      <c r="I103" s="706">
        <v>-462.18880882149995</v>
      </c>
      <c r="J103" s="706">
        <v>-415.1804819175</v>
      </c>
      <c r="K103" s="706">
        <v>-413.7698315491545</v>
      </c>
      <c r="L103" s="706">
        <v>-414.6696215795248</v>
      </c>
      <c r="M103" s="706">
        <v>-401.15662084193474</v>
      </c>
      <c r="N103" s="706">
        <v>-502.33229580502115</v>
      </c>
      <c r="O103" s="707">
        <v>-498.163555775406</v>
      </c>
    </row>
    <row r="104" spans="1:15" ht="15.75">
      <c r="A104" s="691" t="s">
        <v>243</v>
      </c>
      <c r="B104" s="706">
        <v>0.11433</v>
      </c>
      <c r="C104" s="706">
        <v>0.74848487399999997</v>
      </c>
      <c r="D104" s="706">
        <v>0.86957719999999994</v>
      </c>
      <c r="E104" s="706">
        <v>0.92648735003000016</v>
      </c>
      <c r="F104" s="706">
        <v>1.7053866</v>
      </c>
      <c r="G104" s="706">
        <v>1.9043599999999998</v>
      </c>
      <c r="H104" s="706">
        <v>3.8461178015550002</v>
      </c>
      <c r="I104" s="706">
        <v>4.5811244784999996</v>
      </c>
      <c r="J104" s="706">
        <v>4.3813925999999999</v>
      </c>
      <c r="K104" s="706">
        <v>4.4748744047968367</v>
      </c>
      <c r="L104" s="706">
        <v>5.4222486639752239</v>
      </c>
      <c r="M104" s="706">
        <v>8.6056284023152525</v>
      </c>
      <c r="N104" s="706">
        <v>12.921001017245549</v>
      </c>
      <c r="O104" s="707">
        <v>12.8834194456341</v>
      </c>
    </row>
    <row r="105" spans="1:15" ht="15.75">
      <c r="A105" s="691" t="s">
        <v>244</v>
      </c>
      <c r="B105" s="706">
        <v>-230.85714999999999</v>
      </c>
      <c r="C105" s="706">
        <v>-235.89386999999999</v>
      </c>
      <c r="D105" s="706">
        <v>-263.49311999999998</v>
      </c>
      <c r="E105" s="706">
        <v>-380.00339013600006</v>
      </c>
      <c r="F105" s="706">
        <v>-468.14187600000002</v>
      </c>
      <c r="G105" s="706">
        <v>-421.61361999999997</v>
      </c>
      <c r="H105" s="706">
        <v>-444.37527667500001</v>
      </c>
      <c r="I105" s="706">
        <v>-466.76993329999999</v>
      </c>
      <c r="J105" s="706">
        <v>-419.56187451750003</v>
      </c>
      <c r="K105" s="706">
        <v>-418.24470595395132</v>
      </c>
      <c r="L105" s="706">
        <v>-420.09187024350007</v>
      </c>
      <c r="M105" s="706">
        <v>-409.76224924425003</v>
      </c>
      <c r="N105" s="706">
        <v>-515.25329682226675</v>
      </c>
      <c r="O105" s="707">
        <v>-511.04697522103999</v>
      </c>
    </row>
    <row r="106" spans="1:15" ht="15.75">
      <c r="A106" s="691" t="s">
        <v>246</v>
      </c>
      <c r="B106" s="706">
        <v>-5.8543199999999995</v>
      </c>
      <c r="C106" s="706">
        <v>-6.6445565220000002</v>
      </c>
      <c r="D106" s="706">
        <v>-9.2322399999999991</v>
      </c>
      <c r="E106" s="706">
        <v>-9.4541143217099997</v>
      </c>
      <c r="F106" s="706">
        <v>-3.3136339080000003</v>
      </c>
      <c r="G106" s="706">
        <v>-5.8264300000000002</v>
      </c>
      <c r="H106" s="706">
        <v>-6.9869114451900005</v>
      </c>
      <c r="I106" s="706">
        <v>-4.8452547279999996</v>
      </c>
      <c r="J106" s="706">
        <v>-9.9363680455000019</v>
      </c>
      <c r="K106" s="706">
        <v>-6.2080139793999516</v>
      </c>
      <c r="L106" s="706">
        <v>-9.1756876959300016</v>
      </c>
      <c r="M106" s="706">
        <v>-17.067003198080474</v>
      </c>
      <c r="N106" s="706">
        <v>-27.797549832903115</v>
      </c>
      <c r="O106" s="707">
        <v>-31.056987135389399</v>
      </c>
    </row>
    <row r="107" spans="1:15" ht="15.75">
      <c r="A107" s="691" t="s">
        <v>247</v>
      </c>
      <c r="B107" s="706">
        <v>5.9130000000000002E-2</v>
      </c>
      <c r="C107" s="706">
        <v>0.113484078</v>
      </c>
      <c r="D107" s="706">
        <v>0.12476000000000001</v>
      </c>
      <c r="E107" s="706">
        <v>0.21200814000000004</v>
      </c>
      <c r="F107" s="706">
        <v>0.29454000000000002</v>
      </c>
      <c r="G107" s="706">
        <v>0.40838999999999998</v>
      </c>
      <c r="H107" s="706">
        <v>0.389100165</v>
      </c>
      <c r="I107" s="706">
        <v>0.47025229999999996</v>
      </c>
      <c r="J107" s="706">
        <v>0.45249424999999999</v>
      </c>
      <c r="K107" s="706">
        <v>0.46495146187147041</v>
      </c>
      <c r="L107" s="706">
        <v>0.58160003999999998</v>
      </c>
      <c r="M107" s="706">
        <v>0.91096180089652545</v>
      </c>
      <c r="N107" s="706">
        <v>1.1860182353278881</v>
      </c>
      <c r="O107" s="707">
        <v>1.2569186384467399</v>
      </c>
    </row>
    <row r="108" spans="1:15" ht="15.75">
      <c r="A108" s="691" t="s">
        <v>248</v>
      </c>
      <c r="B108" s="706">
        <v>-5.9134500000000001</v>
      </c>
      <c r="C108" s="706">
        <v>-6.7580406000000002</v>
      </c>
      <c r="D108" s="706">
        <v>-9.3569999999999993</v>
      </c>
      <c r="E108" s="706">
        <v>-9.6661224617099997</v>
      </c>
      <c r="F108" s="706">
        <v>-3.6081739080000004</v>
      </c>
      <c r="G108" s="706">
        <v>-6.23482</v>
      </c>
      <c r="H108" s="706">
        <v>-7.37601161019</v>
      </c>
      <c r="I108" s="706">
        <v>-5.3155070279999999</v>
      </c>
      <c r="J108" s="706">
        <v>-10.388862295500001</v>
      </c>
      <c r="K108" s="706">
        <v>-6.6729654412714225</v>
      </c>
      <c r="L108" s="706">
        <v>-9.7572877359299994</v>
      </c>
      <c r="M108" s="706">
        <v>-17.977964998977001</v>
      </c>
      <c r="N108" s="706">
        <v>-28.983568068231005</v>
      </c>
      <c r="O108" s="707">
        <v>-32.313905773836098</v>
      </c>
    </row>
    <row r="109" spans="1:15" ht="15.75">
      <c r="A109" s="695" t="s">
        <v>249</v>
      </c>
      <c r="B109" s="706">
        <v>-33.903779999999998</v>
      </c>
      <c r="C109" s="706">
        <v>-54.956896199999996</v>
      </c>
      <c r="D109" s="706">
        <v>-66.881340800000004</v>
      </c>
      <c r="E109" s="706">
        <v>-24.398432660665005</v>
      </c>
      <c r="F109" s="706">
        <v>-20.872577100000004</v>
      </c>
      <c r="G109" s="706">
        <v>-48.097190000000005</v>
      </c>
      <c r="H109" s="706">
        <v>-61.364826150432435</v>
      </c>
      <c r="I109" s="706">
        <v>-91.53424975332436</v>
      </c>
      <c r="J109" s="706">
        <v>-141.80593775904342</v>
      </c>
      <c r="K109" s="706">
        <v>-80.691486425608318</v>
      </c>
      <c r="L109" s="706">
        <v>-104.46708043491687</v>
      </c>
      <c r="M109" s="706">
        <v>-123.42593561982798</v>
      </c>
      <c r="N109" s="706">
        <v>-208.88578732155895</v>
      </c>
      <c r="O109" s="707">
        <v>-296.80231068112101</v>
      </c>
    </row>
    <row r="110" spans="1:15" ht="15.75">
      <c r="A110" s="691" t="s">
        <v>250</v>
      </c>
      <c r="B110" s="706">
        <v>6.1762700000000006</v>
      </c>
      <c r="C110" s="706">
        <v>6.8855507999999999</v>
      </c>
      <c r="D110" s="706">
        <v>6.6571936000000003</v>
      </c>
      <c r="E110" s="706">
        <v>8.6767688090549981</v>
      </c>
      <c r="F110" s="706">
        <v>2.7760395000000004</v>
      </c>
      <c r="G110" s="706">
        <v>2.95329</v>
      </c>
      <c r="H110" s="706">
        <v>2.8188933659549997</v>
      </c>
      <c r="I110" s="706">
        <v>3.2030977634999998</v>
      </c>
      <c r="J110" s="706">
        <v>3.2392346999999995</v>
      </c>
      <c r="K110" s="706">
        <v>3.8641567063615891</v>
      </c>
      <c r="L110" s="706">
        <v>4.5450422628584262</v>
      </c>
      <c r="M110" s="706">
        <v>62.81479580734652</v>
      </c>
      <c r="N110" s="706">
        <v>78.319951462244603</v>
      </c>
      <c r="O110" s="707">
        <v>75.915504776881804</v>
      </c>
    </row>
    <row r="111" spans="1:15" ht="15.75">
      <c r="A111" s="691" t="s">
        <v>251</v>
      </c>
      <c r="B111" s="706">
        <v>-40.08005</v>
      </c>
      <c r="C111" s="706">
        <v>-61.842447</v>
      </c>
      <c r="D111" s="706">
        <v>-73.538534400000003</v>
      </c>
      <c r="E111" s="706">
        <v>-33.075201469720007</v>
      </c>
      <c r="F111" s="706">
        <v>-23.648616600000004</v>
      </c>
      <c r="G111" s="706">
        <v>-51.05048</v>
      </c>
      <c r="H111" s="706">
        <v>-64.183719516387427</v>
      </c>
      <c r="I111" s="706">
        <v>-94.737347516824343</v>
      </c>
      <c r="J111" s="706">
        <v>-145.04517245904341</v>
      </c>
      <c r="K111" s="706">
        <v>-84.555643131969916</v>
      </c>
      <c r="L111" s="706">
        <v>-109.01212269777528</v>
      </c>
      <c r="M111" s="706">
        <v>-186.2407314271745</v>
      </c>
      <c r="N111" s="706">
        <v>-287.20573878380355</v>
      </c>
      <c r="O111" s="707">
        <v>-372.71781545800297</v>
      </c>
    </row>
    <row r="112" spans="1:15" ht="15.75">
      <c r="A112" s="696" t="s">
        <v>252</v>
      </c>
      <c r="B112" s="706">
        <v>66.092660000000009</v>
      </c>
      <c r="C112" s="706">
        <v>187.01283483</v>
      </c>
      <c r="D112" s="706">
        <v>204.88211960000001</v>
      </c>
      <c r="E112" s="706">
        <v>235.04576896850003</v>
      </c>
      <c r="F112" s="706">
        <v>82.459418400000004</v>
      </c>
      <c r="G112" s="706">
        <v>82.353839999999991</v>
      </c>
      <c r="H112" s="706">
        <v>41.857471744988821</v>
      </c>
      <c r="I112" s="706">
        <v>44.654108817364794</v>
      </c>
      <c r="J112" s="706">
        <v>24.970442691999999</v>
      </c>
      <c r="K112" s="706">
        <v>81.67949240003361</v>
      </c>
      <c r="L112" s="706">
        <v>-42.973124454495952</v>
      </c>
      <c r="M112" s="706">
        <v>6.9321762554712381</v>
      </c>
      <c r="N112" s="706">
        <v>57.207046739575453</v>
      </c>
      <c r="O112" s="707">
        <v>85.729570337490799</v>
      </c>
    </row>
    <row r="113" spans="1:15" ht="15.75">
      <c r="A113" s="691" t="s">
        <v>253</v>
      </c>
      <c r="B113" s="706">
        <v>66.092660000000009</v>
      </c>
      <c r="C113" s="706">
        <v>187.01283483</v>
      </c>
      <c r="D113" s="706">
        <v>204.88211960000001</v>
      </c>
      <c r="E113" s="706">
        <v>235.04576896850003</v>
      </c>
      <c r="F113" s="706">
        <v>82.459418400000004</v>
      </c>
      <c r="G113" s="706">
        <v>82.353839999999991</v>
      </c>
      <c r="H113" s="706">
        <v>41.857471744988821</v>
      </c>
      <c r="I113" s="706">
        <v>44.654108817364794</v>
      </c>
      <c r="J113" s="706">
        <v>24.970442691999999</v>
      </c>
      <c r="K113" s="706">
        <v>81.67949240003361</v>
      </c>
      <c r="L113" s="706">
        <v>-42.973124454495952</v>
      </c>
      <c r="M113" s="706">
        <v>6.9321762554712381</v>
      </c>
      <c r="N113" s="706">
        <v>57.207046739575453</v>
      </c>
      <c r="O113" s="707">
        <v>85.729570337490799</v>
      </c>
    </row>
    <row r="114" spans="1:15" ht="15.75">
      <c r="A114" s="691" t="s">
        <v>254</v>
      </c>
      <c r="B114" s="706">
        <v>90.301009999999991</v>
      </c>
      <c r="C114" s="706">
        <v>207.77149538999998</v>
      </c>
      <c r="D114" s="706">
        <v>285.77151320000007</v>
      </c>
      <c r="E114" s="706">
        <v>246.48125247550001</v>
      </c>
      <c r="F114" s="706">
        <v>100.28350650000002</v>
      </c>
      <c r="G114" s="706">
        <v>100.61410000000001</v>
      </c>
      <c r="H114" s="706">
        <v>64.815907362988824</v>
      </c>
      <c r="I114" s="706">
        <v>68.160474617364798</v>
      </c>
      <c r="J114" s="706">
        <v>56.312690966999995</v>
      </c>
      <c r="K114" s="706">
        <v>171.68967983206741</v>
      </c>
      <c r="L114" s="706">
        <v>76.474207476426187</v>
      </c>
      <c r="M114" s="706">
        <v>118.83819708233406</v>
      </c>
      <c r="N114" s="706">
        <v>197.38541048101925</v>
      </c>
      <c r="O114" s="707">
        <v>351.22749249477198</v>
      </c>
    </row>
    <row r="115" spans="1:15" ht="15.75">
      <c r="A115" s="691" t="s">
        <v>255</v>
      </c>
      <c r="B115" s="706">
        <v>-24.208349999999999</v>
      </c>
      <c r="C115" s="706">
        <v>-20.758660559999999</v>
      </c>
      <c r="D115" s="706">
        <v>-80.889393600000005</v>
      </c>
      <c r="E115" s="706">
        <v>-11.435483507000001</v>
      </c>
      <c r="F115" s="706">
        <v>-17.824088100000001</v>
      </c>
      <c r="G115" s="706">
        <v>-18.260259999999999</v>
      </c>
      <c r="H115" s="706">
        <v>-22.958435618000003</v>
      </c>
      <c r="I115" s="706">
        <v>-23.506365800000001</v>
      </c>
      <c r="J115" s="706">
        <v>-31.342248274999996</v>
      </c>
      <c r="K115" s="706">
        <v>-90.010187432033774</v>
      </c>
      <c r="L115" s="706">
        <v>-119.44733193092215</v>
      </c>
      <c r="M115" s="706">
        <v>-111.90602082686283</v>
      </c>
      <c r="N115" s="706">
        <v>-140.17836374144377</v>
      </c>
      <c r="O115" s="707">
        <v>-265.49792215728098</v>
      </c>
    </row>
    <row r="116" spans="1:15" s="62" customFormat="1" ht="15.75">
      <c r="A116" s="686" t="s">
        <v>256</v>
      </c>
      <c r="B116" s="704">
        <v>1989.1321499999999</v>
      </c>
      <c r="C116" s="704">
        <v>2289.7019365019996</v>
      </c>
      <c r="D116" s="704">
        <v>2333.5085448000004</v>
      </c>
      <c r="E116" s="704">
        <v>2417.8155880481499</v>
      </c>
      <c r="F116" s="704">
        <v>2882.9812119049234</v>
      </c>
      <c r="G116" s="704">
        <v>3111.9169200000001</v>
      </c>
      <c r="H116" s="704">
        <v>3355.2195041209484</v>
      </c>
      <c r="I116" s="704">
        <v>3435.0916862542608</v>
      </c>
      <c r="J116" s="704">
        <v>3430.0996479861242</v>
      </c>
      <c r="K116" s="704">
        <v>3448.77180885081</v>
      </c>
      <c r="L116" s="704">
        <v>3962.8940912208477</v>
      </c>
      <c r="M116" s="704">
        <v>5025.787976949563</v>
      </c>
      <c r="N116" s="704">
        <v>6714.9446143773275</v>
      </c>
      <c r="O116" s="705">
        <v>7374.7787920932797</v>
      </c>
    </row>
    <row r="117" spans="1:15" ht="15.75">
      <c r="A117" s="687" t="s">
        <v>257</v>
      </c>
      <c r="B117" s="706">
        <v>2006.3797099999999</v>
      </c>
      <c r="C117" s="706">
        <v>2312.4841839359992</v>
      </c>
      <c r="D117" s="706">
        <v>2352.3922184000003</v>
      </c>
      <c r="E117" s="706">
        <v>2480.7225225043103</v>
      </c>
      <c r="F117" s="706">
        <v>2952.020301945</v>
      </c>
      <c r="G117" s="706">
        <v>3183.7576099999997</v>
      </c>
      <c r="H117" s="706">
        <v>3427.8248626168252</v>
      </c>
      <c r="I117" s="706">
        <v>3511.0704956959166</v>
      </c>
      <c r="J117" s="706">
        <v>3543.7989446681245</v>
      </c>
      <c r="K117" s="706">
        <v>3585.8650401080213</v>
      </c>
      <c r="L117" s="706">
        <v>4345.7577434775003</v>
      </c>
      <c r="M117" s="706">
        <v>5291.9940169058227</v>
      </c>
      <c r="N117" s="706">
        <v>6874.1903387778812</v>
      </c>
      <c r="O117" s="707">
        <v>7494.4318749682398</v>
      </c>
    </row>
    <row r="118" spans="1:15" ht="15.75">
      <c r="A118" s="687" t="s">
        <v>258</v>
      </c>
      <c r="B118" s="706">
        <v>-17.24756</v>
      </c>
      <c r="C118" s="706">
        <v>-22.782247434000002</v>
      </c>
      <c r="D118" s="706">
        <v>-18.883673600000002</v>
      </c>
      <c r="E118" s="706">
        <v>-62.906934456160201</v>
      </c>
      <c r="F118" s="706">
        <v>-69.039090040077127</v>
      </c>
      <c r="G118" s="706">
        <v>-71.840679999999992</v>
      </c>
      <c r="H118" s="706">
        <v>-72.605358495877311</v>
      </c>
      <c r="I118" s="706">
        <v>-75.978809441655713</v>
      </c>
      <c r="J118" s="706">
        <v>-113.69929668200039</v>
      </c>
      <c r="K118" s="706">
        <v>-137.09323125721144</v>
      </c>
      <c r="L118" s="706">
        <v>-382.86365225665224</v>
      </c>
      <c r="M118" s="706">
        <v>-266.20603995625936</v>
      </c>
      <c r="N118" s="706">
        <v>-159.24572440055385</v>
      </c>
      <c r="O118" s="707">
        <v>-119.65308287496499</v>
      </c>
    </row>
    <row r="119" spans="1:15" ht="15.75">
      <c r="A119" s="687" t="s">
        <v>259</v>
      </c>
      <c r="B119" s="706">
        <v>7.7965600000000004</v>
      </c>
      <c r="C119" s="706">
        <v>125.49298863599999</v>
      </c>
      <c r="D119" s="706">
        <v>97.818078</v>
      </c>
      <c r="E119" s="706">
        <v>205.00716008800001</v>
      </c>
      <c r="F119" s="706">
        <v>219.40726409999999</v>
      </c>
      <c r="G119" s="706">
        <v>215.07784000000001</v>
      </c>
      <c r="H119" s="706">
        <v>264.02416580327554</v>
      </c>
      <c r="I119" s="706">
        <v>276.87861749999996</v>
      </c>
      <c r="J119" s="706">
        <v>270.07977490000002</v>
      </c>
      <c r="K119" s="706">
        <v>286.81949968159262</v>
      </c>
      <c r="L119" s="706">
        <v>299.02445367374997</v>
      </c>
      <c r="M119" s="706">
        <v>353.59965459346103</v>
      </c>
      <c r="N119" s="706">
        <v>207.49080251183139</v>
      </c>
      <c r="O119" s="707">
        <v>126.69860969541701</v>
      </c>
    </row>
    <row r="120" spans="1:15" ht="15.75">
      <c r="A120" s="687" t="s">
        <v>220</v>
      </c>
      <c r="B120" s="706">
        <v>15.769200000000001</v>
      </c>
      <c r="C120" s="706">
        <v>131.623679052</v>
      </c>
      <c r="D120" s="706">
        <v>108.25175680000001</v>
      </c>
      <c r="E120" s="706">
        <v>219.05387718599999</v>
      </c>
      <c r="F120" s="706">
        <v>236.89999470000001</v>
      </c>
      <c r="G120" s="706">
        <v>240.34904999999998</v>
      </c>
      <c r="H120" s="706">
        <v>282.00759252800003</v>
      </c>
      <c r="I120" s="706">
        <v>302.41753559999995</v>
      </c>
      <c r="J120" s="706">
        <v>298.37782910000004</v>
      </c>
      <c r="K120" s="706">
        <v>295.06751093362027</v>
      </c>
      <c r="L120" s="706">
        <v>328.62593084474997</v>
      </c>
      <c r="M120" s="706">
        <v>355.52666624566103</v>
      </c>
      <c r="N120" s="706">
        <v>207.49080251183139</v>
      </c>
      <c r="O120" s="707">
        <v>126.69860969541701</v>
      </c>
    </row>
    <row r="121" spans="1:15" ht="15.75">
      <c r="A121" s="687" t="s">
        <v>218</v>
      </c>
      <c r="B121" s="706">
        <v>-7.9726400000000002</v>
      </c>
      <c r="C121" s="706">
        <v>-6.1306904159999993</v>
      </c>
      <c r="D121" s="706">
        <v>-10.433678799999999</v>
      </c>
      <c r="E121" s="706">
        <v>-14.046717098</v>
      </c>
      <c r="F121" s="706">
        <v>-17.492730600000002</v>
      </c>
      <c r="G121" s="706">
        <v>-25.27121</v>
      </c>
      <c r="H121" s="706">
        <v>-17.983426724724474</v>
      </c>
      <c r="I121" s="706">
        <v>-25.5389181</v>
      </c>
      <c r="J121" s="706">
        <v>-28.298054199999999</v>
      </c>
      <c r="K121" s="706">
        <v>-8.2480112520276982</v>
      </c>
      <c r="L121" s="706">
        <v>-29.601477170999999</v>
      </c>
      <c r="M121" s="706">
        <v>-1.9270116521999998</v>
      </c>
      <c r="N121" s="706">
        <v>0</v>
      </c>
      <c r="O121" s="707">
        <v>0</v>
      </c>
    </row>
    <row r="122" spans="1:15" ht="15.75">
      <c r="A122" s="687" t="s">
        <v>260</v>
      </c>
      <c r="B122" s="706">
        <v>81.715999999999994</v>
      </c>
      <c r="C122" s="706">
        <v>2164.2089478659996</v>
      </c>
      <c r="D122" s="706">
        <v>2235.6904668000002</v>
      </c>
      <c r="E122" s="706">
        <v>2212.8084279601499</v>
      </c>
      <c r="F122" s="706">
        <v>2663.5739478049231</v>
      </c>
      <c r="G122" s="706">
        <v>2896.8390899999999</v>
      </c>
      <c r="H122" s="706">
        <v>3091.1953383176728</v>
      </c>
      <c r="I122" s="706">
        <v>3158.2130687542608</v>
      </c>
      <c r="J122" s="706">
        <v>3160.0198730861243</v>
      </c>
      <c r="K122" s="706">
        <v>3161.9523091692176</v>
      </c>
      <c r="L122" s="706">
        <v>3663.8696375470972</v>
      </c>
      <c r="M122" s="706">
        <v>4672.1883223561017</v>
      </c>
      <c r="N122" s="706">
        <v>6507.4538118654964</v>
      </c>
      <c r="O122" s="707">
        <v>7248.08018239786</v>
      </c>
    </row>
    <row r="123" spans="1:15" ht="15.75">
      <c r="A123" s="687" t="s">
        <v>222</v>
      </c>
      <c r="B123" s="706">
        <v>89.107810000000001</v>
      </c>
      <c r="C123" s="706">
        <v>2180.860504884</v>
      </c>
      <c r="D123" s="706">
        <v>2244.1404616</v>
      </c>
      <c r="E123" s="706">
        <v>2261.6686453183102</v>
      </c>
      <c r="F123" s="706">
        <v>2715.1203072450003</v>
      </c>
      <c r="G123" s="706">
        <v>2943.4085599999999</v>
      </c>
      <c r="H123" s="706">
        <v>3145.8172700888254</v>
      </c>
      <c r="I123" s="706">
        <v>3208.6529600959166</v>
      </c>
      <c r="J123" s="706">
        <v>3245.4211155681246</v>
      </c>
      <c r="K123" s="706">
        <v>3290.797529174401</v>
      </c>
      <c r="L123" s="706">
        <v>4017.1318126327496</v>
      </c>
      <c r="M123" s="706">
        <v>4936.4673506601621</v>
      </c>
      <c r="N123" s="706">
        <v>6666.69953626605</v>
      </c>
      <c r="O123" s="707">
        <v>7367.7332652728301</v>
      </c>
    </row>
    <row r="124" spans="1:15" ht="15.75">
      <c r="A124" s="687" t="s">
        <v>223</v>
      </c>
      <c r="B124" s="706">
        <v>-7.3918100000000004</v>
      </c>
      <c r="C124" s="706">
        <v>-16.651557017999998</v>
      </c>
      <c r="D124" s="706">
        <v>-8.4499948000000007</v>
      </c>
      <c r="E124" s="706">
        <v>-48.860217358160206</v>
      </c>
      <c r="F124" s="706">
        <v>-51.546359440077119</v>
      </c>
      <c r="G124" s="706">
        <v>-46.569470000000003</v>
      </c>
      <c r="H124" s="706">
        <v>-54.621931771152845</v>
      </c>
      <c r="I124" s="706">
        <v>-50.439891341655716</v>
      </c>
      <c r="J124" s="706">
        <v>-85.401242482000384</v>
      </c>
      <c r="K124" s="706">
        <v>-128.84522000518376</v>
      </c>
      <c r="L124" s="706">
        <v>-353.26217508565219</v>
      </c>
      <c r="M124" s="706">
        <v>-264.27902830405935</v>
      </c>
      <c r="N124" s="706">
        <v>-159.24572440055385</v>
      </c>
      <c r="O124" s="707">
        <v>-119.65308287496499</v>
      </c>
    </row>
    <row r="125" spans="1:15" ht="15.75">
      <c r="A125" s="687" t="s">
        <v>261</v>
      </c>
      <c r="B125" s="706">
        <v>1899.6195899999998</v>
      </c>
      <c r="C125" s="706">
        <v>2149.1295916140002</v>
      </c>
      <c r="D125" s="706">
        <v>2235.6343248000003</v>
      </c>
      <c r="E125" s="706">
        <v>2258.6781880560002</v>
      </c>
      <c r="F125" s="706">
        <v>2710.2525183000002</v>
      </c>
      <c r="G125" s="706">
        <v>2938.2394800000002</v>
      </c>
      <c r="H125" s="706">
        <v>3139.4229937988671</v>
      </c>
      <c r="I125" s="706">
        <v>3203.2930509999997</v>
      </c>
      <c r="J125" s="706">
        <v>3237.4746534000001</v>
      </c>
      <c r="K125" s="706">
        <v>3265.1658571704966</v>
      </c>
      <c r="L125" s="706">
        <v>3809.0578160250002</v>
      </c>
      <c r="M125" s="706">
        <v>4743.8546207736681</v>
      </c>
      <c r="N125" s="706">
        <v>6573.6545238358285</v>
      </c>
      <c r="O125" s="707">
        <v>7336.7141857575998</v>
      </c>
    </row>
    <row r="126" spans="1:15" ht="15.75">
      <c r="A126" s="687" t="s">
        <v>254</v>
      </c>
      <c r="B126" s="706">
        <v>1901.5027</v>
      </c>
      <c r="C126" s="706">
        <v>2153.6472779999999</v>
      </c>
      <c r="D126" s="706">
        <v>2238.9354743999997</v>
      </c>
      <c r="E126" s="706">
        <v>2261.4201600000001</v>
      </c>
      <c r="F126" s="706">
        <v>2714.4806400000002</v>
      </c>
      <c r="G126" s="706">
        <v>2942.55134</v>
      </c>
      <c r="H126" s="706">
        <v>3144.3834359808006</v>
      </c>
      <c r="I126" s="706">
        <v>3207.0769415999994</v>
      </c>
      <c r="J126" s="706">
        <v>3241.7811504000001</v>
      </c>
      <c r="K126" s="706">
        <v>3271.0540360488626</v>
      </c>
      <c r="L126" s="706">
        <v>4009.9318595700001</v>
      </c>
      <c r="M126" s="706">
        <v>4929.129329299446</v>
      </c>
      <c r="N126" s="706">
        <v>6655.7543696307202</v>
      </c>
      <c r="O126" s="707">
        <v>7352.6410132424699</v>
      </c>
    </row>
    <row r="127" spans="1:15" ht="15.75">
      <c r="A127" s="687" t="s">
        <v>255</v>
      </c>
      <c r="B127" s="706">
        <v>-1.8831099999999998</v>
      </c>
      <c r="C127" s="706">
        <v>-4.5176863860000003</v>
      </c>
      <c r="D127" s="706">
        <v>-3.3011496</v>
      </c>
      <c r="E127" s="706">
        <v>-2.7419719439999994</v>
      </c>
      <c r="F127" s="706">
        <v>-4.2281217</v>
      </c>
      <c r="G127" s="706">
        <v>-4.3118599999999994</v>
      </c>
      <c r="H127" s="706">
        <v>-4.960442181933332</v>
      </c>
      <c r="I127" s="706">
        <v>-3.7838906000000003</v>
      </c>
      <c r="J127" s="706">
        <v>-4.3064970000000002</v>
      </c>
      <c r="K127" s="706">
        <v>-5.8881788783662312</v>
      </c>
      <c r="L127" s="706">
        <v>-200.87404354500003</v>
      </c>
      <c r="M127" s="706">
        <v>-185.27470852577775</v>
      </c>
      <c r="N127" s="706">
        <v>-82.099845794891806</v>
      </c>
      <c r="O127" s="707">
        <v>-15.9268274848659</v>
      </c>
    </row>
    <row r="128" spans="1:15" ht="15.75">
      <c r="A128" s="687" t="s">
        <v>262</v>
      </c>
      <c r="B128" s="706">
        <v>0</v>
      </c>
      <c r="C128" s="706">
        <v>15.079356251999998</v>
      </c>
      <c r="D128" s="706">
        <v>5.614199999999947E-2</v>
      </c>
      <c r="E128" s="706">
        <v>-45.869760095850211</v>
      </c>
      <c r="F128" s="706">
        <v>-46.678570495077118</v>
      </c>
      <c r="G128" s="706">
        <v>-41.400390000000002</v>
      </c>
      <c r="H128" s="706">
        <v>-48.22765548119451</v>
      </c>
      <c r="I128" s="706">
        <v>-45.079982245738613</v>
      </c>
      <c r="J128" s="706">
        <v>-77.454780313875375</v>
      </c>
      <c r="K128" s="706">
        <v>-103.21354800127901</v>
      </c>
      <c r="L128" s="706">
        <v>-145.18817847790223</v>
      </c>
      <c r="M128" s="706">
        <v>-71.666298417565017</v>
      </c>
      <c r="N128" s="706">
        <v>-66.200711970332051</v>
      </c>
      <c r="O128" s="707">
        <v>-88.634003359744696</v>
      </c>
    </row>
    <row r="129" spans="1:15" ht="15.75">
      <c r="A129" s="687" t="s">
        <v>254</v>
      </c>
      <c r="B129" s="706">
        <v>0</v>
      </c>
      <c r="C129" s="706">
        <v>27.213226883999997</v>
      </c>
      <c r="D129" s="706">
        <v>5.2049872000000006</v>
      </c>
      <c r="E129" s="706">
        <v>0.24848531831000004</v>
      </c>
      <c r="F129" s="706">
        <v>0.63966724500000005</v>
      </c>
      <c r="G129" s="706">
        <v>0.85721999999999998</v>
      </c>
      <c r="H129" s="706">
        <v>1.4338341080249994</v>
      </c>
      <c r="I129" s="706">
        <v>1.5760184959171046</v>
      </c>
      <c r="J129" s="706">
        <v>3.6399651681250003</v>
      </c>
      <c r="K129" s="706">
        <v>19.743493125538521</v>
      </c>
      <c r="L129" s="706">
        <v>7.1999530627499997</v>
      </c>
      <c r="M129" s="706">
        <v>7.3380213607165592</v>
      </c>
      <c r="N129" s="706">
        <v>10.945166635329999</v>
      </c>
      <c r="O129" s="707">
        <v>15.092252030354899</v>
      </c>
    </row>
    <row r="130" spans="1:15" ht="15.75">
      <c r="A130" s="687" t="s">
        <v>255</v>
      </c>
      <c r="B130" s="706">
        <v>0</v>
      </c>
      <c r="C130" s="706">
        <v>-12.133870632000001</v>
      </c>
      <c r="D130" s="706">
        <v>-5.1488452000000002</v>
      </c>
      <c r="E130" s="706">
        <v>-46.118245414160207</v>
      </c>
      <c r="F130" s="706">
        <v>-47.318237740077116</v>
      </c>
      <c r="G130" s="706">
        <v>-42.25761</v>
      </c>
      <c r="H130" s="706">
        <v>-49.661489589219514</v>
      </c>
      <c r="I130" s="706">
        <v>-46.65600074165571</v>
      </c>
      <c r="J130" s="706">
        <v>-81.094745482000377</v>
      </c>
      <c r="K130" s="706">
        <v>-122.95704112681753</v>
      </c>
      <c r="L130" s="706">
        <v>-152.38813154065221</v>
      </c>
      <c r="M130" s="706">
        <v>-79.004319778281584</v>
      </c>
      <c r="N130" s="706">
        <v>-77.145878605662048</v>
      </c>
      <c r="O130" s="707">
        <v>-103.72625539009999</v>
      </c>
    </row>
    <row r="131" spans="1:15" s="62" customFormat="1" ht="15.75">
      <c r="A131" s="686" t="s">
        <v>263</v>
      </c>
      <c r="B131" s="704">
        <v>-2496.88015</v>
      </c>
      <c r="C131" s="704">
        <v>-2491.5465777278637</v>
      </c>
      <c r="D131" s="704">
        <v>-1666.5254431276323</v>
      </c>
      <c r="E131" s="704">
        <v>-992.2803032588281</v>
      </c>
      <c r="F131" s="704">
        <v>1862.5978079694744</v>
      </c>
      <c r="G131" s="704">
        <v>305.56130999999999</v>
      </c>
      <c r="H131" s="704">
        <v>-831.40639259003183</v>
      </c>
      <c r="I131" s="704">
        <v>-1949.1968576737665</v>
      </c>
      <c r="J131" s="704">
        <v>1209.0697654053206</v>
      </c>
      <c r="K131" s="704">
        <v>1932.252670229776</v>
      </c>
      <c r="L131" s="704">
        <v>-201.97105865066558</v>
      </c>
      <c r="M131" s="704">
        <v>732.68284656932701</v>
      </c>
      <c r="N131" s="704">
        <v>-1220.4824555125899</v>
      </c>
      <c r="O131" s="705">
        <v>277091.40193547774</v>
      </c>
    </row>
    <row r="132" spans="1:15" s="62" customFormat="1" ht="15.75">
      <c r="A132" s="686" t="s">
        <v>264</v>
      </c>
      <c r="B132" s="704">
        <v>962.97248000000002</v>
      </c>
      <c r="C132" s="704">
        <v>1357.9836299999999</v>
      </c>
      <c r="D132" s="704">
        <v>0</v>
      </c>
      <c r="E132" s="704">
        <v>0</v>
      </c>
      <c r="F132" s="704">
        <v>0</v>
      </c>
      <c r="G132" s="704" t="s">
        <v>101</v>
      </c>
      <c r="H132" s="704">
        <v>0</v>
      </c>
      <c r="I132" s="704">
        <v>0</v>
      </c>
      <c r="J132" s="704">
        <v>0</v>
      </c>
      <c r="K132" s="704">
        <v>0</v>
      </c>
      <c r="L132" s="704">
        <v>0</v>
      </c>
      <c r="M132" s="704">
        <v>0</v>
      </c>
      <c r="N132" s="704">
        <v>0</v>
      </c>
      <c r="O132" s="705">
        <v>0</v>
      </c>
    </row>
    <row r="133" spans="1:15" ht="15.75">
      <c r="A133" s="687" t="s">
        <v>265</v>
      </c>
      <c r="B133" s="706">
        <v>962.97248000000002</v>
      </c>
      <c r="C133" s="706">
        <v>1357.9836299999999</v>
      </c>
      <c r="D133" s="706">
        <v>0</v>
      </c>
      <c r="E133" s="706">
        <v>0</v>
      </c>
      <c r="F133" s="706">
        <v>0</v>
      </c>
      <c r="G133" s="706" t="s">
        <v>101</v>
      </c>
      <c r="H133" s="706">
        <v>0</v>
      </c>
      <c r="I133" s="706">
        <v>0</v>
      </c>
      <c r="J133" s="706">
        <v>0</v>
      </c>
      <c r="K133" s="706">
        <v>0</v>
      </c>
      <c r="L133" s="706">
        <v>0</v>
      </c>
      <c r="M133" s="706">
        <v>0</v>
      </c>
      <c r="N133" s="706">
        <v>0</v>
      </c>
      <c r="O133" s="707">
        <v>0</v>
      </c>
    </row>
    <row r="134" spans="1:15" s="58" customFormat="1" ht="15.75">
      <c r="A134" s="687" t="s">
        <v>266</v>
      </c>
      <c r="B134" s="706">
        <v>0</v>
      </c>
      <c r="C134" s="706">
        <v>0</v>
      </c>
      <c r="D134" s="706">
        <v>0</v>
      </c>
      <c r="E134" s="706">
        <v>0</v>
      </c>
      <c r="F134" s="706">
        <v>0</v>
      </c>
      <c r="G134" s="706" t="s">
        <v>101</v>
      </c>
      <c r="H134" s="706">
        <v>0</v>
      </c>
      <c r="I134" s="706">
        <v>0</v>
      </c>
      <c r="J134" s="706">
        <v>0</v>
      </c>
      <c r="K134" s="706">
        <v>0</v>
      </c>
      <c r="L134" s="706">
        <v>0</v>
      </c>
      <c r="M134" s="706">
        <v>0</v>
      </c>
      <c r="N134" s="706">
        <v>0</v>
      </c>
      <c r="O134" s="707">
        <v>0</v>
      </c>
    </row>
    <row r="135" spans="1:15" s="58" customFormat="1" ht="15.75">
      <c r="A135" s="691" t="s">
        <v>511</v>
      </c>
      <c r="B135" s="706">
        <v>962.97248000000002</v>
      </c>
      <c r="C135" s="706">
        <v>1357.9836299999999</v>
      </c>
      <c r="D135" s="706">
        <v>0</v>
      </c>
      <c r="E135" s="706">
        <v>0</v>
      </c>
      <c r="F135" s="706">
        <v>0</v>
      </c>
      <c r="G135" s="706" t="s">
        <v>101</v>
      </c>
      <c r="H135" s="706">
        <v>0</v>
      </c>
      <c r="I135" s="706">
        <v>0</v>
      </c>
      <c r="J135" s="706">
        <v>0</v>
      </c>
      <c r="K135" s="706">
        <v>0</v>
      </c>
      <c r="L135" s="706">
        <v>0</v>
      </c>
      <c r="M135" s="706">
        <v>0</v>
      </c>
      <c r="N135" s="706">
        <v>0</v>
      </c>
      <c r="O135" s="707">
        <v>0</v>
      </c>
    </row>
    <row r="136" spans="1:15" ht="15.75">
      <c r="A136" s="687" t="s">
        <v>222</v>
      </c>
      <c r="B136" s="706">
        <v>962.97248000000002</v>
      </c>
      <c r="C136" s="706">
        <v>1357.9836299999999</v>
      </c>
      <c r="D136" s="706">
        <v>0</v>
      </c>
      <c r="E136" s="706">
        <v>0</v>
      </c>
      <c r="F136" s="706">
        <v>0</v>
      </c>
      <c r="G136" s="706" t="s">
        <v>101</v>
      </c>
      <c r="H136" s="706">
        <v>0</v>
      </c>
      <c r="I136" s="706">
        <v>0</v>
      </c>
      <c r="J136" s="706">
        <v>0</v>
      </c>
      <c r="K136" s="706">
        <v>0</v>
      </c>
      <c r="L136" s="706">
        <v>0</v>
      </c>
      <c r="M136" s="706">
        <v>0</v>
      </c>
      <c r="N136" s="706">
        <v>0</v>
      </c>
      <c r="O136" s="707">
        <v>0</v>
      </c>
    </row>
    <row r="137" spans="1:15" ht="15.75">
      <c r="A137" s="628" t="s">
        <v>267</v>
      </c>
      <c r="B137" s="706">
        <v>962.97248000000002</v>
      </c>
      <c r="C137" s="706">
        <v>1357.9836299999999</v>
      </c>
      <c r="D137" s="706">
        <v>0</v>
      </c>
      <c r="E137" s="706">
        <v>0</v>
      </c>
      <c r="F137" s="706">
        <v>0</v>
      </c>
      <c r="G137" s="706" t="s">
        <v>101</v>
      </c>
      <c r="H137" s="706">
        <v>0</v>
      </c>
      <c r="I137" s="706">
        <v>0</v>
      </c>
      <c r="J137" s="706">
        <v>0</v>
      </c>
      <c r="K137" s="706">
        <v>0</v>
      </c>
      <c r="L137" s="706">
        <v>0</v>
      </c>
      <c r="M137" s="706">
        <v>0</v>
      </c>
      <c r="N137" s="706">
        <v>0</v>
      </c>
      <c r="O137" s="707">
        <v>0</v>
      </c>
    </row>
    <row r="138" spans="1:15" ht="15.75">
      <c r="A138" s="629" t="s">
        <v>268</v>
      </c>
      <c r="B138" s="706">
        <v>962.97248000000002</v>
      </c>
      <c r="C138" s="706">
        <v>1357.9836299999999</v>
      </c>
      <c r="D138" s="706">
        <v>0</v>
      </c>
      <c r="E138" s="706">
        <v>0</v>
      </c>
      <c r="F138" s="706">
        <v>0</v>
      </c>
      <c r="G138" s="706" t="s">
        <v>101</v>
      </c>
      <c r="H138" s="706">
        <v>0</v>
      </c>
      <c r="I138" s="706">
        <v>0</v>
      </c>
      <c r="J138" s="706">
        <v>0</v>
      </c>
      <c r="K138" s="706">
        <v>0</v>
      </c>
      <c r="L138" s="706">
        <v>0</v>
      </c>
      <c r="M138" s="706">
        <v>0</v>
      </c>
      <c r="N138" s="706">
        <v>0</v>
      </c>
      <c r="O138" s="707">
        <v>0</v>
      </c>
    </row>
    <row r="139" spans="1:15" ht="15.75">
      <c r="A139" s="687" t="s">
        <v>269</v>
      </c>
      <c r="B139" s="706">
        <v>0</v>
      </c>
      <c r="C139" s="706">
        <v>0</v>
      </c>
      <c r="D139" s="706">
        <v>0</v>
      </c>
      <c r="E139" s="706">
        <v>0</v>
      </c>
      <c r="F139" s="706">
        <v>0</v>
      </c>
      <c r="G139" s="706" t="s">
        <v>101</v>
      </c>
      <c r="H139" s="706">
        <v>0</v>
      </c>
      <c r="I139" s="706">
        <v>0</v>
      </c>
      <c r="J139" s="706">
        <v>0</v>
      </c>
      <c r="K139" s="706">
        <v>0</v>
      </c>
      <c r="L139" s="706">
        <v>0</v>
      </c>
      <c r="M139" s="706">
        <v>0</v>
      </c>
      <c r="N139" s="706">
        <v>0</v>
      </c>
      <c r="O139" s="707">
        <v>0</v>
      </c>
    </row>
    <row r="140" spans="1:15" ht="15.75">
      <c r="A140" s="687" t="s">
        <v>223</v>
      </c>
      <c r="B140" s="706">
        <v>0</v>
      </c>
      <c r="C140" s="706">
        <v>0</v>
      </c>
      <c r="D140" s="706">
        <v>0</v>
      </c>
      <c r="E140" s="706">
        <v>0</v>
      </c>
      <c r="F140" s="706">
        <v>0</v>
      </c>
      <c r="G140" s="706" t="s">
        <v>101</v>
      </c>
      <c r="H140" s="706">
        <v>0</v>
      </c>
      <c r="I140" s="706">
        <v>0</v>
      </c>
      <c r="J140" s="706">
        <v>0</v>
      </c>
      <c r="K140" s="706">
        <v>0</v>
      </c>
      <c r="L140" s="706">
        <v>0</v>
      </c>
      <c r="M140" s="706">
        <v>0</v>
      </c>
      <c r="N140" s="706">
        <v>0</v>
      </c>
      <c r="O140" s="707">
        <v>0</v>
      </c>
    </row>
    <row r="141" spans="1:15" ht="15.75">
      <c r="A141" s="687" t="s">
        <v>270</v>
      </c>
      <c r="B141" s="706">
        <v>0</v>
      </c>
      <c r="C141" s="706">
        <v>0</v>
      </c>
      <c r="D141" s="706">
        <v>0</v>
      </c>
      <c r="E141" s="706">
        <v>0</v>
      </c>
      <c r="F141" s="706">
        <v>0</v>
      </c>
      <c r="G141" s="706" t="s">
        <v>101</v>
      </c>
      <c r="H141" s="706">
        <v>0</v>
      </c>
      <c r="I141" s="706">
        <v>0</v>
      </c>
      <c r="J141" s="706">
        <v>0</v>
      </c>
      <c r="K141" s="706">
        <v>0</v>
      </c>
      <c r="L141" s="706">
        <v>0</v>
      </c>
      <c r="M141" s="706">
        <v>0</v>
      </c>
      <c r="N141" s="706">
        <v>0</v>
      </c>
      <c r="O141" s="707">
        <v>0</v>
      </c>
    </row>
    <row r="142" spans="1:15" ht="15.75">
      <c r="A142" s="687" t="s">
        <v>226</v>
      </c>
      <c r="B142" s="706">
        <v>0</v>
      </c>
      <c r="C142" s="706">
        <v>0</v>
      </c>
      <c r="D142" s="706">
        <v>0</v>
      </c>
      <c r="E142" s="706">
        <v>0</v>
      </c>
      <c r="F142" s="706">
        <v>0</v>
      </c>
      <c r="G142" s="706" t="s">
        <v>101</v>
      </c>
      <c r="H142" s="706">
        <v>0</v>
      </c>
      <c r="I142" s="706">
        <v>0</v>
      </c>
      <c r="J142" s="706">
        <v>0</v>
      </c>
      <c r="K142" s="706">
        <v>0</v>
      </c>
      <c r="L142" s="706">
        <v>0</v>
      </c>
      <c r="M142" s="706">
        <v>0</v>
      </c>
      <c r="N142" s="706">
        <v>0</v>
      </c>
      <c r="O142" s="707">
        <v>0</v>
      </c>
    </row>
    <row r="143" spans="1:15" ht="15.75">
      <c r="A143" s="687" t="s">
        <v>227</v>
      </c>
      <c r="B143" s="706">
        <v>0</v>
      </c>
      <c r="C143" s="706">
        <v>0</v>
      </c>
      <c r="D143" s="706">
        <v>0</v>
      </c>
      <c r="E143" s="706">
        <v>0</v>
      </c>
      <c r="F143" s="706">
        <v>0</v>
      </c>
      <c r="G143" s="706" t="s">
        <v>101</v>
      </c>
      <c r="H143" s="706">
        <v>0</v>
      </c>
      <c r="I143" s="706">
        <v>0</v>
      </c>
      <c r="J143" s="706">
        <v>0</v>
      </c>
      <c r="K143" s="706">
        <v>0</v>
      </c>
      <c r="L143" s="706">
        <v>0</v>
      </c>
      <c r="M143" s="706">
        <v>0</v>
      </c>
      <c r="N143" s="706">
        <v>0</v>
      </c>
      <c r="O143" s="707">
        <v>0</v>
      </c>
    </row>
    <row r="144" spans="1:15" s="62" customFormat="1" ht="15.75">
      <c r="A144" s="686" t="s">
        <v>271</v>
      </c>
      <c r="B144" s="704">
        <v>-3459.8526299999999</v>
      </c>
      <c r="C144" s="704">
        <v>-3849.5302077278634</v>
      </c>
      <c r="D144" s="704">
        <v>-1666.5254431276323</v>
      </c>
      <c r="E144" s="704">
        <v>-992.2803032588281</v>
      </c>
      <c r="F144" s="704">
        <v>1862.5978079694744</v>
      </c>
      <c r="G144" s="704">
        <v>305.56130999999999</v>
      </c>
      <c r="H144" s="704">
        <v>-831.40639259003183</v>
      </c>
      <c r="I144" s="704">
        <v>-1949.1968576737665</v>
      </c>
      <c r="J144" s="704">
        <v>1209.0697654053206</v>
      </c>
      <c r="K144" s="704">
        <v>1932.252670229776</v>
      </c>
      <c r="L144" s="704">
        <v>-201.97105865066558</v>
      </c>
      <c r="M144" s="704">
        <v>732.68284656932701</v>
      </c>
      <c r="N144" s="704">
        <v>-1220.4824555125899</v>
      </c>
      <c r="O144" s="705">
        <v>277091.40193547774</v>
      </c>
    </row>
    <row r="145" spans="1:15" ht="15.75">
      <c r="A145" s="686" t="s">
        <v>272</v>
      </c>
      <c r="B145" s="706">
        <v>-1843.86707</v>
      </c>
      <c r="C145" s="706">
        <v>-2820.7603957802403</v>
      </c>
      <c r="D145" s="706">
        <v>-3132.7609032400001</v>
      </c>
      <c r="E145" s="706">
        <v>-2157.3122691413714</v>
      </c>
      <c r="F145" s="706">
        <v>248.20611788858011</v>
      </c>
      <c r="G145" s="706">
        <v>-834.76615000000004</v>
      </c>
      <c r="H145" s="706">
        <v>-3096.4174076126669</v>
      </c>
      <c r="I145" s="706">
        <v>-5877.2458434120281</v>
      </c>
      <c r="J145" s="706">
        <v>-2161.7369398959877</v>
      </c>
      <c r="K145" s="706">
        <v>-951.01651821035728</v>
      </c>
      <c r="L145" s="706">
        <v>-1506.0589585855221</v>
      </c>
      <c r="M145" s="706">
        <v>-823.99079692610405</v>
      </c>
      <c r="N145" s="706">
        <v>-7486.0886882793502</v>
      </c>
      <c r="O145" s="707">
        <v>-6402.1691060876501</v>
      </c>
    </row>
    <row r="146" spans="1:15" ht="15.75">
      <c r="A146" s="687" t="s">
        <v>273</v>
      </c>
      <c r="B146" s="706">
        <v>-1.9212100000000001</v>
      </c>
      <c r="C146" s="706">
        <v>-41.119489295999998</v>
      </c>
      <c r="D146" s="706">
        <v>-109.16125720000001</v>
      </c>
      <c r="E146" s="706">
        <v>-124.64501527003002</v>
      </c>
      <c r="F146" s="706">
        <v>-227.09328540000001</v>
      </c>
      <c r="G146" s="706">
        <v>-137.02922000000001</v>
      </c>
      <c r="H146" s="706">
        <v>-125.66871433009628</v>
      </c>
      <c r="I146" s="706">
        <v>-240.99448469449987</v>
      </c>
      <c r="J146" s="706">
        <v>-193.08971944599995</v>
      </c>
      <c r="K146" s="706">
        <v>-253.87966822550149</v>
      </c>
      <c r="L146" s="706">
        <v>-281.99813936137525</v>
      </c>
      <c r="M146" s="706">
        <v>-329.76960445781526</v>
      </c>
      <c r="N146" s="706">
        <v>-392.65205498377901</v>
      </c>
      <c r="O146" s="707">
        <v>-421.956291430882</v>
      </c>
    </row>
    <row r="147" spans="1:15" ht="15.75">
      <c r="A147" s="687" t="s">
        <v>274</v>
      </c>
      <c r="B147" s="706">
        <v>-1.9212100000000001</v>
      </c>
      <c r="C147" s="706">
        <v>-40.371004421999999</v>
      </c>
      <c r="D147" s="706">
        <v>-108.29168000000001</v>
      </c>
      <c r="E147" s="706">
        <v>-123.71852792000003</v>
      </c>
      <c r="F147" s="706">
        <v>-225.38789880000002</v>
      </c>
      <c r="G147" s="706">
        <v>-135.12485999999998</v>
      </c>
      <c r="H147" s="706">
        <v>-121.82259652854127</v>
      </c>
      <c r="I147" s="706">
        <v>-236.41336021599989</v>
      </c>
      <c r="J147" s="706">
        <v>-188.70832684599995</v>
      </c>
      <c r="K147" s="706">
        <v>-249.40479382070464</v>
      </c>
      <c r="L147" s="706">
        <v>-276.57589069740004</v>
      </c>
      <c r="M147" s="706">
        <v>-321.16397605549997</v>
      </c>
      <c r="N147" s="706">
        <v>-379.73105396653301</v>
      </c>
      <c r="O147" s="707">
        <v>-409.07287198524801</v>
      </c>
    </row>
    <row r="148" spans="1:15" ht="15.75">
      <c r="A148" s="687" t="s">
        <v>275</v>
      </c>
      <c r="B148" s="706">
        <v>-1.9212100000000001</v>
      </c>
      <c r="C148" s="706">
        <v>-40.371004421999999</v>
      </c>
      <c r="D148" s="706">
        <v>-108.29168000000001</v>
      </c>
      <c r="E148" s="706">
        <v>-123.71852792000003</v>
      </c>
      <c r="F148" s="706">
        <v>-225.38789880000002</v>
      </c>
      <c r="G148" s="706">
        <v>-135.12485999999998</v>
      </c>
      <c r="H148" s="706">
        <v>-121.82259652854127</v>
      </c>
      <c r="I148" s="706">
        <v>-236.41336021599989</v>
      </c>
      <c r="J148" s="706">
        <v>-188.70832684599995</v>
      </c>
      <c r="K148" s="706">
        <v>-249.40479382070464</v>
      </c>
      <c r="L148" s="706">
        <v>-276.57589069740004</v>
      </c>
      <c r="M148" s="706">
        <v>-321.16397605549997</v>
      </c>
      <c r="N148" s="706">
        <v>-379.73105396653301</v>
      </c>
      <c r="O148" s="707">
        <v>-409.07287198524801</v>
      </c>
    </row>
    <row r="149" spans="1:15" ht="15.75">
      <c r="A149" s="687" t="s">
        <v>276</v>
      </c>
      <c r="B149" s="706">
        <v>0</v>
      </c>
      <c r="C149" s="706">
        <v>0</v>
      </c>
      <c r="D149" s="706">
        <v>0</v>
      </c>
      <c r="E149" s="706">
        <v>0</v>
      </c>
      <c r="F149" s="706">
        <v>0</v>
      </c>
      <c r="G149" s="706" t="s">
        <v>101</v>
      </c>
      <c r="H149" s="706">
        <v>0</v>
      </c>
      <c r="I149" s="706">
        <v>0</v>
      </c>
      <c r="J149" s="706">
        <v>0</v>
      </c>
      <c r="K149" s="706">
        <v>0</v>
      </c>
      <c r="L149" s="706">
        <v>0</v>
      </c>
      <c r="M149" s="706">
        <v>0</v>
      </c>
      <c r="N149" s="706">
        <v>0</v>
      </c>
      <c r="O149" s="707">
        <v>0</v>
      </c>
    </row>
    <row r="150" spans="1:15" ht="15.75">
      <c r="A150" s="687" t="s">
        <v>277</v>
      </c>
      <c r="B150" s="706">
        <v>0</v>
      </c>
      <c r="C150" s="706">
        <v>-0.74848487399999997</v>
      </c>
      <c r="D150" s="706">
        <v>-0.86957719999999994</v>
      </c>
      <c r="E150" s="706">
        <v>-0.92648735003000016</v>
      </c>
      <c r="F150" s="706">
        <v>-1.7053866</v>
      </c>
      <c r="G150" s="706">
        <v>-1.9043599999999998</v>
      </c>
      <c r="H150" s="706">
        <v>-3.8461178015550002</v>
      </c>
      <c r="I150" s="706">
        <v>-4.5811244784999996</v>
      </c>
      <c r="J150" s="706">
        <v>-4.3813925999999999</v>
      </c>
      <c r="K150" s="706">
        <v>-4.4748744047968367</v>
      </c>
      <c r="L150" s="706">
        <v>-5.4222486639752239</v>
      </c>
      <c r="M150" s="706">
        <v>-8.6056284023152525</v>
      </c>
      <c r="N150" s="706">
        <v>-12.9210010172455</v>
      </c>
      <c r="O150" s="707">
        <v>-12.8834194456341</v>
      </c>
    </row>
    <row r="151" spans="1:15" ht="15.75">
      <c r="A151" s="687" t="s">
        <v>278</v>
      </c>
      <c r="B151" s="706">
        <v>0</v>
      </c>
      <c r="C151" s="706">
        <v>0</v>
      </c>
      <c r="D151" s="706">
        <v>0</v>
      </c>
      <c r="E151" s="706">
        <v>0</v>
      </c>
      <c r="F151" s="706">
        <v>0</v>
      </c>
      <c r="G151" s="706" t="s">
        <v>101</v>
      </c>
      <c r="H151" s="706">
        <v>0</v>
      </c>
      <c r="I151" s="706">
        <v>0</v>
      </c>
      <c r="J151" s="706">
        <v>0</v>
      </c>
      <c r="K151" s="706">
        <v>0</v>
      </c>
      <c r="L151" s="706">
        <v>0</v>
      </c>
      <c r="M151" s="706">
        <v>0</v>
      </c>
      <c r="N151" s="706">
        <v>0</v>
      </c>
      <c r="O151" s="707">
        <v>0</v>
      </c>
    </row>
    <row r="152" spans="1:15" ht="15.75">
      <c r="A152" s="687" t="s">
        <v>275</v>
      </c>
      <c r="B152" s="706">
        <v>0</v>
      </c>
      <c r="C152" s="706">
        <v>0</v>
      </c>
      <c r="D152" s="706">
        <v>0</v>
      </c>
      <c r="E152" s="706">
        <v>0</v>
      </c>
      <c r="F152" s="706">
        <v>0</v>
      </c>
      <c r="G152" s="706" t="s">
        <v>101</v>
      </c>
      <c r="H152" s="706">
        <v>0</v>
      </c>
      <c r="I152" s="706">
        <v>0</v>
      </c>
      <c r="J152" s="706">
        <v>0</v>
      </c>
      <c r="K152" s="706">
        <v>0</v>
      </c>
      <c r="L152" s="706">
        <v>0</v>
      </c>
      <c r="M152" s="706">
        <v>0</v>
      </c>
      <c r="N152" s="706">
        <v>0</v>
      </c>
      <c r="O152" s="707">
        <v>0</v>
      </c>
    </row>
    <row r="153" spans="1:15" ht="16.5" thickBot="1">
      <c r="A153" s="697" t="s">
        <v>276</v>
      </c>
      <c r="B153" s="708">
        <v>0</v>
      </c>
      <c r="C153" s="708">
        <v>0</v>
      </c>
      <c r="D153" s="708">
        <v>0</v>
      </c>
      <c r="E153" s="708">
        <v>0</v>
      </c>
      <c r="F153" s="708">
        <v>0</v>
      </c>
      <c r="G153" s="708" t="s">
        <v>101</v>
      </c>
      <c r="H153" s="708">
        <v>0</v>
      </c>
      <c r="I153" s="708">
        <v>0</v>
      </c>
      <c r="J153" s="708">
        <v>0</v>
      </c>
      <c r="K153" s="708">
        <v>0</v>
      </c>
      <c r="L153" s="708">
        <v>0</v>
      </c>
      <c r="M153" s="708">
        <v>0</v>
      </c>
      <c r="N153" s="708">
        <v>0</v>
      </c>
      <c r="O153" s="709">
        <v>0</v>
      </c>
    </row>
    <row r="154" spans="1:15" ht="15.75">
      <c r="A154" s="693" t="s">
        <v>279</v>
      </c>
      <c r="B154" s="710">
        <v>-180.09031999999999</v>
      </c>
      <c r="C154" s="710">
        <v>-194.58581862023999</v>
      </c>
      <c r="D154" s="710">
        <v>-231.94243883999999</v>
      </c>
      <c r="E154" s="710">
        <v>-560.49852242409997</v>
      </c>
      <c r="F154" s="710">
        <v>-122.34749790000001</v>
      </c>
      <c r="G154" s="710">
        <v>-167.84768</v>
      </c>
      <c r="H154" s="710">
        <v>-247.63799348280003</v>
      </c>
      <c r="I154" s="710">
        <v>-325.92796337999999</v>
      </c>
      <c r="J154" s="710">
        <v>-506.57706490625003</v>
      </c>
      <c r="K154" s="710">
        <v>-542.44596950663208</v>
      </c>
      <c r="L154" s="710">
        <v>-329.40912603375</v>
      </c>
      <c r="M154" s="710">
        <v>-44.832206574000004</v>
      </c>
      <c r="N154" s="710">
        <v>-2.2095851940500002</v>
      </c>
      <c r="O154" s="711">
        <v>-0.223360119345</v>
      </c>
    </row>
    <row r="155" spans="1:15" ht="15.75">
      <c r="A155" s="687" t="s">
        <v>280</v>
      </c>
      <c r="B155" s="706">
        <v>-162.80332999999999</v>
      </c>
      <c r="C155" s="706">
        <v>-175.52431882223999</v>
      </c>
      <c r="D155" s="706">
        <v>-214.67315963999999</v>
      </c>
      <c r="E155" s="706">
        <v>-478.98433715160002</v>
      </c>
      <c r="F155" s="706">
        <v>-112.15199580000001</v>
      </c>
      <c r="G155" s="706">
        <v>-153.86036999999999</v>
      </c>
      <c r="H155" s="706">
        <v>-227.00149402590003</v>
      </c>
      <c r="I155" s="706">
        <v>-298.76729976500008</v>
      </c>
      <c r="J155" s="706">
        <v>-405.26165192500002</v>
      </c>
      <c r="K155" s="706">
        <v>-433.95677560530561</v>
      </c>
      <c r="L155" s="706">
        <v>-263.52730082699998</v>
      </c>
      <c r="M155" s="706">
        <v>-35.865765259200003</v>
      </c>
      <c r="N155" s="706">
        <v>-1.76766815524</v>
      </c>
      <c r="O155" s="707">
        <v>-178.68809547600003</v>
      </c>
    </row>
    <row r="156" spans="1:15" ht="15.75">
      <c r="A156" s="628" t="s">
        <v>281</v>
      </c>
      <c r="B156" s="706">
        <v>-17.286990000000003</v>
      </c>
      <c r="C156" s="706">
        <v>-19.061499798</v>
      </c>
      <c r="D156" s="706">
        <v>-17.2692792</v>
      </c>
      <c r="E156" s="706">
        <v>-81.514185272500001</v>
      </c>
      <c r="F156" s="706">
        <v>-10.195502100000002</v>
      </c>
      <c r="G156" s="706">
        <v>-13.987309999999999</v>
      </c>
      <c r="H156" s="706">
        <v>-20.636499456900005</v>
      </c>
      <c r="I156" s="706">
        <v>-27.160663615000001</v>
      </c>
      <c r="J156" s="706">
        <v>-101.31541298125001</v>
      </c>
      <c r="K156" s="706">
        <v>-108.4891939013264</v>
      </c>
      <c r="L156" s="706">
        <v>-65.881825206749994</v>
      </c>
      <c r="M156" s="706">
        <v>-8.9664413148000008</v>
      </c>
      <c r="N156" s="706">
        <v>-0.44191703881</v>
      </c>
      <c r="O156" s="707">
        <v>-4.4672023869000002E-2</v>
      </c>
    </row>
    <row r="157" spans="1:15" ht="15.75">
      <c r="A157" s="628" t="s">
        <v>282</v>
      </c>
      <c r="B157" s="706">
        <v>0</v>
      </c>
      <c r="C157" s="706">
        <v>0</v>
      </c>
      <c r="D157" s="706">
        <v>0</v>
      </c>
      <c r="E157" s="706">
        <v>0</v>
      </c>
      <c r="F157" s="706">
        <v>0</v>
      </c>
      <c r="G157" s="706" t="s">
        <v>101</v>
      </c>
      <c r="H157" s="706">
        <v>0</v>
      </c>
      <c r="I157" s="706">
        <v>0</v>
      </c>
      <c r="J157" s="706">
        <v>0</v>
      </c>
      <c r="K157" s="706">
        <v>0</v>
      </c>
      <c r="L157" s="706">
        <v>0</v>
      </c>
      <c r="M157" s="706">
        <v>0</v>
      </c>
      <c r="N157" s="706">
        <v>0</v>
      </c>
      <c r="O157" s="707">
        <v>0</v>
      </c>
    </row>
    <row r="158" spans="1:15" ht="15.75">
      <c r="A158" s="694" t="s">
        <v>283</v>
      </c>
      <c r="B158" s="706">
        <v>-17.286990000000003</v>
      </c>
      <c r="C158" s="706">
        <v>-19.061499798</v>
      </c>
      <c r="D158" s="706">
        <v>-17.2692792</v>
      </c>
      <c r="E158" s="706">
        <v>-81.514185272500001</v>
      </c>
      <c r="F158" s="706">
        <v>-10.195502100000002</v>
      </c>
      <c r="G158" s="706">
        <v>-13.987309999999999</v>
      </c>
      <c r="H158" s="706">
        <v>-20.636499456900005</v>
      </c>
      <c r="I158" s="706">
        <v>-27.160663615000001</v>
      </c>
      <c r="J158" s="706">
        <v>-101.31541298125001</v>
      </c>
      <c r="K158" s="706">
        <v>-108.4891939013264</v>
      </c>
      <c r="L158" s="706">
        <v>-65.881825206749994</v>
      </c>
      <c r="M158" s="706">
        <v>-8.9664413148000008</v>
      </c>
      <c r="N158" s="706">
        <v>-0.44191703881</v>
      </c>
      <c r="O158" s="707">
        <v>-4.4672023869000002E-2</v>
      </c>
    </row>
    <row r="159" spans="1:15" ht="15.75">
      <c r="A159" s="687" t="s">
        <v>284</v>
      </c>
      <c r="B159" s="706">
        <v>-173.76344</v>
      </c>
      <c r="C159" s="706">
        <v>-797.49724467599992</v>
      </c>
      <c r="D159" s="706">
        <v>-1664.4443692000002</v>
      </c>
      <c r="E159" s="706">
        <v>-1275.8009030642413</v>
      </c>
      <c r="F159" s="706">
        <v>-966.04681371141999</v>
      </c>
      <c r="G159" s="706">
        <v>-2021.3676499999999</v>
      </c>
      <c r="H159" s="706">
        <v>-2676.0463645477707</v>
      </c>
      <c r="I159" s="706">
        <v>-3562.4237176375277</v>
      </c>
      <c r="J159" s="706">
        <v>-1616.2489894437381</v>
      </c>
      <c r="K159" s="706">
        <v>-1484.0085974660492</v>
      </c>
      <c r="L159" s="706">
        <v>-2044.7842213510173</v>
      </c>
      <c r="M159" s="706">
        <v>-697.22987024632607</v>
      </c>
      <c r="N159" s="706">
        <v>-3353.8597464006202</v>
      </c>
      <c r="O159" s="707">
        <v>-4975.6699082509303</v>
      </c>
    </row>
    <row r="160" spans="1:15" ht="15.75">
      <c r="A160" s="687" t="s">
        <v>285</v>
      </c>
      <c r="B160" s="706">
        <v>-180.61646999999999</v>
      </c>
      <c r="C160" s="706">
        <v>-598.89118246200007</v>
      </c>
      <c r="D160" s="706">
        <v>-901.14023239999995</v>
      </c>
      <c r="E160" s="706">
        <v>-336.31440159700003</v>
      </c>
      <c r="F160" s="706">
        <v>-990.63649959093789</v>
      </c>
      <c r="G160" s="706">
        <v>-1096.4905900000001</v>
      </c>
      <c r="H160" s="706">
        <v>-1090.4531756728697</v>
      </c>
      <c r="I160" s="706">
        <v>-1257.132409995553</v>
      </c>
      <c r="J160" s="706">
        <v>-1605.8646454500001</v>
      </c>
      <c r="K160" s="706">
        <v>-2041.577472378603</v>
      </c>
      <c r="L160" s="706">
        <v>-1352.4481702690105</v>
      </c>
      <c r="M160" s="706">
        <v>-1315.3975392358177</v>
      </c>
      <c r="N160" s="706">
        <v>-2098.1170313074199</v>
      </c>
      <c r="O160" s="707">
        <v>-2891.8207016271899</v>
      </c>
    </row>
    <row r="161" spans="1:15" ht="15.75">
      <c r="A161" s="687" t="s">
        <v>286</v>
      </c>
      <c r="B161" s="706">
        <v>-14.583879999999999</v>
      </c>
      <c r="C161" s="706">
        <v>-16.080311322</v>
      </c>
      <c r="D161" s="706">
        <v>-14.568225200000001</v>
      </c>
      <c r="E161" s="706">
        <v>-34.383303471750018</v>
      </c>
      <c r="F161" s="706">
        <v>-56.346974700000004</v>
      </c>
      <c r="G161" s="706">
        <v>-33.781220000000005</v>
      </c>
      <c r="H161" s="706">
        <v>-30.455649132135317</v>
      </c>
      <c r="I161" s="706">
        <v>-59.103340053999972</v>
      </c>
      <c r="J161" s="706">
        <v>-47.177081711499987</v>
      </c>
      <c r="K161" s="706">
        <v>139.47822860774693</v>
      </c>
      <c r="L161" s="706">
        <v>141.04725766460001</v>
      </c>
      <c r="M161" s="706">
        <v>-136.67301805592913</v>
      </c>
      <c r="N161" s="706">
        <v>-154.34698611181199</v>
      </c>
      <c r="O161" s="707">
        <v>-225.50683111437601</v>
      </c>
    </row>
    <row r="162" spans="1:15" ht="15.75">
      <c r="A162" s="687" t="s">
        <v>287</v>
      </c>
      <c r="B162" s="706">
        <v>21.436910000000001</v>
      </c>
      <c r="C162" s="706">
        <v>-182.52575089200002</v>
      </c>
      <c r="D162" s="706">
        <v>-748.73591160000012</v>
      </c>
      <c r="E162" s="706">
        <v>-905.10319799549131</v>
      </c>
      <c r="F162" s="706">
        <v>80.936660579517721</v>
      </c>
      <c r="G162" s="706">
        <v>-891.09583999999995</v>
      </c>
      <c r="H162" s="706">
        <v>-1555.1375397427655</v>
      </c>
      <c r="I162" s="706">
        <v>-2246.1879675879745</v>
      </c>
      <c r="J162" s="706">
        <v>36.792737717761845</v>
      </c>
      <c r="K162" s="706">
        <v>418.09064630480657</v>
      </c>
      <c r="L162" s="706">
        <v>-833.38330874660721</v>
      </c>
      <c r="M162" s="706">
        <v>754.84068704542074</v>
      </c>
      <c r="N162" s="706">
        <v>-1101.39572898139</v>
      </c>
      <c r="O162" s="707">
        <v>-1858.34237550936</v>
      </c>
    </row>
    <row r="163" spans="1:15" ht="15.75">
      <c r="A163" s="687" t="s">
        <v>288</v>
      </c>
      <c r="B163" s="706">
        <v>0</v>
      </c>
      <c r="C163" s="706">
        <v>0</v>
      </c>
      <c r="D163" s="706">
        <v>0</v>
      </c>
      <c r="E163" s="706">
        <v>0</v>
      </c>
      <c r="F163" s="706">
        <v>0</v>
      </c>
      <c r="G163" s="706" t="s">
        <v>101</v>
      </c>
      <c r="H163" s="706">
        <v>0</v>
      </c>
      <c r="I163" s="706">
        <v>0</v>
      </c>
      <c r="J163" s="706">
        <v>0</v>
      </c>
      <c r="K163" s="706">
        <v>0</v>
      </c>
      <c r="L163" s="706">
        <v>0</v>
      </c>
      <c r="M163" s="706">
        <v>0</v>
      </c>
      <c r="N163" s="706">
        <v>0</v>
      </c>
      <c r="O163" s="707">
        <v>0</v>
      </c>
    </row>
    <row r="164" spans="1:15" ht="15.75">
      <c r="A164" s="687" t="s">
        <v>289</v>
      </c>
      <c r="B164" s="706">
        <v>0</v>
      </c>
      <c r="C164" s="706">
        <v>15.275721959999998</v>
      </c>
      <c r="D164" s="706">
        <v>-158.92427840000002</v>
      </c>
      <c r="E164" s="706">
        <v>-245.51720435000001</v>
      </c>
      <c r="F164" s="706">
        <v>-339.40433280000002</v>
      </c>
      <c r="G164" s="706">
        <v>-107.53149000000001</v>
      </c>
      <c r="H164" s="706">
        <v>-218.12923701506028</v>
      </c>
      <c r="I164" s="706">
        <v>135.80038837504964</v>
      </c>
      <c r="J164" s="706">
        <v>-26.534009796137642</v>
      </c>
      <c r="K164" s="706">
        <v>106.72187874715614</v>
      </c>
      <c r="L164" s="706">
        <v>265.42413107563442</v>
      </c>
      <c r="M164" s="706">
        <v>25.228395273739892</v>
      </c>
      <c r="N164" s="706">
        <v>-154.81985629748399</v>
      </c>
      <c r="O164" s="707">
        <v>-185.30781451716399</v>
      </c>
    </row>
    <row r="165" spans="1:15" ht="15.75">
      <c r="A165" s="687" t="s">
        <v>290</v>
      </c>
      <c r="B165" s="706">
        <v>8.8215499999999984</v>
      </c>
      <c r="C165" s="706">
        <v>-180.97012645199999</v>
      </c>
      <c r="D165" s="706">
        <v>-363.67540000000002</v>
      </c>
      <c r="E165" s="706">
        <v>-409.59659536449129</v>
      </c>
      <c r="F165" s="706">
        <v>427.96074317951769</v>
      </c>
      <c r="G165" s="706">
        <v>-21.266770000000001</v>
      </c>
      <c r="H165" s="706">
        <v>-328.47745976070513</v>
      </c>
      <c r="I165" s="706">
        <v>86.74404333697575</v>
      </c>
      <c r="J165" s="706">
        <v>-99.791188311100484</v>
      </c>
      <c r="K165" s="706">
        <v>162.06002654420715</v>
      </c>
      <c r="L165" s="706">
        <v>877.08527462611664</v>
      </c>
      <c r="M165" s="706">
        <v>326.05006983860324</v>
      </c>
      <c r="N165" s="706">
        <v>-560.74564732439705</v>
      </c>
      <c r="O165" s="707">
        <v>-332.41971359707998</v>
      </c>
    </row>
    <row r="166" spans="1:15" ht="15.75">
      <c r="A166" s="687" t="s">
        <v>291</v>
      </c>
      <c r="B166" s="706">
        <v>12.615360000000001</v>
      </c>
      <c r="C166" s="706">
        <v>-16.831346399999997</v>
      </c>
      <c r="D166" s="706">
        <v>-226.13623320000008</v>
      </c>
      <c r="E166" s="706">
        <v>-249.98939828100004</v>
      </c>
      <c r="F166" s="706">
        <v>-7.619749799999969</v>
      </c>
      <c r="G166" s="706">
        <v>-762.29757999999993</v>
      </c>
      <c r="H166" s="706">
        <v>-1008.530842967</v>
      </c>
      <c r="I166" s="706">
        <v>-2468.7323992999995</v>
      </c>
      <c r="J166" s="706">
        <v>163.11793582499996</v>
      </c>
      <c r="K166" s="706">
        <v>149.3087410134433</v>
      </c>
      <c r="L166" s="706">
        <v>-1975.8927144483584</v>
      </c>
      <c r="M166" s="706">
        <v>403.56222193307758</v>
      </c>
      <c r="N166" s="706">
        <v>-385.83022535950602</v>
      </c>
      <c r="O166" s="707">
        <v>-1340.61484739512</v>
      </c>
    </row>
    <row r="167" spans="1:15" ht="15.75">
      <c r="A167" s="687" t="s">
        <v>292</v>
      </c>
      <c r="B167" s="706">
        <v>0</v>
      </c>
      <c r="C167" s="706">
        <v>0</v>
      </c>
      <c r="D167" s="706">
        <v>0</v>
      </c>
      <c r="E167" s="706">
        <v>0</v>
      </c>
      <c r="F167" s="706">
        <v>0</v>
      </c>
      <c r="G167" s="706" t="s">
        <v>101</v>
      </c>
      <c r="H167" s="706">
        <v>0</v>
      </c>
      <c r="I167" s="706">
        <v>0</v>
      </c>
      <c r="J167" s="706">
        <v>0</v>
      </c>
      <c r="K167" s="706">
        <v>0</v>
      </c>
      <c r="L167" s="706">
        <v>0</v>
      </c>
      <c r="M167" s="706">
        <v>0</v>
      </c>
      <c r="N167" s="706">
        <v>0</v>
      </c>
      <c r="O167" s="707">
        <v>0</v>
      </c>
    </row>
    <row r="168" spans="1:15" s="61" customFormat="1" ht="15.75">
      <c r="A168" s="688" t="s">
        <v>293</v>
      </c>
      <c r="B168" s="704">
        <v>-1488.0921000000001</v>
      </c>
      <c r="C168" s="704">
        <v>-1787.5578431880001</v>
      </c>
      <c r="D168" s="704">
        <v>-1127.2128379999999</v>
      </c>
      <c r="E168" s="704">
        <v>-196.3678283829999</v>
      </c>
      <c r="F168" s="704">
        <v>1563.6937149000003</v>
      </c>
      <c r="G168" s="704">
        <v>1491.47839</v>
      </c>
      <c r="H168" s="704">
        <v>-47.064335252000355</v>
      </c>
      <c r="I168" s="704">
        <v>-1747.8996776999998</v>
      </c>
      <c r="J168" s="704">
        <v>154.1788339000004</v>
      </c>
      <c r="K168" s="704">
        <v>1329.3177169878254</v>
      </c>
      <c r="L168" s="704">
        <v>1150.1325281606205</v>
      </c>
      <c r="M168" s="704">
        <v>247.84088435203722</v>
      </c>
      <c r="N168" s="704">
        <v>-3737.3673017009</v>
      </c>
      <c r="O168" s="705">
        <v>-1004.31954628649</v>
      </c>
    </row>
    <row r="169" spans="1:15" ht="15.75">
      <c r="A169" s="687" t="s">
        <v>294</v>
      </c>
      <c r="B169" s="706">
        <v>0</v>
      </c>
      <c r="C169" s="706">
        <v>0</v>
      </c>
      <c r="D169" s="706">
        <v>0</v>
      </c>
      <c r="E169" s="706">
        <v>0</v>
      </c>
      <c r="F169" s="706">
        <v>0</v>
      </c>
      <c r="G169" s="706" t="s">
        <v>101</v>
      </c>
      <c r="H169" s="706">
        <v>0</v>
      </c>
      <c r="I169" s="706">
        <v>0</v>
      </c>
      <c r="J169" s="706">
        <v>0</v>
      </c>
      <c r="K169" s="706">
        <v>0</v>
      </c>
      <c r="L169" s="706">
        <v>0</v>
      </c>
      <c r="M169" s="706">
        <v>0</v>
      </c>
      <c r="N169" s="706">
        <v>0</v>
      </c>
      <c r="O169" s="707">
        <v>0</v>
      </c>
    </row>
    <row r="170" spans="1:15" ht="15.75">
      <c r="A170" s="687" t="s">
        <v>295</v>
      </c>
      <c r="B170" s="706">
        <v>0</v>
      </c>
      <c r="C170" s="706">
        <v>0</v>
      </c>
      <c r="D170" s="706">
        <v>0</v>
      </c>
      <c r="E170" s="706">
        <v>0</v>
      </c>
      <c r="F170" s="706">
        <v>-355.0296798</v>
      </c>
      <c r="G170" s="706" t="s">
        <v>101</v>
      </c>
      <c r="H170" s="706">
        <v>0</v>
      </c>
      <c r="I170" s="706">
        <v>0</v>
      </c>
      <c r="J170" s="706">
        <v>0</v>
      </c>
      <c r="K170" s="706">
        <v>0</v>
      </c>
      <c r="L170" s="706">
        <v>0</v>
      </c>
      <c r="M170" s="706">
        <v>0</v>
      </c>
      <c r="N170" s="706">
        <v>0</v>
      </c>
      <c r="O170" s="707">
        <v>0</v>
      </c>
    </row>
    <row r="171" spans="1:15" ht="15.75">
      <c r="A171" s="687" t="s">
        <v>296</v>
      </c>
      <c r="B171" s="706">
        <v>0</v>
      </c>
      <c r="C171" s="706">
        <v>0</v>
      </c>
      <c r="D171" s="706">
        <v>0</v>
      </c>
      <c r="E171" s="706">
        <v>0</v>
      </c>
      <c r="F171" s="706">
        <v>0</v>
      </c>
      <c r="G171" s="706" t="s">
        <v>101</v>
      </c>
      <c r="H171" s="706">
        <v>0</v>
      </c>
      <c r="I171" s="706">
        <v>0</v>
      </c>
      <c r="J171" s="706">
        <v>0</v>
      </c>
      <c r="K171" s="706">
        <v>0</v>
      </c>
      <c r="L171" s="706">
        <v>0</v>
      </c>
      <c r="M171" s="706">
        <v>0</v>
      </c>
      <c r="N171" s="706">
        <v>0</v>
      </c>
      <c r="O171" s="707">
        <v>0</v>
      </c>
    </row>
    <row r="172" spans="1:15" ht="15.75">
      <c r="A172" s="687" t="s">
        <v>297</v>
      </c>
      <c r="B172" s="706">
        <v>-1488.0921000000001</v>
      </c>
      <c r="C172" s="706">
        <v>-1787.5578431880001</v>
      </c>
      <c r="D172" s="706">
        <v>-1127.2128379999999</v>
      </c>
      <c r="E172" s="706">
        <v>-196.3678283829999</v>
      </c>
      <c r="F172" s="706">
        <v>1918.7233947000002</v>
      </c>
      <c r="G172" s="706">
        <v>1491.47839</v>
      </c>
      <c r="H172" s="706">
        <v>-47.064335252000355</v>
      </c>
      <c r="I172" s="706">
        <v>-1747.8996776999998</v>
      </c>
      <c r="J172" s="706">
        <v>154.1788339000004</v>
      </c>
      <c r="K172" s="706">
        <v>1329.3177169878254</v>
      </c>
      <c r="L172" s="706">
        <v>1150.1325281606205</v>
      </c>
      <c r="M172" s="706">
        <v>247.84088435203722</v>
      </c>
      <c r="N172" s="706">
        <v>-3737.3673017009</v>
      </c>
      <c r="O172" s="707">
        <v>-1004.31954628649</v>
      </c>
    </row>
    <row r="173" spans="1:15" ht="15.75">
      <c r="A173" s="687" t="s">
        <v>298</v>
      </c>
      <c r="B173" s="706">
        <v>0</v>
      </c>
      <c r="C173" s="706">
        <v>0</v>
      </c>
      <c r="D173" s="706">
        <v>0</v>
      </c>
      <c r="E173" s="706">
        <v>0</v>
      </c>
      <c r="F173" s="706">
        <v>0</v>
      </c>
      <c r="G173" s="706" t="s">
        <v>101</v>
      </c>
      <c r="H173" s="706">
        <v>0</v>
      </c>
      <c r="I173" s="706">
        <v>0</v>
      </c>
      <c r="J173" s="706">
        <v>0</v>
      </c>
      <c r="K173" s="706">
        <v>0</v>
      </c>
      <c r="L173" s="706">
        <v>0</v>
      </c>
      <c r="M173" s="706">
        <v>0</v>
      </c>
      <c r="N173" s="706">
        <v>0</v>
      </c>
      <c r="O173" s="707">
        <v>0</v>
      </c>
    </row>
    <row r="174" spans="1:15" s="62" customFormat="1" ht="15.75">
      <c r="A174" s="686" t="s">
        <v>299</v>
      </c>
      <c r="B174" s="704">
        <v>-1615.9855600000001</v>
      </c>
      <c r="C174" s="704">
        <v>-1028.7698119476229</v>
      </c>
      <c r="D174" s="704">
        <v>1466.2354601123675</v>
      </c>
      <c r="E174" s="704">
        <v>1165.0319658825431</v>
      </c>
      <c r="F174" s="704">
        <v>1614.3916900808945</v>
      </c>
      <c r="G174" s="704">
        <v>1140.32746</v>
      </c>
      <c r="H174" s="704">
        <v>2265.0110150226355</v>
      </c>
      <c r="I174" s="704">
        <v>3928.0489857382613</v>
      </c>
      <c r="J174" s="704">
        <v>3370.8067053013083</v>
      </c>
      <c r="K174" s="704">
        <v>2883.2691884401333</v>
      </c>
      <c r="L174" s="704">
        <v>1304.0878999348565</v>
      </c>
      <c r="M174" s="704">
        <v>1556.673643495431</v>
      </c>
      <c r="N174" s="704">
        <v>6265.6062327667596</v>
      </c>
      <c r="O174" s="705">
        <v>6679.2605080231297</v>
      </c>
    </row>
    <row r="175" spans="1:15" s="62" customFormat="1" ht="15.75">
      <c r="A175" s="686" t="s">
        <v>300</v>
      </c>
      <c r="B175" s="704">
        <v>654.19315000000006</v>
      </c>
      <c r="C175" s="704">
        <v>624.52073266199989</v>
      </c>
      <c r="D175" s="704">
        <v>759.38043479999988</v>
      </c>
      <c r="E175" s="704">
        <v>971.5437910720002</v>
      </c>
      <c r="F175" s="704">
        <v>1273.8157921999998</v>
      </c>
      <c r="G175" s="704">
        <v>905.73077000000001</v>
      </c>
      <c r="H175" s="704">
        <v>1360.3079097870004</v>
      </c>
      <c r="I175" s="704">
        <v>1113.5105773999999</v>
      </c>
      <c r="J175" s="704">
        <v>875.10246143883342</v>
      </c>
      <c r="K175" s="704">
        <v>738.19718506943684</v>
      </c>
      <c r="L175" s="704">
        <v>602.06782344486987</v>
      </c>
      <c r="M175" s="704">
        <v>1124.1489860926251</v>
      </c>
      <c r="N175" s="704">
        <v>1069.4172932961201</v>
      </c>
      <c r="O175" s="705">
        <v>610.381729027603</v>
      </c>
    </row>
    <row r="176" spans="1:15" ht="15.75">
      <c r="A176" s="687" t="s">
        <v>301</v>
      </c>
      <c r="B176" s="706">
        <v>423.33600000000001</v>
      </c>
      <c r="C176" s="706">
        <v>388.62686266200001</v>
      </c>
      <c r="D176" s="706">
        <v>491.14269199999995</v>
      </c>
      <c r="E176" s="706">
        <v>584.04826883299995</v>
      </c>
      <c r="F176" s="706">
        <v>802.62395449999997</v>
      </c>
      <c r="G176" s="706">
        <v>475.11739</v>
      </c>
      <c r="H176" s="706">
        <v>877.10959194300028</v>
      </c>
      <c r="I176" s="706">
        <v>636.13887629999988</v>
      </c>
      <c r="J176" s="706">
        <v>451.04279407633334</v>
      </c>
      <c r="K176" s="706">
        <v>317.90392679656418</v>
      </c>
      <c r="L176" s="706">
        <v>181.14678017136984</v>
      </c>
      <c r="M176" s="706">
        <v>714.16436991237515</v>
      </c>
      <c r="N176" s="706">
        <v>553.45727113229702</v>
      </c>
      <c r="O176" s="707">
        <v>42.558900226563402</v>
      </c>
    </row>
    <row r="177" spans="1:15" ht="15.75">
      <c r="A177" s="687" t="s">
        <v>302</v>
      </c>
      <c r="B177" s="706">
        <v>0</v>
      </c>
      <c r="C177" s="706">
        <v>0</v>
      </c>
      <c r="D177" s="706">
        <v>0</v>
      </c>
      <c r="E177" s="706">
        <v>0</v>
      </c>
      <c r="F177" s="706">
        <v>0</v>
      </c>
      <c r="G177" s="706" t="s">
        <v>101</v>
      </c>
      <c r="H177" s="706">
        <v>0</v>
      </c>
      <c r="I177" s="706">
        <v>0</v>
      </c>
      <c r="J177" s="706">
        <v>0</v>
      </c>
      <c r="K177" s="706">
        <v>0</v>
      </c>
      <c r="L177" s="706">
        <v>0</v>
      </c>
      <c r="M177" s="706">
        <v>0</v>
      </c>
      <c r="N177" s="706">
        <v>0</v>
      </c>
      <c r="O177" s="707">
        <v>0</v>
      </c>
    </row>
    <row r="178" spans="1:15" ht="15.75">
      <c r="A178" s="687" t="s">
        <v>303</v>
      </c>
      <c r="B178" s="706">
        <v>423.33600000000001</v>
      </c>
      <c r="C178" s="706">
        <v>388.62686266200001</v>
      </c>
      <c r="D178" s="706">
        <v>491.14269199999995</v>
      </c>
      <c r="E178" s="706">
        <v>584.04826883299995</v>
      </c>
      <c r="F178" s="706">
        <v>802.62395449999997</v>
      </c>
      <c r="G178" s="706">
        <v>475.11739</v>
      </c>
      <c r="H178" s="706">
        <v>877.10959194300028</v>
      </c>
      <c r="I178" s="706">
        <v>636.13887629999988</v>
      </c>
      <c r="J178" s="706">
        <v>451.04279407633334</v>
      </c>
      <c r="K178" s="706">
        <v>317.90392679656418</v>
      </c>
      <c r="L178" s="706">
        <v>181.14678017136984</v>
      </c>
      <c r="M178" s="706">
        <v>714.16436991237515</v>
      </c>
      <c r="N178" s="706">
        <v>553.45727113229702</v>
      </c>
      <c r="O178" s="707">
        <v>42.558900226563402</v>
      </c>
    </row>
    <row r="179" spans="1:15" ht="15.75">
      <c r="A179" s="687" t="s">
        <v>277</v>
      </c>
      <c r="B179" s="706">
        <v>230.85714999999999</v>
      </c>
      <c r="C179" s="706">
        <v>235.89386999999999</v>
      </c>
      <c r="D179" s="706">
        <v>263.49311999999998</v>
      </c>
      <c r="E179" s="706">
        <v>380.00339013600006</v>
      </c>
      <c r="F179" s="706">
        <v>468.14187600000002</v>
      </c>
      <c r="G179" s="706">
        <v>421.61361999999997</v>
      </c>
      <c r="H179" s="706">
        <v>444.37527667500001</v>
      </c>
      <c r="I179" s="706">
        <v>466.76993329999999</v>
      </c>
      <c r="J179" s="706">
        <v>419.56187451750003</v>
      </c>
      <c r="K179" s="706">
        <v>418.24470595395132</v>
      </c>
      <c r="L179" s="706">
        <v>420.09187024350007</v>
      </c>
      <c r="M179" s="706">
        <v>409.76224924425003</v>
      </c>
      <c r="N179" s="706">
        <v>515.25329682226698</v>
      </c>
      <c r="O179" s="707">
        <v>511.04697522103999</v>
      </c>
    </row>
    <row r="180" spans="1:15" ht="15.75">
      <c r="A180" s="687" t="s">
        <v>278</v>
      </c>
      <c r="B180" s="706">
        <v>0</v>
      </c>
      <c r="C180" s="706">
        <v>0</v>
      </c>
      <c r="D180" s="706">
        <v>4.7446228000000001</v>
      </c>
      <c r="E180" s="706">
        <v>7.4921321030000003</v>
      </c>
      <c r="F180" s="706">
        <v>3.0499616999999999</v>
      </c>
      <c r="G180" s="706">
        <v>8.9997600000000002</v>
      </c>
      <c r="H180" s="706">
        <v>38.823041169</v>
      </c>
      <c r="I180" s="706">
        <v>10.601767800000001</v>
      </c>
      <c r="J180" s="706">
        <v>4.4977928450000002</v>
      </c>
      <c r="K180" s="706">
        <v>2.0485523189211263</v>
      </c>
      <c r="L180" s="706">
        <v>0.8291730300000002</v>
      </c>
      <c r="M180" s="706">
        <v>0.22236693599999996</v>
      </c>
      <c r="N180" s="706">
        <v>0.70672534155199995</v>
      </c>
      <c r="O180" s="707">
        <v>56.775853580000003</v>
      </c>
    </row>
    <row r="181" spans="1:15" ht="15.75">
      <c r="A181" s="687" t="s">
        <v>304</v>
      </c>
      <c r="B181" s="706">
        <v>0</v>
      </c>
      <c r="C181" s="706">
        <v>0</v>
      </c>
      <c r="D181" s="706">
        <v>0</v>
      </c>
      <c r="E181" s="706">
        <v>0</v>
      </c>
      <c r="F181" s="706">
        <v>0</v>
      </c>
      <c r="G181" s="706" t="s">
        <v>101</v>
      </c>
      <c r="H181" s="706">
        <v>0</v>
      </c>
      <c r="I181" s="706">
        <v>0</v>
      </c>
      <c r="J181" s="706">
        <v>0</v>
      </c>
      <c r="K181" s="706">
        <v>0</v>
      </c>
      <c r="L181" s="706">
        <v>0</v>
      </c>
      <c r="M181" s="706">
        <v>0</v>
      </c>
      <c r="N181" s="706">
        <v>0</v>
      </c>
      <c r="O181" s="707">
        <v>0</v>
      </c>
    </row>
    <row r="182" spans="1:15" ht="15.75">
      <c r="A182" s="687" t="s">
        <v>276</v>
      </c>
      <c r="B182" s="706">
        <v>0</v>
      </c>
      <c r="C182" s="706">
        <v>0</v>
      </c>
      <c r="D182" s="706">
        <v>4.7446228000000001</v>
      </c>
      <c r="E182" s="706">
        <v>7.4921321030000003</v>
      </c>
      <c r="F182" s="706">
        <v>3.0499616999999999</v>
      </c>
      <c r="G182" s="706">
        <v>8.9997600000000002</v>
      </c>
      <c r="H182" s="706">
        <v>38.823041169</v>
      </c>
      <c r="I182" s="706">
        <v>10.601767800000001</v>
      </c>
      <c r="J182" s="706">
        <v>4.4977928450000002</v>
      </c>
      <c r="K182" s="706">
        <v>2.0485523189211263</v>
      </c>
      <c r="L182" s="706">
        <v>0.8291730300000002</v>
      </c>
      <c r="M182" s="706">
        <v>0.22236693599999996</v>
      </c>
      <c r="N182" s="706">
        <v>0.70672534155199995</v>
      </c>
      <c r="O182" s="707">
        <v>56.775853580000003</v>
      </c>
    </row>
    <row r="183" spans="1:15" s="62" customFormat="1" ht="15.75">
      <c r="A183" s="686" t="s">
        <v>305</v>
      </c>
      <c r="B183" s="704">
        <v>116.03502999999999</v>
      </c>
      <c r="C183" s="704">
        <v>360.29154601800002</v>
      </c>
      <c r="D183" s="704">
        <v>332.54778000000005</v>
      </c>
      <c r="E183" s="704">
        <v>157.15715845459997</v>
      </c>
      <c r="F183" s="704">
        <v>70.938486300000022</v>
      </c>
      <c r="G183" s="704">
        <v>556.58506999999997</v>
      </c>
      <c r="H183" s="704">
        <v>792.36022073938341</v>
      </c>
      <c r="I183" s="704">
        <v>2687.2325115465283</v>
      </c>
      <c r="J183" s="704">
        <v>2130.1799083803407</v>
      </c>
      <c r="K183" s="704">
        <v>832.39201629101967</v>
      </c>
      <c r="L183" s="704">
        <v>498.13221591810083</v>
      </c>
      <c r="M183" s="704">
        <v>476.99873712157699</v>
      </c>
      <c r="N183" s="704">
        <v>2604.3277383842333</v>
      </c>
      <c r="O183" s="705">
        <v>3834.5268219885302</v>
      </c>
    </row>
    <row r="184" spans="1:15" ht="15.75">
      <c r="A184" s="687" t="s">
        <v>306</v>
      </c>
      <c r="B184" s="706">
        <v>98.557500000000005</v>
      </c>
      <c r="C184" s="706">
        <v>227.605707</v>
      </c>
      <c r="D184" s="706">
        <v>182.08597239999997</v>
      </c>
      <c r="E184" s="706">
        <v>-113.04721597540004</v>
      </c>
      <c r="F184" s="706">
        <v>72.555510900000002</v>
      </c>
      <c r="G184" s="706">
        <v>323.63559999999995</v>
      </c>
      <c r="H184" s="706">
        <v>395.55098797079989</v>
      </c>
      <c r="I184" s="706">
        <v>1568.5454504800005</v>
      </c>
      <c r="J184" s="706">
        <v>870.25755349324993</v>
      </c>
      <c r="K184" s="706">
        <v>164.33989469390588</v>
      </c>
      <c r="L184" s="706">
        <v>-93.64929738674978</v>
      </c>
      <c r="M184" s="706">
        <v>82.155738712500025</v>
      </c>
      <c r="N184" s="706">
        <v>892.73913564234806</v>
      </c>
      <c r="O184" s="707">
        <v>674.18971934732497</v>
      </c>
    </row>
    <row r="185" spans="1:15" ht="15.75">
      <c r="A185" s="687" t="s">
        <v>307</v>
      </c>
      <c r="B185" s="706">
        <v>17.477529999999998</v>
      </c>
      <c r="C185" s="706">
        <v>132.68583901800002</v>
      </c>
      <c r="D185" s="706">
        <v>150.46180759999999</v>
      </c>
      <c r="E185" s="706">
        <v>270.20437443000003</v>
      </c>
      <c r="F185" s="706">
        <v>-1.6170245999999986</v>
      </c>
      <c r="G185" s="706">
        <v>232.94946999999999</v>
      </c>
      <c r="H185" s="706">
        <v>396.80923276858346</v>
      </c>
      <c r="I185" s="706">
        <v>1118.6870610665285</v>
      </c>
      <c r="J185" s="706">
        <v>1259.9223548870912</v>
      </c>
      <c r="K185" s="706">
        <v>668.0521215971138</v>
      </c>
      <c r="L185" s="706">
        <v>591.78151330485071</v>
      </c>
      <c r="M185" s="706">
        <v>394.84299840907693</v>
      </c>
      <c r="N185" s="706">
        <v>1711.5886027418853</v>
      </c>
      <c r="O185" s="707">
        <v>3160.3371026412101</v>
      </c>
    </row>
    <row r="186" spans="1:15" ht="15.75">
      <c r="A186" s="628" t="s">
        <v>308</v>
      </c>
      <c r="B186" s="706">
        <v>17.477529999999998</v>
      </c>
      <c r="C186" s="706">
        <v>129.00206933999999</v>
      </c>
      <c r="D186" s="706">
        <v>132.0073084</v>
      </c>
      <c r="E186" s="706">
        <v>159.85295973700002</v>
      </c>
      <c r="F186" s="706">
        <v>-13.563567000000001</v>
      </c>
      <c r="G186" s="706">
        <v>101.71287</v>
      </c>
      <c r="H186" s="706">
        <v>281.59301179288343</v>
      </c>
      <c r="I186" s="706">
        <v>937.72272746652857</v>
      </c>
      <c r="J186" s="706">
        <v>1093.816084622091</v>
      </c>
      <c r="K186" s="706">
        <v>506.84865556320176</v>
      </c>
      <c r="L186" s="706">
        <v>479.46786503985061</v>
      </c>
      <c r="M186" s="706">
        <v>248.82473912587699</v>
      </c>
      <c r="N186" s="706">
        <v>731.96850705366501</v>
      </c>
      <c r="O186" s="707">
        <v>571.287717133417</v>
      </c>
    </row>
    <row r="187" spans="1:15" ht="15.75">
      <c r="A187" s="628" t="s">
        <v>283</v>
      </c>
      <c r="B187" s="706">
        <v>0</v>
      </c>
      <c r="C187" s="706">
        <v>3.683769678</v>
      </c>
      <c r="D187" s="706">
        <v>18.454499199999997</v>
      </c>
      <c r="E187" s="706">
        <v>110.351414693</v>
      </c>
      <c r="F187" s="706">
        <v>11.946542400000002</v>
      </c>
      <c r="G187" s="706">
        <v>131.23660000000001</v>
      </c>
      <c r="H187" s="706">
        <v>115.2162209757</v>
      </c>
      <c r="I187" s="706">
        <v>180.96433359999997</v>
      </c>
      <c r="J187" s="706">
        <v>166.10627026500003</v>
      </c>
      <c r="K187" s="706">
        <v>161.20346603391206</v>
      </c>
      <c r="L187" s="706">
        <v>112.31364826500001</v>
      </c>
      <c r="M187" s="706">
        <v>146.0182592832</v>
      </c>
      <c r="N187" s="706">
        <v>979.62009568821998</v>
      </c>
      <c r="O187" s="707">
        <v>2589.0493855077898</v>
      </c>
    </row>
    <row r="188" spans="1:15" s="62" customFormat="1" ht="15.75">
      <c r="A188" s="686" t="s">
        <v>309</v>
      </c>
      <c r="B188" s="704">
        <v>-2386.2137400000001</v>
      </c>
      <c r="C188" s="704">
        <v>-2013.5820906276228</v>
      </c>
      <c r="D188" s="704">
        <v>374.30724531236763</v>
      </c>
      <c r="E188" s="704">
        <v>36.331016355942843</v>
      </c>
      <c r="F188" s="704">
        <v>269.63741158089448</v>
      </c>
      <c r="G188" s="704">
        <v>-321.98838000000001</v>
      </c>
      <c r="H188" s="704">
        <v>112.34288449625143</v>
      </c>
      <c r="I188" s="704">
        <v>127.30589679173323</v>
      </c>
      <c r="J188" s="704">
        <v>365.52433548213389</v>
      </c>
      <c r="K188" s="704">
        <v>1312.6799870796772</v>
      </c>
      <c r="L188" s="704">
        <v>203.88786057188597</v>
      </c>
      <c r="M188" s="704">
        <v>-44.474079718771165</v>
      </c>
      <c r="N188" s="704">
        <v>2591.8612010864099</v>
      </c>
      <c r="O188" s="705">
        <v>2234.3519570069898</v>
      </c>
    </row>
    <row r="189" spans="1:15" ht="15.75">
      <c r="A189" s="687" t="s">
        <v>310</v>
      </c>
      <c r="B189" s="706">
        <v>0</v>
      </c>
      <c r="C189" s="706">
        <v>0</v>
      </c>
      <c r="D189" s="706">
        <v>0</v>
      </c>
      <c r="E189" s="706">
        <v>0</v>
      </c>
      <c r="F189" s="706">
        <v>0</v>
      </c>
      <c r="G189" s="706" t="s">
        <v>101</v>
      </c>
      <c r="H189" s="706">
        <v>0</v>
      </c>
      <c r="I189" s="706">
        <v>0</v>
      </c>
      <c r="J189" s="706">
        <v>0</v>
      </c>
      <c r="K189" s="706">
        <v>0</v>
      </c>
      <c r="L189" s="706">
        <v>0</v>
      </c>
      <c r="M189" s="706">
        <v>0</v>
      </c>
      <c r="N189" s="706">
        <v>0</v>
      </c>
      <c r="O189" s="707">
        <v>0</v>
      </c>
    </row>
    <row r="190" spans="1:15" ht="15.75">
      <c r="A190" s="687" t="s">
        <v>311</v>
      </c>
      <c r="B190" s="706">
        <v>0</v>
      </c>
      <c r="C190" s="706">
        <v>0</v>
      </c>
      <c r="D190" s="706">
        <v>0</v>
      </c>
      <c r="E190" s="706">
        <v>0</v>
      </c>
      <c r="F190" s="706">
        <v>0</v>
      </c>
      <c r="G190" s="706" t="s">
        <v>101</v>
      </c>
      <c r="H190" s="706">
        <v>0</v>
      </c>
      <c r="I190" s="706">
        <v>0</v>
      </c>
      <c r="J190" s="706">
        <v>0</v>
      </c>
      <c r="K190" s="706">
        <v>0</v>
      </c>
      <c r="L190" s="706">
        <v>0</v>
      </c>
      <c r="M190" s="706">
        <v>0</v>
      </c>
      <c r="N190" s="706">
        <v>0</v>
      </c>
      <c r="O190" s="707">
        <v>0</v>
      </c>
    </row>
    <row r="191" spans="1:15" ht="15.75">
      <c r="A191" s="687" t="s">
        <v>312</v>
      </c>
      <c r="B191" s="706">
        <v>0</v>
      </c>
      <c r="C191" s="706">
        <v>0</v>
      </c>
      <c r="D191" s="706">
        <v>0</v>
      </c>
      <c r="E191" s="706">
        <v>0</v>
      </c>
      <c r="F191" s="706">
        <v>0</v>
      </c>
      <c r="G191" s="706" t="s">
        <v>101</v>
      </c>
      <c r="H191" s="706">
        <v>0</v>
      </c>
      <c r="I191" s="706">
        <v>0</v>
      </c>
      <c r="J191" s="706">
        <v>0</v>
      </c>
      <c r="K191" s="706">
        <v>0</v>
      </c>
      <c r="L191" s="706">
        <v>0</v>
      </c>
      <c r="M191" s="706">
        <v>0</v>
      </c>
      <c r="N191" s="706">
        <v>0</v>
      </c>
      <c r="O191" s="707">
        <v>0</v>
      </c>
    </row>
    <row r="192" spans="1:15" ht="15.75">
      <c r="A192" s="687" t="s">
        <v>313</v>
      </c>
      <c r="B192" s="706">
        <v>-2391.00495</v>
      </c>
      <c r="C192" s="706">
        <v>-2026.9997926943624</v>
      </c>
      <c r="D192" s="706">
        <v>268.26124531236763</v>
      </c>
      <c r="E192" s="706">
        <v>68.56524586641379</v>
      </c>
      <c r="F192" s="706">
        <v>-24.51109196373773</v>
      </c>
      <c r="G192" s="706">
        <v>-288.53194999999999</v>
      </c>
      <c r="H192" s="706">
        <v>-97.285726349465477</v>
      </c>
      <c r="I192" s="706">
        <v>138.53380204450471</v>
      </c>
      <c r="J192" s="706">
        <v>231.07864701152579</v>
      </c>
      <c r="K192" s="706">
        <v>745.28750885918294</v>
      </c>
      <c r="L192" s="706">
        <v>57.307606345129045</v>
      </c>
      <c r="M192" s="706">
        <v>440.61521631671292</v>
      </c>
      <c r="N192" s="706">
        <v>2057.0563434568398</v>
      </c>
      <c r="O192" s="707">
        <v>1731.4110534184599</v>
      </c>
    </row>
    <row r="193" spans="1:15" ht="15.75">
      <c r="A193" s="687" t="s">
        <v>289</v>
      </c>
      <c r="B193" s="706">
        <v>-1999.9287899999999</v>
      </c>
      <c r="C193" s="706">
        <v>-2094.9925859999998</v>
      </c>
      <c r="D193" s="706">
        <v>-64.00188</v>
      </c>
      <c r="E193" s="706">
        <v>-3.0623398000000002</v>
      </c>
      <c r="F193" s="706">
        <v>29.442218399999987</v>
      </c>
      <c r="G193" s="706">
        <v>107.24042</v>
      </c>
      <c r="H193" s="706">
        <v>153.62742632300001</v>
      </c>
      <c r="I193" s="706">
        <v>100.7621008</v>
      </c>
      <c r="J193" s="706">
        <v>343.74583879999994</v>
      </c>
      <c r="K193" s="706">
        <v>177.45058739418235</v>
      </c>
      <c r="L193" s="706">
        <v>198.40813797000001</v>
      </c>
      <c r="M193" s="706">
        <v>778.81660896799997</v>
      </c>
      <c r="N193" s="706">
        <v>1595.46129792333</v>
      </c>
      <c r="O193" s="707">
        <v>846.77284439126697</v>
      </c>
    </row>
    <row r="194" spans="1:15" ht="15.75">
      <c r="A194" s="687" t="s">
        <v>314</v>
      </c>
      <c r="B194" s="706">
        <v>-1999.9287899999999</v>
      </c>
      <c r="C194" s="706">
        <v>-2094.9925859999998</v>
      </c>
      <c r="D194" s="706">
        <v>-64.00188</v>
      </c>
      <c r="E194" s="706">
        <v>-3.0623398000000002</v>
      </c>
      <c r="F194" s="706">
        <v>29.442218399999987</v>
      </c>
      <c r="G194" s="706">
        <v>107.24042</v>
      </c>
      <c r="H194" s="706">
        <v>153.62742632300001</v>
      </c>
      <c r="I194" s="706">
        <v>100.7621008</v>
      </c>
      <c r="J194" s="706">
        <v>343.74583879999994</v>
      </c>
      <c r="K194" s="706">
        <v>177.45058739418235</v>
      </c>
      <c r="L194" s="706">
        <v>198.40813797000001</v>
      </c>
      <c r="M194" s="706">
        <v>778.81660896799997</v>
      </c>
      <c r="N194" s="706">
        <v>1595.46129792333</v>
      </c>
      <c r="O194" s="707">
        <v>846.77284439126697</v>
      </c>
    </row>
    <row r="195" spans="1:15" ht="15.75">
      <c r="A195" s="687" t="s">
        <v>315</v>
      </c>
      <c r="B195" s="706">
        <v>34.692239999999998</v>
      </c>
      <c r="C195" s="706">
        <v>63.882610199999995</v>
      </c>
      <c r="D195" s="706">
        <v>53.023000000000003</v>
      </c>
      <c r="E195" s="706">
        <v>42.519410300000004</v>
      </c>
      <c r="F195" s="706">
        <v>78.469874099999998</v>
      </c>
      <c r="G195" s="706">
        <v>144.80939000000001</v>
      </c>
      <c r="H195" s="706">
        <v>189.044696636</v>
      </c>
      <c r="I195" s="706">
        <v>125.54642800000001</v>
      </c>
      <c r="J195" s="706">
        <v>369.42254699999995</v>
      </c>
      <c r="K195" s="706">
        <v>198.35959866231244</v>
      </c>
      <c r="L195" s="706">
        <v>218.89578532499999</v>
      </c>
      <c r="M195" s="706">
        <v>815.43640029199992</v>
      </c>
      <c r="N195" s="706">
        <v>1670.98910380333</v>
      </c>
      <c r="O195" s="707">
        <v>1055.8261412710001</v>
      </c>
    </row>
    <row r="196" spans="1:15" ht="15.75">
      <c r="A196" s="687" t="s">
        <v>316</v>
      </c>
      <c r="B196" s="706">
        <v>-2034.62103</v>
      </c>
      <c r="C196" s="706">
        <v>-2158.8751962000001</v>
      </c>
      <c r="D196" s="706">
        <v>-117.02488000000001</v>
      </c>
      <c r="E196" s="706">
        <v>-45.581750100000008</v>
      </c>
      <c r="F196" s="706">
        <v>-49.027655700000011</v>
      </c>
      <c r="G196" s="706">
        <v>-37.56897</v>
      </c>
      <c r="H196" s="706">
        <v>-35.417270313000003</v>
      </c>
      <c r="I196" s="706">
        <v>-24.7843272</v>
      </c>
      <c r="J196" s="706">
        <v>-25.6767082</v>
      </c>
      <c r="K196" s="706">
        <v>-20.909011268130087</v>
      </c>
      <c r="L196" s="706">
        <v>-20.487647355</v>
      </c>
      <c r="M196" s="706">
        <v>-36.619791324000005</v>
      </c>
      <c r="N196" s="706">
        <v>-75.527805880000003</v>
      </c>
      <c r="O196" s="707">
        <v>-209.05329687973301</v>
      </c>
    </row>
    <row r="197" spans="1:15" ht="15.75">
      <c r="A197" s="687" t="s">
        <v>317</v>
      </c>
      <c r="B197" s="706">
        <v>0</v>
      </c>
      <c r="C197" s="706">
        <v>0</v>
      </c>
      <c r="D197" s="706">
        <v>0</v>
      </c>
      <c r="E197" s="706">
        <v>0</v>
      </c>
      <c r="F197" s="706">
        <v>0</v>
      </c>
      <c r="G197" s="706" t="s">
        <v>101</v>
      </c>
      <c r="H197" s="706">
        <v>0</v>
      </c>
      <c r="I197" s="706">
        <v>0</v>
      </c>
      <c r="J197" s="706">
        <v>0</v>
      </c>
      <c r="K197" s="706">
        <v>0</v>
      </c>
      <c r="L197" s="706">
        <v>0</v>
      </c>
      <c r="M197" s="706">
        <v>0</v>
      </c>
      <c r="N197" s="706">
        <v>0</v>
      </c>
      <c r="O197" s="707">
        <v>0</v>
      </c>
    </row>
    <row r="198" spans="1:15" ht="15.75">
      <c r="A198" s="687" t="s">
        <v>288</v>
      </c>
      <c r="B198" s="706">
        <v>0</v>
      </c>
      <c r="C198" s="706">
        <v>0</v>
      </c>
      <c r="D198" s="706">
        <v>0</v>
      </c>
      <c r="E198" s="706">
        <v>0</v>
      </c>
      <c r="F198" s="706">
        <v>0</v>
      </c>
      <c r="G198" s="706" t="s">
        <v>101</v>
      </c>
      <c r="H198" s="706">
        <v>0</v>
      </c>
      <c r="I198" s="706">
        <v>0</v>
      </c>
      <c r="J198" s="706">
        <v>0</v>
      </c>
      <c r="K198" s="706">
        <v>0</v>
      </c>
      <c r="L198" s="706">
        <v>0</v>
      </c>
      <c r="M198" s="706">
        <v>0</v>
      </c>
      <c r="N198" s="706">
        <v>0</v>
      </c>
      <c r="O198" s="707">
        <v>0</v>
      </c>
    </row>
    <row r="199" spans="1:15" ht="15.75">
      <c r="A199" s="687" t="s">
        <v>290</v>
      </c>
      <c r="B199" s="706">
        <v>11.43267</v>
      </c>
      <c r="C199" s="706">
        <v>12.653366505637578</v>
      </c>
      <c r="D199" s="706">
        <v>172.69882811236758</v>
      </c>
      <c r="E199" s="706">
        <v>-26.43206819858619</v>
      </c>
      <c r="F199" s="706">
        <v>-50.330468363737715</v>
      </c>
      <c r="G199" s="706">
        <v>-13.83798</v>
      </c>
      <c r="H199" s="706">
        <v>104.83273583053449</v>
      </c>
      <c r="I199" s="706">
        <v>-23.27517125549527</v>
      </c>
      <c r="J199" s="706">
        <v>100.88138423152583</v>
      </c>
      <c r="K199" s="706">
        <v>382.66516654191668</v>
      </c>
      <c r="L199" s="706">
        <v>137.05302777562898</v>
      </c>
      <c r="M199" s="706">
        <v>-183.97766708483712</v>
      </c>
      <c r="N199" s="706">
        <v>184.02639020390399</v>
      </c>
      <c r="O199" s="707">
        <v>109.228671099076</v>
      </c>
    </row>
    <row r="200" spans="1:15" ht="15.75">
      <c r="A200" s="687" t="s">
        <v>291</v>
      </c>
      <c r="B200" s="706">
        <v>-402.50882999999999</v>
      </c>
      <c r="C200" s="706">
        <v>55.339426799999998</v>
      </c>
      <c r="D200" s="706">
        <v>159.56429720000003</v>
      </c>
      <c r="E200" s="706">
        <v>98.059653864999987</v>
      </c>
      <c r="F200" s="706">
        <v>-3.6228420000000039</v>
      </c>
      <c r="G200" s="706">
        <v>-381.93438000000003</v>
      </c>
      <c r="H200" s="706">
        <v>-355.74588850299995</v>
      </c>
      <c r="I200" s="706">
        <v>61.046872499999964</v>
      </c>
      <c r="J200" s="706">
        <v>-213.54857602000001</v>
      </c>
      <c r="K200" s="706">
        <v>185.17175492308397</v>
      </c>
      <c r="L200" s="706">
        <v>-278.1535594005</v>
      </c>
      <c r="M200" s="706">
        <v>-154.22372556644987</v>
      </c>
      <c r="N200" s="706">
        <v>277.56865532960001</v>
      </c>
      <c r="O200" s="707">
        <v>775.40953792811604</v>
      </c>
    </row>
    <row r="201" spans="1:15" ht="15.75">
      <c r="A201" s="687" t="s">
        <v>318</v>
      </c>
      <c r="B201" s="706">
        <v>-402.50882999999999</v>
      </c>
      <c r="C201" s="706">
        <v>55.339426799999998</v>
      </c>
      <c r="D201" s="706">
        <v>159.56429720000003</v>
      </c>
      <c r="E201" s="706">
        <v>98.059653864999987</v>
      </c>
      <c r="F201" s="706">
        <v>-3.6228420000000039</v>
      </c>
      <c r="G201" s="706">
        <v>-381.93438000000003</v>
      </c>
      <c r="H201" s="706">
        <v>-355.74588850299995</v>
      </c>
      <c r="I201" s="706">
        <v>61.046872499999964</v>
      </c>
      <c r="J201" s="706">
        <v>-213.54857602000001</v>
      </c>
      <c r="K201" s="706">
        <v>185.17175492308397</v>
      </c>
      <c r="L201" s="706">
        <v>-278.1535594005</v>
      </c>
      <c r="M201" s="706">
        <v>-154.22372556644987</v>
      </c>
      <c r="N201" s="706">
        <v>277.56865532960001</v>
      </c>
      <c r="O201" s="707">
        <v>775.40953792811604</v>
      </c>
    </row>
    <row r="202" spans="1:15" ht="15.75">
      <c r="A202" s="687" t="s">
        <v>319</v>
      </c>
      <c r="B202" s="706">
        <v>0</v>
      </c>
      <c r="C202" s="706">
        <v>0</v>
      </c>
      <c r="D202" s="706">
        <v>0</v>
      </c>
      <c r="E202" s="706">
        <v>0</v>
      </c>
      <c r="F202" s="706">
        <v>0</v>
      </c>
      <c r="G202" s="706" t="s">
        <v>101</v>
      </c>
      <c r="H202" s="706">
        <v>0</v>
      </c>
      <c r="I202" s="706">
        <v>0</v>
      </c>
      <c r="J202" s="706">
        <v>0</v>
      </c>
      <c r="K202" s="706">
        <v>0</v>
      </c>
      <c r="L202" s="706">
        <v>0</v>
      </c>
      <c r="M202" s="706">
        <v>0</v>
      </c>
      <c r="N202" s="706">
        <v>0</v>
      </c>
      <c r="O202" s="707">
        <v>0</v>
      </c>
    </row>
    <row r="203" spans="1:15" ht="15.75">
      <c r="A203" s="689" t="s">
        <v>320</v>
      </c>
      <c r="B203" s="706">
        <v>4.7912100000000004</v>
      </c>
      <c r="C203" s="706">
        <v>13.417702066739665</v>
      </c>
      <c r="D203" s="706">
        <v>106.04600000000001</v>
      </c>
      <c r="E203" s="706">
        <v>-32.234229510470954</v>
      </c>
      <c r="F203" s="706">
        <v>-60.881176255367777</v>
      </c>
      <c r="G203" s="706">
        <v>-33.456440000000001</v>
      </c>
      <c r="H203" s="706">
        <v>209.62861084571691</v>
      </c>
      <c r="I203" s="706">
        <v>-11.227905252771453</v>
      </c>
      <c r="J203" s="706">
        <v>134.4456884706081</v>
      </c>
      <c r="K203" s="706">
        <v>567.39247822049424</v>
      </c>
      <c r="L203" s="706">
        <v>146.58025422675692</v>
      </c>
      <c r="M203" s="706">
        <v>-485.08929603548404</v>
      </c>
      <c r="N203" s="706">
        <v>534.80485762956903</v>
      </c>
      <c r="O203" s="707">
        <v>502.94090358853401</v>
      </c>
    </row>
    <row r="204" spans="1:15" ht="15.75">
      <c r="A204" s="628" t="s">
        <v>321</v>
      </c>
      <c r="B204" s="706">
        <v>0</v>
      </c>
      <c r="C204" s="706">
        <v>0</v>
      </c>
      <c r="D204" s="706">
        <v>0</v>
      </c>
      <c r="E204" s="706">
        <v>0</v>
      </c>
      <c r="F204" s="706">
        <v>0</v>
      </c>
      <c r="G204" s="706" t="s">
        <v>101</v>
      </c>
      <c r="H204" s="706">
        <v>0</v>
      </c>
      <c r="I204" s="706">
        <v>0</v>
      </c>
      <c r="J204" s="706">
        <v>0</v>
      </c>
      <c r="K204" s="706">
        <v>0</v>
      </c>
      <c r="L204" s="706">
        <v>0</v>
      </c>
      <c r="M204" s="706">
        <v>0</v>
      </c>
      <c r="N204" s="706">
        <v>0</v>
      </c>
      <c r="O204" s="707">
        <v>0</v>
      </c>
    </row>
    <row r="205" spans="1:15" ht="15.75">
      <c r="A205" s="628" t="s">
        <v>322</v>
      </c>
      <c r="B205" s="706">
        <v>4.7912100000000004</v>
      </c>
      <c r="C205" s="706">
        <v>13.417702066739665</v>
      </c>
      <c r="D205" s="706">
        <v>106.04600000000001</v>
      </c>
      <c r="E205" s="706">
        <v>-32.234229510470954</v>
      </c>
      <c r="F205" s="706">
        <v>-60.881176255367777</v>
      </c>
      <c r="G205" s="706">
        <v>-33.456440000000001</v>
      </c>
      <c r="H205" s="706">
        <v>209.62861084571691</v>
      </c>
      <c r="I205" s="706">
        <v>-11.227905252771453</v>
      </c>
      <c r="J205" s="706">
        <v>134.4456884706081</v>
      </c>
      <c r="K205" s="706">
        <v>567.39247822049424</v>
      </c>
      <c r="L205" s="706">
        <v>146.58025422675692</v>
      </c>
      <c r="M205" s="706">
        <v>-485.08929603548404</v>
      </c>
      <c r="N205" s="706">
        <v>534.80485762956903</v>
      </c>
      <c r="O205" s="707">
        <v>502.94090358853401</v>
      </c>
    </row>
    <row r="206" spans="1:15" ht="16.5" thickBot="1">
      <c r="A206" s="698" t="s">
        <v>323</v>
      </c>
      <c r="B206" s="708">
        <v>0</v>
      </c>
      <c r="C206" s="708">
        <v>0</v>
      </c>
      <c r="D206" s="708">
        <v>0</v>
      </c>
      <c r="E206" s="708">
        <v>0</v>
      </c>
      <c r="F206" s="708">
        <v>355.0296798</v>
      </c>
      <c r="G206" s="708" t="s">
        <v>101</v>
      </c>
      <c r="H206" s="708">
        <v>0</v>
      </c>
      <c r="I206" s="708">
        <v>0</v>
      </c>
      <c r="J206" s="708">
        <v>0</v>
      </c>
      <c r="K206" s="708">
        <v>0</v>
      </c>
      <c r="L206" s="708">
        <v>0</v>
      </c>
      <c r="M206" s="708">
        <v>0</v>
      </c>
      <c r="N206" s="708">
        <v>0</v>
      </c>
      <c r="O206" s="709">
        <v>0</v>
      </c>
    </row>
    <row r="207" spans="1:15" s="62" customFormat="1" ht="16.5" thickBot="1">
      <c r="A207" s="699" t="s">
        <v>324</v>
      </c>
      <c r="B207" s="712">
        <v>-2394.8642999999993</v>
      </c>
      <c r="C207" s="713">
        <v>-2206.5004992131962</v>
      </c>
      <c r="D207" s="713">
        <v>-1811.8493798643665</v>
      </c>
      <c r="E207" s="713">
        <v>-2463.3700095029594</v>
      </c>
      <c r="F207" s="713">
        <v>-3927.4879726527674</v>
      </c>
      <c r="G207" s="713">
        <v>-2276.15344</v>
      </c>
      <c r="H207" s="713">
        <v>-810.05682453771465</v>
      </c>
      <c r="I207" s="713">
        <v>-787.2514036119336</v>
      </c>
      <c r="J207" s="713">
        <v>-4205.6967523166568</v>
      </c>
      <c r="K207" s="713">
        <v>-2074.8241137542213</v>
      </c>
      <c r="L207" s="713">
        <v>3235.4558949006378</v>
      </c>
      <c r="M207" s="713">
        <v>-1420.5892406897938</v>
      </c>
      <c r="N207" s="713">
        <v>-1954.2629865753399</v>
      </c>
      <c r="O207" s="713">
        <v>-1907.16429403442</v>
      </c>
    </row>
    <row r="208" spans="1:15" s="65" customFormat="1" ht="15" thickBot="1">
      <c r="A208" s="63"/>
      <c r="B208" s="64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</row>
    <row r="209" spans="1:15" s="130" customFormat="1" ht="18.75" thickBot="1">
      <c r="A209" s="239" t="s">
        <v>325</v>
      </c>
      <c r="B209" s="221">
        <v>2005</v>
      </c>
      <c r="C209" s="221">
        <v>2006</v>
      </c>
      <c r="D209" s="221">
        <v>2007</v>
      </c>
      <c r="E209" s="221">
        <v>2008</v>
      </c>
      <c r="F209" s="221">
        <v>2009</v>
      </c>
      <c r="G209" s="221">
        <v>2010</v>
      </c>
      <c r="H209" s="221">
        <v>2011</v>
      </c>
      <c r="I209" s="221">
        <v>2012</v>
      </c>
      <c r="J209" s="221">
        <v>2013</v>
      </c>
      <c r="K209" s="221">
        <v>2014</v>
      </c>
      <c r="L209" s="221">
        <v>2015</v>
      </c>
      <c r="M209" s="221">
        <v>2016</v>
      </c>
      <c r="N209" s="221" t="s">
        <v>1856</v>
      </c>
      <c r="O209" s="241" t="s">
        <v>1857</v>
      </c>
    </row>
    <row r="210" spans="1:15" ht="15.75">
      <c r="A210" s="247" t="s">
        <v>2219</v>
      </c>
      <c r="B210" s="673">
        <v>32.842622896018376</v>
      </c>
      <c r="C210" s="673">
        <v>25.306455505049996</v>
      </c>
      <c r="D210" s="673">
        <v>16.83846314685637</v>
      </c>
      <c r="E210" s="673">
        <v>14.222931668052757</v>
      </c>
      <c r="F210" s="674">
        <v>8.3281047383581672</v>
      </c>
      <c r="G210" s="673">
        <v>3.6083326006449528</v>
      </c>
      <c r="H210" s="673">
        <v>3.0056677582830309</v>
      </c>
      <c r="I210" s="673">
        <v>4.7640537948611117</v>
      </c>
      <c r="J210" s="673">
        <v>0.19724177640570001</v>
      </c>
      <c r="K210" s="673">
        <v>0.17800834138947405</v>
      </c>
      <c r="L210" s="673">
        <v>-3.1871790336018759</v>
      </c>
      <c r="M210" s="673">
        <v>0.66992292967052602</v>
      </c>
      <c r="N210" s="673">
        <v>2.7917446475440872</v>
      </c>
      <c r="O210" s="675">
        <v>1.2625201363862872</v>
      </c>
    </row>
    <row r="211" spans="1:15" ht="15.75">
      <c r="A211" s="247" t="s">
        <v>2220</v>
      </c>
      <c r="B211" s="673">
        <v>-16.763772921365604</v>
      </c>
      <c r="C211" s="673">
        <v>-13.420940994291531</v>
      </c>
      <c r="D211" s="673">
        <v>-8.0674822827935539</v>
      </c>
      <c r="E211" s="673">
        <v>-4.084074970399894</v>
      </c>
      <c r="F211" s="674">
        <v>7.5122202117638013</v>
      </c>
      <c r="G211" s="673">
        <v>0.55951041804068347</v>
      </c>
      <c r="H211" s="673">
        <v>-1.5223803751210003</v>
      </c>
      <c r="I211" s="673">
        <v>1.9221856538334243</v>
      </c>
      <c r="J211" s="673">
        <v>2.6731927496787313</v>
      </c>
      <c r="K211" s="673">
        <v>2.4125244471836291</v>
      </c>
      <c r="L211" s="673">
        <v>-0.21220410131390258</v>
      </c>
      <c r="M211" s="673">
        <v>0.71352882207271295</v>
      </c>
      <c r="N211" s="673">
        <v>-1.0732436426014302</v>
      </c>
      <c r="O211" s="675">
        <v>0.21461216627717142</v>
      </c>
    </row>
    <row r="212" spans="1:15" ht="15.75">
      <c r="A212" s="247" t="s">
        <v>2221</v>
      </c>
      <c r="B212" s="673">
        <v>9.9908831877538695</v>
      </c>
      <c r="C212" s="673">
        <v>9.6288420018971621</v>
      </c>
      <c r="D212" s="673">
        <v>5.4567241304374052</v>
      </c>
      <c r="E212" s="673">
        <v>0.80822014732827119</v>
      </c>
      <c r="F212" s="674">
        <v>-6.3066817107906319</v>
      </c>
      <c r="G212" s="673">
        <v>-2.7310319546648634</v>
      </c>
      <c r="H212" s="673">
        <v>8.617905875435275E-2</v>
      </c>
      <c r="I212" s="673">
        <v>-0.24511434420659536</v>
      </c>
      <c r="J212" s="673">
        <v>-1.8390568365206437</v>
      </c>
      <c r="K212" s="673">
        <v>-1.6597267736864312</v>
      </c>
      <c r="L212" s="673">
        <v>-1.208405011890088</v>
      </c>
      <c r="M212" s="673">
        <v>-0.24136175031420734</v>
      </c>
      <c r="N212" s="673">
        <v>3.2864918938407253</v>
      </c>
      <c r="O212" s="675">
        <v>0.77786315980038856</v>
      </c>
    </row>
    <row r="213" spans="1:15" ht="15.75">
      <c r="A213" s="247" t="s">
        <v>2217</v>
      </c>
      <c r="B213" s="673">
        <v>28.279060000000001</v>
      </c>
      <c r="C213" s="673">
        <v>42.298000000000002</v>
      </c>
      <c r="D213" s="673">
        <v>51.333150000000003</v>
      </c>
      <c r="E213" s="673">
        <v>53.000360000000001</v>
      </c>
      <c r="F213" s="673">
        <v>42.382489999999997</v>
      </c>
      <c r="G213" s="673">
        <v>32.33925</v>
      </c>
      <c r="H213" s="673">
        <v>32.33925</v>
      </c>
      <c r="I213" s="673">
        <v>32.639780000000002</v>
      </c>
      <c r="J213" s="673">
        <v>43.830419999999997</v>
      </c>
      <c r="K213" s="673">
        <v>34.241540000000001</v>
      </c>
      <c r="L213" s="673">
        <v>28.28482</v>
      </c>
      <c r="M213" s="673">
        <v>26.990580000000001</v>
      </c>
      <c r="N213" s="673">
        <v>39.353490000000001</v>
      </c>
      <c r="O213" s="675">
        <v>42.594842852749998</v>
      </c>
    </row>
    <row r="214" spans="1:15" ht="15.75">
      <c r="A214" s="247" t="s">
        <v>326</v>
      </c>
      <c r="B214" s="673">
        <v>13.063807131514364</v>
      </c>
      <c r="C214" s="673">
        <v>22.879737763088855</v>
      </c>
      <c r="D214" s="673">
        <v>21.58835486335504</v>
      </c>
      <c r="E214" s="673">
        <v>15.861631759364428</v>
      </c>
      <c r="F214" s="674">
        <v>16.342873997999398</v>
      </c>
      <c r="G214" s="673">
        <v>7.7431496233400425</v>
      </c>
      <c r="H214" s="673">
        <v>5.8115512184079856</v>
      </c>
      <c r="I214" s="673">
        <v>7.0826770723016539</v>
      </c>
      <c r="J214" s="673">
        <v>8.5392608446177647</v>
      </c>
      <c r="K214" s="673">
        <v>6.671107458733295</v>
      </c>
      <c r="L214" s="673">
        <v>6.4855145364511992</v>
      </c>
      <c r="M214" s="673">
        <v>9.1909020723039685</v>
      </c>
      <c r="N214" s="673">
        <v>14.455202048369646</v>
      </c>
      <c r="O214" s="675">
        <v>12.542128380967855</v>
      </c>
    </row>
    <row r="215" spans="1:15" ht="15.75">
      <c r="A215" s="247" t="s">
        <v>2218</v>
      </c>
      <c r="B215" s="673">
        <v>20.476199999999999</v>
      </c>
      <c r="C215" s="673">
        <v>3.5444900000000001</v>
      </c>
      <c r="D215" s="673">
        <v>3.6286</v>
      </c>
      <c r="E215" s="673">
        <v>3.7203599999999999</v>
      </c>
      <c r="F215" s="673">
        <v>3.9473000000000003</v>
      </c>
      <c r="G215" s="673">
        <v>4.5787699999999996</v>
      </c>
      <c r="H215" s="673">
        <v>4.5787700000000005</v>
      </c>
      <c r="I215" s="673">
        <v>5.6665799999999997</v>
      </c>
      <c r="J215" s="673">
        <v>6.5270700000000001</v>
      </c>
      <c r="K215" s="673">
        <v>9.7114490999999994</v>
      </c>
      <c r="L215" s="673">
        <v>10.718431495999999</v>
      </c>
      <c r="M215" s="673">
        <v>11.40627659672</v>
      </c>
      <c r="N215" s="673">
        <v>18.913434964370001</v>
      </c>
      <c r="O215" s="675">
        <v>25.274360000000001</v>
      </c>
    </row>
    <row r="216" spans="1:15" ht="15.75">
      <c r="A216" s="672" t="s">
        <v>327</v>
      </c>
      <c r="B216" s="673"/>
      <c r="C216" s="673"/>
      <c r="D216" s="673"/>
      <c r="E216" s="673"/>
      <c r="F216" s="674"/>
      <c r="G216" s="673"/>
      <c r="H216" s="673"/>
      <c r="I216" s="673"/>
      <c r="J216" s="673"/>
      <c r="K216" s="673"/>
      <c r="L216" s="673"/>
      <c r="M216" s="673"/>
      <c r="N216" s="673"/>
      <c r="O216" s="675"/>
    </row>
    <row r="217" spans="1:15" ht="15.75">
      <c r="A217" s="247" t="s">
        <v>328</v>
      </c>
      <c r="B217" s="673">
        <v>131.41</v>
      </c>
      <c r="C217" s="673">
        <v>127.5102</v>
      </c>
      <c r="D217" s="673">
        <v>124.76</v>
      </c>
      <c r="E217" s="673">
        <v>117.78267330068626</v>
      </c>
      <c r="F217" s="674">
        <v>147.5925</v>
      </c>
      <c r="G217" s="673">
        <v>149.05476211309522</v>
      </c>
      <c r="H217" s="673">
        <v>152.58749999999998</v>
      </c>
      <c r="I217" s="673">
        <v>156.22984008572567</v>
      </c>
      <c r="J217" s="673">
        <v>156.035</v>
      </c>
      <c r="K217" s="673">
        <v>157.26973499909806</v>
      </c>
      <c r="L217" s="673">
        <v>196.48650000000001</v>
      </c>
      <c r="M217" s="673">
        <v>252.68969999999999</v>
      </c>
      <c r="N217" s="673">
        <v>305.28620000000001</v>
      </c>
      <c r="O217" s="675">
        <v>305.57510000000002</v>
      </c>
    </row>
    <row r="218" spans="1:15" ht="15.75">
      <c r="A218" s="247" t="s">
        <v>178</v>
      </c>
      <c r="B218" s="673">
        <v>132.15</v>
      </c>
      <c r="C218" s="673">
        <v>128.65</v>
      </c>
      <c r="D218" s="673">
        <v>125.83</v>
      </c>
      <c r="E218" s="673">
        <v>118.56786666666667</v>
      </c>
      <c r="F218" s="674">
        <v>148.88</v>
      </c>
      <c r="G218" s="673">
        <v>150.29758333333331</v>
      </c>
      <c r="H218" s="673">
        <v>153.85999999999999</v>
      </c>
      <c r="I218" s="673">
        <v>157.4995598365231</v>
      </c>
      <c r="J218" s="673">
        <v>157.31</v>
      </c>
      <c r="K218" s="673">
        <v>158.55264490620488</v>
      </c>
      <c r="L218" s="673">
        <v>193.17862195260878</v>
      </c>
      <c r="M218" s="673">
        <v>253.49225191946155</v>
      </c>
      <c r="N218" s="673">
        <v>305.7901091600047</v>
      </c>
      <c r="O218" s="675">
        <v>306.08368824523427</v>
      </c>
    </row>
    <row r="219" spans="1:15" ht="16.5" thickBot="1">
      <c r="A219" s="255" t="s">
        <v>329</v>
      </c>
      <c r="B219" s="676">
        <v>130.29</v>
      </c>
      <c r="C219" s="676">
        <v>128.27000000000001</v>
      </c>
      <c r="D219" s="676">
        <v>117.97</v>
      </c>
      <c r="E219" s="676">
        <v>132.5625</v>
      </c>
      <c r="F219" s="677">
        <v>149.58000000000001</v>
      </c>
      <c r="G219" s="676">
        <v>150.6617</v>
      </c>
      <c r="H219" s="676">
        <v>158.27000000000001</v>
      </c>
      <c r="I219" s="676">
        <v>157.32769999999999</v>
      </c>
      <c r="J219" s="676">
        <v>157.26</v>
      </c>
      <c r="K219" s="676">
        <v>169.68</v>
      </c>
      <c r="L219" s="676">
        <v>197</v>
      </c>
      <c r="M219" s="676">
        <v>305</v>
      </c>
      <c r="N219" s="676">
        <v>306</v>
      </c>
      <c r="O219" s="678">
        <v>307</v>
      </c>
    </row>
    <row r="220" spans="1:15" s="681" customFormat="1">
      <c r="A220" s="642" t="s">
        <v>127</v>
      </c>
      <c r="B220" s="679"/>
      <c r="C220" s="679"/>
      <c r="D220" s="679"/>
      <c r="E220" s="680"/>
      <c r="F220" s="680"/>
      <c r="G220" s="680"/>
      <c r="H220" s="680"/>
      <c r="I220" s="680"/>
      <c r="J220" s="680"/>
      <c r="K220" s="680"/>
      <c r="L220" s="680"/>
      <c r="M220" s="680"/>
      <c r="N220" s="680"/>
      <c r="O220" s="680"/>
    </row>
    <row r="221" spans="1:15" s="681" customFormat="1" ht="15">
      <c r="A221" s="524" t="s">
        <v>2212</v>
      </c>
      <c r="C221" s="682"/>
      <c r="D221" s="682"/>
      <c r="E221" s="683"/>
      <c r="F221" s="683"/>
      <c r="G221" s="683"/>
      <c r="H221" s="683"/>
      <c r="I221" s="683"/>
      <c r="J221" s="683"/>
      <c r="K221" s="777">
        <v>0.15817196911475015</v>
      </c>
      <c r="L221" s="777">
        <v>-3.1871790334771339</v>
      </c>
      <c r="M221" s="777">
        <v>0.67063474592761785</v>
      </c>
      <c r="N221" s="777">
        <v>2.7630689015934085</v>
      </c>
      <c r="O221" s="777">
        <v>1.2625201363862875</v>
      </c>
    </row>
    <row r="222" spans="1:15" s="681" customFormat="1" ht="15">
      <c r="A222" s="524" t="s">
        <v>2213</v>
      </c>
      <c r="E222" s="684"/>
      <c r="F222" s="684"/>
      <c r="G222" s="684"/>
      <c r="H222" s="684"/>
      <c r="I222" s="684"/>
      <c r="J222" s="684"/>
      <c r="K222" s="775">
        <v>2.1436846125856563</v>
      </c>
      <c r="L222" s="775">
        <v>-1.1012822809251781</v>
      </c>
      <c r="M222" s="775">
        <v>0.71428697109696671</v>
      </c>
      <c r="N222" s="775">
        <v>-1.06221968950977</v>
      </c>
      <c r="O222" s="775">
        <v>0.21461216627717147</v>
      </c>
    </row>
    <row r="223" spans="1:15" s="681" customFormat="1">
      <c r="A223" s="642" t="s">
        <v>1919</v>
      </c>
      <c r="E223" s="684"/>
      <c r="F223" s="684"/>
      <c r="G223" s="684"/>
      <c r="H223" s="684"/>
      <c r="I223" s="684"/>
      <c r="J223" s="684"/>
      <c r="K223" s="642"/>
      <c r="L223" s="642"/>
      <c r="M223" s="642"/>
      <c r="N223" s="642"/>
      <c r="O223" s="642"/>
    </row>
  </sheetData>
  <mergeCells count="1">
    <mergeCell ref="A2:K2"/>
  </mergeCells>
  <hyperlinks>
    <hyperlink ref="A1" location="Menu!A1" display="Return to Menu"/>
  </hyperlinks>
  <pageMargins left="1" right="0.25" top="0.25" bottom="0.25" header="0.31496062992126" footer="0.31496062992126"/>
  <pageSetup paperSize="9" scale="50" orientation="landscape" r:id="rId1"/>
  <rowBreaks count="2" manualBreakCount="2">
    <brk id="78" max="14" man="1"/>
    <brk id="153" max="1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7"/>
  <sheetViews>
    <sheetView view="pageBreakPreview" zoomScale="90" zoomScaleSheetLayoutView="90" workbookViewId="0">
      <pane xSplit="1" ySplit="3" topLeftCell="B208" activePane="bottomRight" state="frozen"/>
      <selection activeCell="B5" sqref="B5:M36"/>
      <selection pane="topRight" activeCell="B5" sqref="B5:M36"/>
      <selection pane="bottomLeft" activeCell="B5" sqref="B5:M36"/>
      <selection pane="bottomRight" activeCell="A215" activeCellId="1" sqref="A213:XFD213 A215:XFD215"/>
    </sheetView>
  </sheetViews>
  <sheetFormatPr defaultRowHeight="12.75"/>
  <cols>
    <col min="1" max="1" width="66.85546875" style="20" customWidth="1"/>
    <col min="2" max="11" width="12.7109375" style="58" customWidth="1"/>
    <col min="12" max="12" width="13.85546875" style="58" bestFit="1" customWidth="1"/>
    <col min="13" max="15" width="12.7109375" style="58" customWidth="1"/>
    <col min="16" max="16" width="9.140625" style="20"/>
    <col min="17" max="18" width="11.140625" style="20" bestFit="1" customWidth="1"/>
    <col min="19" max="22" width="9.140625" style="20"/>
    <col min="23" max="23" width="11.140625" style="20" bestFit="1" customWidth="1"/>
    <col min="24" max="16384" width="9.140625" style="20"/>
  </cols>
  <sheetData>
    <row r="1" spans="1:26" ht="25.5">
      <c r="A1" s="1253" t="s">
        <v>2365</v>
      </c>
    </row>
    <row r="2" spans="1:26" s="24" customFormat="1" ht="18.75" thickBot="1">
      <c r="A2" s="1256" t="s">
        <v>331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</row>
    <row r="3" spans="1:26" s="130" customFormat="1" ht="18.75" thickBot="1">
      <c r="A3" s="671" t="s">
        <v>134</v>
      </c>
      <c r="B3" s="221">
        <v>2005</v>
      </c>
      <c r="C3" s="221">
        <v>2006</v>
      </c>
      <c r="D3" s="221">
        <v>2007</v>
      </c>
      <c r="E3" s="221">
        <v>2008</v>
      </c>
      <c r="F3" s="221">
        <v>2009</v>
      </c>
      <c r="G3" s="221">
        <v>2010</v>
      </c>
      <c r="H3" s="221">
        <v>2011</v>
      </c>
      <c r="I3" s="221">
        <v>2012</v>
      </c>
      <c r="J3" s="221">
        <v>2013</v>
      </c>
      <c r="K3" s="221">
        <v>2014</v>
      </c>
      <c r="L3" s="221">
        <v>2015</v>
      </c>
      <c r="M3" s="221">
        <v>2016</v>
      </c>
      <c r="N3" s="221" t="s">
        <v>1856</v>
      </c>
      <c r="O3" s="241" t="s">
        <v>1857</v>
      </c>
    </row>
    <row r="4" spans="1:26" s="62" customFormat="1" ht="15.75">
      <c r="A4" s="685" t="s">
        <v>181</v>
      </c>
      <c r="B4" s="704">
        <v>37225.054790350805</v>
      </c>
      <c r="C4" s="704">
        <v>36844.480496000004</v>
      </c>
      <c r="D4" s="704">
        <v>27880.52919999999</v>
      </c>
      <c r="E4" s="704">
        <v>29339.300665395291</v>
      </c>
      <c r="F4" s="704">
        <v>14021.118793259267</v>
      </c>
      <c r="G4" s="704">
        <v>13269.47</v>
      </c>
      <c r="H4" s="704">
        <v>10757.464478782098</v>
      </c>
      <c r="I4" s="704">
        <v>17515.510857618257</v>
      </c>
      <c r="J4" s="704">
        <v>19205.146279854107</v>
      </c>
      <c r="K4" s="704">
        <v>906.54087720859388</v>
      </c>
      <c r="L4" s="704">
        <v>-15438.642533965296</v>
      </c>
      <c r="M4" s="704">
        <v>2722.3365025185703</v>
      </c>
      <c r="N4" s="704">
        <v>10399.243208792044</v>
      </c>
      <c r="O4" s="705">
        <v>5334.442800146142</v>
      </c>
      <c r="Q4" s="780"/>
      <c r="R4" s="780"/>
      <c r="S4" s="780"/>
      <c r="T4" s="780"/>
      <c r="U4" s="780"/>
      <c r="V4" s="781"/>
      <c r="W4" s="781"/>
      <c r="X4" s="781"/>
      <c r="Y4" s="781"/>
      <c r="Z4" s="781"/>
    </row>
    <row r="5" spans="1:26" s="62" customFormat="1" ht="15.75">
      <c r="A5" s="686" t="s">
        <v>182</v>
      </c>
      <c r="B5" s="704">
        <v>29168.219998478045</v>
      </c>
      <c r="C5" s="704">
        <v>35259.360000000001</v>
      </c>
      <c r="D5" s="704">
        <v>38072.149999999994</v>
      </c>
      <c r="E5" s="704">
        <v>46219.460561745291</v>
      </c>
      <c r="F5" s="704">
        <v>25669.092422275051</v>
      </c>
      <c r="G5" s="704">
        <v>30461.4</v>
      </c>
      <c r="H5" s="704">
        <v>33102.281476938486</v>
      </c>
      <c r="I5" s="704">
        <v>39508.870488752669</v>
      </c>
      <c r="J5" s="704">
        <v>42517.473099111259</v>
      </c>
      <c r="K5" s="704">
        <v>21002.06150920441</v>
      </c>
      <c r="L5" s="704">
        <v>-6447.020438380132</v>
      </c>
      <c r="M5" s="704">
        <v>-536.05787769430754</v>
      </c>
      <c r="N5" s="704">
        <v>13148.150339391748</v>
      </c>
      <c r="O5" s="705">
        <v>22336.536219965463</v>
      </c>
      <c r="Q5" s="780"/>
      <c r="R5" s="780"/>
      <c r="S5" s="780"/>
      <c r="T5" s="780"/>
      <c r="U5" s="780"/>
      <c r="V5" s="781"/>
      <c r="W5" s="781"/>
      <c r="X5" s="781"/>
      <c r="Y5" s="781"/>
      <c r="Z5" s="781"/>
    </row>
    <row r="6" spans="1:26" ht="15.75">
      <c r="A6" s="687" t="s">
        <v>183</v>
      </c>
      <c r="B6" s="706">
        <v>55144.469979453621</v>
      </c>
      <c r="C6" s="706">
        <v>57443.880000000005</v>
      </c>
      <c r="D6" s="706">
        <v>66605.95</v>
      </c>
      <c r="E6" s="706">
        <v>86316.490277777775</v>
      </c>
      <c r="F6" s="706">
        <v>56789.070466666672</v>
      </c>
      <c r="G6" s="706">
        <v>80579.38</v>
      </c>
      <c r="H6" s="706">
        <v>99878.084600000017</v>
      </c>
      <c r="I6" s="706">
        <v>96904.910909518745</v>
      </c>
      <c r="J6" s="706">
        <v>97818.223931270375</v>
      </c>
      <c r="K6" s="706">
        <v>82595.804758248269</v>
      </c>
      <c r="L6" s="706">
        <v>45887.738522121035</v>
      </c>
      <c r="M6" s="706">
        <v>34703.89544266658</v>
      </c>
      <c r="N6" s="706">
        <v>45817.488230332026</v>
      </c>
      <c r="O6" s="707">
        <v>63090.234372874686</v>
      </c>
      <c r="Q6" s="778"/>
      <c r="R6" s="778"/>
      <c r="S6" s="778"/>
      <c r="T6" s="778"/>
      <c r="U6" s="778"/>
      <c r="V6" s="781"/>
      <c r="W6" s="781"/>
      <c r="X6" s="781"/>
      <c r="Y6" s="781"/>
      <c r="Z6" s="781"/>
    </row>
    <row r="7" spans="1:26" ht="15.75">
      <c r="A7" s="687" t="s">
        <v>184</v>
      </c>
      <c r="B7" s="706">
        <v>-25976.249980975572</v>
      </c>
      <c r="C7" s="706">
        <v>-22184.52</v>
      </c>
      <c r="D7" s="706">
        <v>-28533.800000000003</v>
      </c>
      <c r="E7" s="706">
        <v>-40097.029716032484</v>
      </c>
      <c r="F7" s="706">
        <v>-31119.978044391621</v>
      </c>
      <c r="G7" s="706">
        <v>-50117.98</v>
      </c>
      <c r="H7" s="706">
        <v>-66775.803123061531</v>
      </c>
      <c r="I7" s="706">
        <v>-57396.040420766076</v>
      </c>
      <c r="J7" s="706">
        <v>-55300.750832159116</v>
      </c>
      <c r="K7" s="706">
        <v>-61593.743249043859</v>
      </c>
      <c r="L7" s="706">
        <v>-52334.758960501167</v>
      </c>
      <c r="M7" s="706">
        <v>-35239.953320360888</v>
      </c>
      <c r="N7" s="706">
        <v>-32669.337890940278</v>
      </c>
      <c r="O7" s="707">
        <v>-40753.698152909223</v>
      </c>
      <c r="Q7" s="778"/>
      <c r="R7" s="778"/>
      <c r="S7" s="778"/>
      <c r="T7" s="778"/>
      <c r="U7" s="778"/>
      <c r="V7" s="781"/>
      <c r="W7" s="781"/>
      <c r="X7" s="781"/>
      <c r="Y7" s="781"/>
      <c r="Z7" s="781"/>
    </row>
    <row r="8" spans="1:26" s="61" customFormat="1" ht="15.75">
      <c r="A8" s="688" t="s">
        <v>185</v>
      </c>
      <c r="B8" s="704">
        <v>55144.469979453621</v>
      </c>
      <c r="C8" s="704">
        <v>57443.880000000005</v>
      </c>
      <c r="D8" s="704">
        <v>66605.95</v>
      </c>
      <c r="E8" s="704">
        <v>86316.490277777775</v>
      </c>
      <c r="F8" s="704">
        <v>56789.070466666672</v>
      </c>
      <c r="G8" s="704">
        <v>80579.38</v>
      </c>
      <c r="H8" s="704">
        <v>99878.084600000017</v>
      </c>
      <c r="I8" s="704">
        <v>96904.910909518745</v>
      </c>
      <c r="J8" s="704">
        <v>97818.223931270375</v>
      </c>
      <c r="K8" s="704">
        <v>82595.804758248269</v>
      </c>
      <c r="L8" s="704">
        <v>45887.738522121035</v>
      </c>
      <c r="M8" s="704">
        <v>34703.89544266658</v>
      </c>
      <c r="N8" s="704">
        <v>45817.488230332026</v>
      </c>
      <c r="O8" s="705">
        <v>63090.234372874686</v>
      </c>
      <c r="Q8" s="779"/>
      <c r="R8" s="779"/>
      <c r="S8" s="779"/>
      <c r="T8" s="779"/>
      <c r="U8" s="779"/>
      <c r="V8" s="781"/>
      <c r="W8" s="781"/>
      <c r="X8" s="781"/>
      <c r="Y8" s="781"/>
      <c r="Z8" s="781"/>
    </row>
    <row r="9" spans="1:26" ht="15.75">
      <c r="A9" s="689" t="s">
        <v>186</v>
      </c>
      <c r="B9" s="706">
        <v>54338.170002282932</v>
      </c>
      <c r="C9" s="706">
        <v>56396.160000000003</v>
      </c>
      <c r="D9" s="706">
        <v>65008.82</v>
      </c>
      <c r="E9" s="706">
        <v>84169.277777777781</v>
      </c>
      <c r="F9" s="706">
        <v>54778.522466666669</v>
      </c>
      <c r="G9" s="706">
        <v>75806.070000000007</v>
      </c>
      <c r="H9" s="706">
        <v>93890.021100000013</v>
      </c>
      <c r="I9" s="706">
        <v>91274.337440183313</v>
      </c>
      <c r="J9" s="706">
        <v>90574.692476794604</v>
      </c>
      <c r="K9" s="706">
        <v>76515.314409403087</v>
      </c>
      <c r="L9" s="706">
        <v>42443.391919220601</v>
      </c>
      <c r="M9" s="706">
        <v>32029.039460789929</v>
      </c>
      <c r="N9" s="706">
        <v>42296.860533819359</v>
      </c>
      <c r="O9" s="707">
        <v>58395.956625411738</v>
      </c>
      <c r="Q9" s="778"/>
      <c r="R9" s="778"/>
      <c r="S9" s="778"/>
      <c r="T9" s="778"/>
      <c r="U9" s="778"/>
      <c r="V9" s="781"/>
      <c r="W9" s="781"/>
      <c r="X9" s="781"/>
      <c r="Y9" s="781"/>
      <c r="Z9" s="781"/>
    </row>
    <row r="10" spans="1:26" ht="15.75">
      <c r="A10" s="689" t="s">
        <v>187</v>
      </c>
      <c r="B10" s="706">
        <v>51317.560003043909</v>
      </c>
      <c r="C10" s="706">
        <v>51277.98</v>
      </c>
      <c r="D10" s="706">
        <v>58164.51</v>
      </c>
      <c r="E10" s="706">
        <v>74304.537777777776</v>
      </c>
      <c r="F10" s="706">
        <v>49714.305800000002</v>
      </c>
      <c r="G10" s="706">
        <v>68149.42</v>
      </c>
      <c r="H10" s="706">
        <v>83060.97110000001</v>
      </c>
      <c r="I10" s="706">
        <v>80412.327759999986</v>
      </c>
      <c r="J10" s="706">
        <v>81142.900282969989</v>
      </c>
      <c r="K10" s="706">
        <v>66127.289267080996</v>
      </c>
      <c r="L10" s="706">
        <v>35911.25901709601</v>
      </c>
      <c r="M10" s="706">
        <v>27356.569891994004</v>
      </c>
      <c r="N10" s="706">
        <v>36117.172032369475</v>
      </c>
      <c r="O10" s="707">
        <v>51452.260383062996</v>
      </c>
      <c r="Q10" s="778"/>
      <c r="R10" s="778"/>
      <c r="S10" s="778"/>
      <c r="T10" s="778"/>
      <c r="U10" s="778"/>
      <c r="V10" s="781"/>
      <c r="W10" s="781"/>
      <c r="X10" s="781"/>
      <c r="Y10" s="781"/>
      <c r="Z10" s="781"/>
    </row>
    <row r="11" spans="1:26" ht="15.75">
      <c r="A11" s="689" t="s">
        <v>188</v>
      </c>
      <c r="B11" s="706">
        <v>3020.6099992390227</v>
      </c>
      <c r="C11" s="706">
        <v>5118.18</v>
      </c>
      <c r="D11" s="706">
        <v>6844.31</v>
      </c>
      <c r="E11" s="706">
        <v>9864.74</v>
      </c>
      <c r="F11" s="706">
        <v>5064.2166666666699</v>
      </c>
      <c r="G11" s="706">
        <v>7656.65</v>
      </c>
      <c r="H11" s="706">
        <v>10829.050000000001</v>
      </c>
      <c r="I11" s="706">
        <v>10862.009680183333</v>
      </c>
      <c r="J11" s="706">
        <v>9431.7921938246127</v>
      </c>
      <c r="K11" s="706">
        <v>10388.025142322093</v>
      </c>
      <c r="L11" s="706">
        <v>6532.1329021245892</v>
      </c>
      <c r="M11" s="706">
        <v>4672.4695687959247</v>
      </c>
      <c r="N11" s="706">
        <v>6179.6885014498857</v>
      </c>
      <c r="O11" s="707">
        <v>6943.696242348743</v>
      </c>
      <c r="Q11" s="778"/>
      <c r="R11" s="778"/>
      <c r="S11" s="778"/>
      <c r="T11" s="778"/>
      <c r="U11" s="778"/>
      <c r="V11" s="781"/>
      <c r="W11" s="781"/>
      <c r="X11" s="781"/>
      <c r="Y11" s="781"/>
      <c r="Z11" s="781"/>
    </row>
    <row r="12" spans="1:26" ht="15.75">
      <c r="A12" s="689" t="s">
        <v>189</v>
      </c>
      <c r="B12" s="706">
        <v>806.29997717068727</v>
      </c>
      <c r="C12" s="706">
        <v>1047.72</v>
      </c>
      <c r="D12" s="706">
        <v>1597.13</v>
      </c>
      <c r="E12" s="706">
        <v>2147.2124999999996</v>
      </c>
      <c r="F12" s="706">
        <v>2010.5479999999995</v>
      </c>
      <c r="G12" s="706">
        <v>4773.3</v>
      </c>
      <c r="H12" s="706">
        <v>5988.0635000000011</v>
      </c>
      <c r="I12" s="706">
        <v>5630.5734693354243</v>
      </c>
      <c r="J12" s="706">
        <v>7243.5314544757757</v>
      </c>
      <c r="K12" s="706">
        <v>6080.4903488451837</v>
      </c>
      <c r="L12" s="706">
        <v>3444.3466029004308</v>
      </c>
      <c r="M12" s="706">
        <v>2674.8559818766535</v>
      </c>
      <c r="N12" s="706">
        <v>3520.627696512669</v>
      </c>
      <c r="O12" s="707">
        <v>4694.2777474629502</v>
      </c>
      <c r="Q12" s="778"/>
      <c r="R12" s="778"/>
      <c r="S12" s="778"/>
      <c r="T12" s="778"/>
      <c r="U12" s="778"/>
      <c r="V12" s="781"/>
      <c r="W12" s="781"/>
      <c r="X12" s="781"/>
      <c r="Y12" s="781"/>
      <c r="Z12" s="781"/>
    </row>
    <row r="13" spans="1:26" ht="15.75">
      <c r="A13" s="690" t="s">
        <v>190</v>
      </c>
      <c r="B13" s="706">
        <v>0</v>
      </c>
      <c r="C13" s="706">
        <v>0</v>
      </c>
      <c r="D13" s="706">
        <v>0</v>
      </c>
      <c r="E13" s="706">
        <v>43</v>
      </c>
      <c r="F13" s="706">
        <v>47.13</v>
      </c>
      <c r="G13" s="706">
        <v>-50117.98</v>
      </c>
      <c r="H13" s="706">
        <v>93.72</v>
      </c>
      <c r="I13" s="706">
        <v>102.59791912430423</v>
      </c>
      <c r="J13" s="706">
        <v>104.10495447577563</v>
      </c>
      <c r="K13" s="706">
        <v>125.03136824000001</v>
      </c>
      <c r="L13" s="706">
        <v>129.37291847</v>
      </c>
      <c r="M13" s="706">
        <v>116.18913170999998</v>
      </c>
      <c r="N13" s="706">
        <v>112.28884566000001</v>
      </c>
      <c r="O13" s="707">
        <v>132.26755333</v>
      </c>
      <c r="Q13" s="778"/>
      <c r="R13" s="778"/>
      <c r="S13" s="778"/>
      <c r="T13" s="778"/>
      <c r="U13" s="778"/>
      <c r="V13" s="781"/>
      <c r="W13" s="781"/>
      <c r="X13" s="781"/>
      <c r="Y13" s="781"/>
      <c r="Z13" s="781"/>
    </row>
    <row r="14" spans="1:26" ht="15.75">
      <c r="A14" s="690" t="s">
        <v>191</v>
      </c>
      <c r="B14" s="706">
        <v>0</v>
      </c>
      <c r="C14" s="706">
        <v>0</v>
      </c>
      <c r="D14" s="706">
        <v>0</v>
      </c>
      <c r="E14" s="706">
        <v>2104.2124999999996</v>
      </c>
      <c r="F14" s="706">
        <v>1963.4179999999997</v>
      </c>
      <c r="G14" s="706">
        <v>56.91</v>
      </c>
      <c r="H14" s="706">
        <v>5894.3435000000009</v>
      </c>
      <c r="I14" s="706">
        <v>5527.9755502111202</v>
      </c>
      <c r="J14" s="706">
        <v>7139.4265000000005</v>
      </c>
      <c r="K14" s="706">
        <v>5955.4589806051836</v>
      </c>
      <c r="L14" s="706">
        <v>3314.9736844304307</v>
      </c>
      <c r="M14" s="706">
        <v>2558.6668501666536</v>
      </c>
      <c r="N14" s="706">
        <v>3408.3388508526691</v>
      </c>
      <c r="O14" s="707">
        <v>4562.0101941329503</v>
      </c>
      <c r="Q14" s="778"/>
      <c r="R14" s="778"/>
      <c r="S14" s="778"/>
      <c r="T14" s="778"/>
      <c r="U14" s="778"/>
      <c r="V14" s="781"/>
      <c r="W14" s="781"/>
      <c r="X14" s="781"/>
      <c r="Y14" s="781"/>
      <c r="Z14" s="781"/>
    </row>
    <row r="15" spans="1:26" s="61" customFormat="1" ht="15.75">
      <c r="A15" s="688" t="s">
        <v>192</v>
      </c>
      <c r="B15" s="704">
        <v>-25976.249980975572</v>
      </c>
      <c r="C15" s="704">
        <v>-22184.52</v>
      </c>
      <c r="D15" s="704">
        <v>-28533.800000000003</v>
      </c>
      <c r="E15" s="704">
        <v>-40097.029716032484</v>
      </c>
      <c r="F15" s="704">
        <v>-31119.978044391621</v>
      </c>
      <c r="G15" s="704">
        <v>-11218.26</v>
      </c>
      <c r="H15" s="704">
        <v>-66775.803123061531</v>
      </c>
      <c r="I15" s="704">
        <v>-57396.040420766076</v>
      </c>
      <c r="J15" s="704">
        <v>-55300.750832159116</v>
      </c>
      <c r="K15" s="704">
        <v>-61593.743249043859</v>
      </c>
      <c r="L15" s="704">
        <v>-52334.758960501167</v>
      </c>
      <c r="M15" s="704">
        <v>-35239.953320360888</v>
      </c>
      <c r="N15" s="704">
        <v>-32669.337890940278</v>
      </c>
      <c r="O15" s="705">
        <v>-40753.698152909223</v>
      </c>
      <c r="Q15" s="779"/>
      <c r="R15" s="779"/>
      <c r="S15" s="779"/>
      <c r="T15" s="779"/>
      <c r="U15" s="779"/>
      <c r="V15" s="781"/>
      <c r="W15" s="781"/>
      <c r="X15" s="781"/>
      <c r="Y15" s="781"/>
      <c r="Z15" s="781"/>
    </row>
    <row r="16" spans="1:26" ht="15.75">
      <c r="A16" s="689" t="s">
        <v>186</v>
      </c>
      <c r="B16" s="706">
        <v>-5515.6899779316636</v>
      </c>
      <c r="C16" s="706">
        <v>-5071.92</v>
      </c>
      <c r="D16" s="706">
        <v>-5603.45</v>
      </c>
      <c r="E16" s="706">
        <v>-10714.039716032486</v>
      </c>
      <c r="F16" s="706">
        <v>-6910.7680443916215</v>
      </c>
      <c r="G16" s="706">
        <v>4716.3900000000003</v>
      </c>
      <c r="H16" s="706">
        <v>-19349.547897686138</v>
      </c>
      <c r="I16" s="706">
        <v>-19022.212804132669</v>
      </c>
      <c r="J16" s="706">
        <v>-15195.580939560015</v>
      </c>
      <c r="K16" s="706">
        <v>-13806.03282260889</v>
      </c>
      <c r="L16" s="706">
        <v>-8494.9184250315302</v>
      </c>
      <c r="M16" s="706">
        <v>-8950.4216087898421</v>
      </c>
      <c r="N16" s="706">
        <v>-8155.1416750208364</v>
      </c>
      <c r="O16" s="707">
        <v>-11566.3733118853</v>
      </c>
      <c r="Q16" s="778"/>
      <c r="R16" s="778"/>
      <c r="S16" s="778"/>
      <c r="T16" s="778"/>
      <c r="U16" s="778"/>
      <c r="V16" s="781"/>
      <c r="W16" s="781"/>
      <c r="X16" s="781"/>
      <c r="Y16" s="781"/>
      <c r="Z16" s="781"/>
    </row>
    <row r="17" spans="1:26" ht="15.75">
      <c r="A17" s="689" t="s">
        <v>189</v>
      </c>
      <c r="B17" s="706">
        <v>-13860.560003043909</v>
      </c>
      <c r="C17" s="706">
        <v>-14397.28</v>
      </c>
      <c r="D17" s="706">
        <v>-18434.04</v>
      </c>
      <c r="E17" s="706">
        <v>-29382.99</v>
      </c>
      <c r="F17" s="706">
        <v>-24209.21</v>
      </c>
      <c r="G17" s="706">
        <v>-38899.71</v>
      </c>
      <c r="H17" s="706">
        <v>-47426.255225375397</v>
      </c>
      <c r="I17" s="706">
        <v>-38373.827616633404</v>
      </c>
      <c r="J17" s="706">
        <v>-40105.1698925991</v>
      </c>
      <c r="K17" s="706">
        <v>-47787.710426434969</v>
      </c>
      <c r="L17" s="706">
        <v>-43839.840535469637</v>
      </c>
      <c r="M17" s="706">
        <v>-26289.53171157105</v>
      </c>
      <c r="N17" s="706">
        <v>-24514.196215919441</v>
      </c>
      <c r="O17" s="707">
        <v>-29187.324841023925</v>
      </c>
      <c r="Q17" s="778"/>
      <c r="R17" s="778"/>
      <c r="S17" s="778"/>
      <c r="T17" s="778"/>
      <c r="U17" s="778"/>
      <c r="V17" s="781"/>
      <c r="W17" s="781"/>
      <c r="X17" s="781"/>
      <c r="Y17" s="781"/>
      <c r="Z17" s="781"/>
    </row>
    <row r="18" spans="1:26" ht="15.75">
      <c r="A18" s="689" t="s">
        <v>193</v>
      </c>
      <c r="B18" s="706">
        <v>-6600</v>
      </c>
      <c r="C18" s="706">
        <v>-2715.32</v>
      </c>
      <c r="D18" s="706">
        <v>-4496.3100000000004</v>
      </c>
      <c r="E18" s="706">
        <v>0</v>
      </c>
      <c r="F18" s="706">
        <v>0</v>
      </c>
      <c r="G18" s="706" t="s">
        <v>101</v>
      </c>
      <c r="H18" s="706">
        <v>0</v>
      </c>
      <c r="I18" s="706">
        <v>0</v>
      </c>
      <c r="J18" s="706">
        <v>0</v>
      </c>
      <c r="K18" s="706">
        <v>0</v>
      </c>
      <c r="L18" s="706">
        <v>0</v>
      </c>
      <c r="M18" s="706">
        <v>0</v>
      </c>
      <c r="N18" s="706">
        <v>0</v>
      </c>
      <c r="O18" s="707">
        <v>0</v>
      </c>
      <c r="Q18" s="778"/>
      <c r="R18" s="778"/>
      <c r="S18" s="778"/>
      <c r="T18" s="778"/>
      <c r="U18" s="778"/>
      <c r="V18" s="781"/>
      <c r="W18" s="781"/>
      <c r="X18" s="781"/>
      <c r="Y18" s="781"/>
      <c r="Z18" s="781"/>
    </row>
    <row r="19" spans="1:26" s="62" customFormat="1" ht="15.75">
      <c r="A19" s="686" t="s">
        <v>194</v>
      </c>
      <c r="B19" s="704">
        <v>-4825.9052583517223</v>
      </c>
      <c r="C19" s="704">
        <v>-11729.129504</v>
      </c>
      <c r="D19" s="704">
        <v>-17047.230800000001</v>
      </c>
      <c r="E19" s="704">
        <v>-22253.369459016667</v>
      </c>
      <c r="F19" s="704">
        <v>-16661.286102954284</v>
      </c>
      <c r="G19" s="704">
        <v>-18472.2</v>
      </c>
      <c r="H19" s="704">
        <v>-21361.196601544289</v>
      </c>
      <c r="I19" s="704">
        <v>-21715.846621394685</v>
      </c>
      <c r="J19" s="704">
        <v>-19565.788411988055</v>
      </c>
      <c r="K19" s="704">
        <v>-22862.47163277811</v>
      </c>
      <c r="L19" s="704">
        <v>-16452.656274946323</v>
      </c>
      <c r="M19" s="704">
        <v>-8014.6613859573772</v>
      </c>
      <c r="N19" s="704">
        <v>-13234.282349306748</v>
      </c>
      <c r="O19" s="705">
        <v>-26065.888436221056</v>
      </c>
      <c r="Q19" s="780"/>
      <c r="R19" s="780"/>
      <c r="S19" s="780"/>
      <c r="T19" s="780"/>
      <c r="U19" s="780"/>
      <c r="V19" s="781"/>
      <c r="W19" s="781"/>
      <c r="X19" s="781"/>
      <c r="Y19" s="781"/>
      <c r="Z19" s="781"/>
    </row>
    <row r="20" spans="1:26" ht="15.75">
      <c r="A20" s="687" t="s">
        <v>195</v>
      </c>
      <c r="B20" s="706">
        <v>1790.7360170458871</v>
      </c>
      <c r="C20" s="706">
        <v>2319.21</v>
      </c>
      <c r="D20" s="706">
        <v>1455.2599999999998</v>
      </c>
      <c r="E20" s="706">
        <v>2278.1167799999998</v>
      </c>
      <c r="F20" s="706">
        <v>2242.422</v>
      </c>
      <c r="G20" s="706">
        <v>3117.7</v>
      </c>
      <c r="H20" s="706">
        <v>3414.8130627875003</v>
      </c>
      <c r="I20" s="706">
        <v>2419.7768403442801</v>
      </c>
      <c r="J20" s="706">
        <v>2415.806302</v>
      </c>
      <c r="K20" s="706">
        <v>1991.3504657687999</v>
      </c>
      <c r="L20" s="706">
        <v>3160.0294936996174</v>
      </c>
      <c r="M20" s="706">
        <v>3743.6449128534514</v>
      </c>
      <c r="N20" s="706">
        <v>5030.4985185622318</v>
      </c>
      <c r="O20" s="707">
        <v>4817.7755650046138</v>
      </c>
      <c r="Q20" s="778"/>
      <c r="R20" s="778"/>
      <c r="S20" s="778"/>
      <c r="T20" s="778"/>
      <c r="U20" s="778"/>
      <c r="V20" s="781"/>
      <c r="W20" s="781"/>
      <c r="X20" s="781"/>
      <c r="Y20" s="781"/>
      <c r="Z20" s="781"/>
    </row>
    <row r="21" spans="1:26" ht="15.75">
      <c r="A21" s="687" t="s">
        <v>196</v>
      </c>
      <c r="B21" s="706">
        <v>-6616.6412753976092</v>
      </c>
      <c r="C21" s="706">
        <v>-14048.339504</v>
      </c>
      <c r="D21" s="706">
        <v>-18502.4908</v>
      </c>
      <c r="E21" s="706">
        <v>-24531.486239016667</v>
      </c>
      <c r="F21" s="706">
        <v>-18903.708102954282</v>
      </c>
      <c r="G21" s="706">
        <v>-21589.9</v>
      </c>
      <c r="H21" s="706">
        <v>-24776.009664331788</v>
      </c>
      <c r="I21" s="706">
        <v>-24135.623461738964</v>
      </c>
      <c r="J21" s="706">
        <v>-21981.594713988055</v>
      </c>
      <c r="K21" s="706">
        <v>-24853.822098546909</v>
      </c>
      <c r="L21" s="706">
        <v>-19612.685768645941</v>
      </c>
      <c r="M21" s="706">
        <v>-11758.306298810829</v>
      </c>
      <c r="N21" s="706">
        <v>-18264.78086786898</v>
      </c>
      <c r="O21" s="707">
        <v>-30883.664001225668</v>
      </c>
      <c r="Q21" s="778"/>
      <c r="R21" s="778"/>
      <c r="S21" s="778"/>
      <c r="T21" s="778"/>
      <c r="U21" s="778"/>
      <c r="V21" s="781"/>
      <c r="W21" s="781"/>
      <c r="X21" s="781"/>
      <c r="Y21" s="781"/>
      <c r="Z21" s="781"/>
    </row>
    <row r="22" spans="1:26" ht="15.75">
      <c r="A22" s="687" t="s">
        <v>197</v>
      </c>
      <c r="B22" s="706">
        <v>-1462.3400806635721</v>
      </c>
      <c r="C22" s="706">
        <v>-1484.6400000000006</v>
      </c>
      <c r="D22" s="706">
        <v>-4188.29</v>
      </c>
      <c r="E22" s="706">
        <v>-5695.9290143822545</v>
      </c>
      <c r="F22" s="706">
        <v>-5048.4183349272298</v>
      </c>
      <c r="G22" s="706">
        <v>-6601.58</v>
      </c>
      <c r="H22" s="706">
        <v>-6521.2913832843687</v>
      </c>
      <c r="I22" s="706">
        <v>-8374.3152359890773</v>
      </c>
      <c r="J22" s="706">
        <v>-7476.2625301944227</v>
      </c>
      <c r="K22" s="706">
        <v>-8004.5680767329541</v>
      </c>
      <c r="L22" s="706">
        <v>-5941.1446254379407</v>
      </c>
      <c r="M22" s="706">
        <v>-4263.5365567452664</v>
      </c>
      <c r="N22" s="706">
        <v>-3346.2548441013164</v>
      </c>
      <c r="O22" s="707">
        <v>-5019.8354788775887</v>
      </c>
      <c r="Q22" s="778"/>
      <c r="R22" s="778"/>
      <c r="S22" s="778"/>
      <c r="T22" s="778"/>
      <c r="U22" s="778"/>
      <c r="V22" s="781"/>
      <c r="W22" s="781"/>
      <c r="X22" s="781"/>
      <c r="Y22" s="781"/>
      <c r="Z22" s="781"/>
    </row>
    <row r="23" spans="1:26" ht="15.75">
      <c r="A23" s="687" t="s">
        <v>198</v>
      </c>
      <c r="B23" s="706">
        <v>1336.1299748877561</v>
      </c>
      <c r="C23" s="706">
        <v>1843.1499999999999</v>
      </c>
      <c r="D23" s="706">
        <v>836.68000000000006</v>
      </c>
      <c r="E23" s="706">
        <v>1216.81</v>
      </c>
      <c r="F23" s="706">
        <v>1110.4099999999999</v>
      </c>
      <c r="G23" s="706">
        <v>1993.58</v>
      </c>
      <c r="H23" s="706">
        <v>1600.67</v>
      </c>
      <c r="I23" s="706">
        <v>1405.6638950199999</v>
      </c>
      <c r="J23" s="706">
        <v>1108.2759999999998</v>
      </c>
      <c r="K23" s="706">
        <v>774.37599999999998</v>
      </c>
      <c r="L23" s="706">
        <v>1808.0387777784103</v>
      </c>
      <c r="M23" s="706">
        <v>1664.4970320849695</v>
      </c>
      <c r="N23" s="706">
        <v>1300.5331474873678</v>
      </c>
      <c r="O23" s="707">
        <v>1330.9702277381939</v>
      </c>
      <c r="Q23" s="778"/>
      <c r="R23" s="778"/>
      <c r="S23" s="778"/>
      <c r="T23" s="778"/>
      <c r="U23" s="778"/>
      <c r="V23" s="781"/>
      <c r="W23" s="781"/>
      <c r="X23" s="781"/>
      <c r="Y23" s="781"/>
      <c r="Z23" s="781"/>
    </row>
    <row r="24" spans="1:26" ht="15.75">
      <c r="A24" s="687" t="s">
        <v>199</v>
      </c>
      <c r="B24" s="706">
        <v>-2798.4700555513282</v>
      </c>
      <c r="C24" s="706">
        <v>-3327.7900000000004</v>
      </c>
      <c r="D24" s="706">
        <v>-5024.97</v>
      </c>
      <c r="E24" s="706">
        <v>-6912.7390143822549</v>
      </c>
      <c r="F24" s="706">
        <v>-6158.8283349272297</v>
      </c>
      <c r="G24" s="706">
        <v>-8595.16</v>
      </c>
      <c r="H24" s="706">
        <v>-8121.9613832843688</v>
      </c>
      <c r="I24" s="706">
        <v>-9779.9791310090768</v>
      </c>
      <c r="J24" s="706">
        <v>-8584.5385301944225</v>
      </c>
      <c r="K24" s="706">
        <v>-8778.9440767329543</v>
      </c>
      <c r="L24" s="706">
        <v>-7749.1834032163515</v>
      </c>
      <c r="M24" s="706">
        <v>-5928.0335888302361</v>
      </c>
      <c r="N24" s="706">
        <v>-4646.7879915886842</v>
      </c>
      <c r="O24" s="707">
        <v>-6350.8057066157826</v>
      </c>
      <c r="Q24" s="778"/>
      <c r="R24" s="778"/>
      <c r="S24" s="778"/>
      <c r="T24" s="778"/>
      <c r="U24" s="778"/>
      <c r="V24" s="781"/>
      <c r="W24" s="781"/>
      <c r="X24" s="781"/>
      <c r="Y24" s="781"/>
      <c r="Z24" s="781"/>
    </row>
    <row r="25" spans="1:26" ht="15.75">
      <c r="A25" s="687" t="s">
        <v>200</v>
      </c>
      <c r="B25" s="706">
        <v>-175.96004870253404</v>
      </c>
      <c r="C25" s="706">
        <v>-234.20999999999998</v>
      </c>
      <c r="D25" s="706">
        <v>-958.82000000000016</v>
      </c>
      <c r="E25" s="706">
        <v>-845.67000000000007</v>
      </c>
      <c r="F25" s="706">
        <v>-1046.645</v>
      </c>
      <c r="G25" s="706">
        <v>-2646.46</v>
      </c>
      <c r="H25" s="706">
        <v>-2893.43</v>
      </c>
      <c r="I25" s="706">
        <v>-3039.6856908999998</v>
      </c>
      <c r="J25" s="706">
        <v>-3237.047</v>
      </c>
      <c r="K25" s="706">
        <v>-3268.6680000000001</v>
      </c>
      <c r="L25" s="706">
        <v>-3348.8884999999996</v>
      </c>
      <c r="M25" s="706">
        <v>-3427.0069970700001</v>
      </c>
      <c r="N25" s="706">
        <v>-2330.1326269625056</v>
      </c>
      <c r="O25" s="707">
        <v>-3626.7671926876142</v>
      </c>
      <c r="Q25" s="778"/>
      <c r="R25" s="778"/>
      <c r="S25" s="778"/>
      <c r="T25" s="778"/>
      <c r="U25" s="778"/>
      <c r="V25" s="781"/>
      <c r="W25" s="781"/>
      <c r="X25" s="781"/>
      <c r="Y25" s="781"/>
      <c r="Z25" s="781"/>
    </row>
    <row r="26" spans="1:26" ht="15.75">
      <c r="A26" s="687" t="s">
        <v>198</v>
      </c>
      <c r="B26" s="706">
        <v>84.589985541435198</v>
      </c>
      <c r="C26" s="706">
        <v>25.38</v>
      </c>
      <c r="D26" s="706">
        <v>125.07</v>
      </c>
      <c r="E26" s="706">
        <v>391.98000000000008</v>
      </c>
      <c r="F26" s="706">
        <v>190.86</v>
      </c>
      <c r="G26" s="706">
        <v>168.7</v>
      </c>
      <c r="H26" s="706">
        <v>66</v>
      </c>
      <c r="I26" s="706">
        <v>84.164309099999997</v>
      </c>
      <c r="J26" s="706">
        <v>78.363</v>
      </c>
      <c r="K26" s="706">
        <v>62.166000000000004</v>
      </c>
      <c r="L26" s="706">
        <v>56.550000000000004</v>
      </c>
      <c r="M26" s="706">
        <v>18.473502930000002</v>
      </c>
      <c r="N26" s="706">
        <v>65.978555503027479</v>
      </c>
      <c r="O26" s="707">
        <v>15.484563007624274</v>
      </c>
      <c r="Q26" s="778"/>
      <c r="R26" s="778"/>
      <c r="S26" s="778"/>
      <c r="T26" s="778"/>
      <c r="U26" s="778"/>
      <c r="V26" s="781"/>
      <c r="W26" s="781"/>
      <c r="X26" s="781"/>
      <c r="Y26" s="781"/>
      <c r="Z26" s="781"/>
    </row>
    <row r="27" spans="1:26" ht="15.75">
      <c r="A27" s="687" t="s">
        <v>199</v>
      </c>
      <c r="B27" s="706">
        <v>-260.55003424396926</v>
      </c>
      <c r="C27" s="706">
        <v>-259.58999999999997</v>
      </c>
      <c r="D27" s="706">
        <v>-1083.8900000000001</v>
      </c>
      <c r="E27" s="706">
        <v>-1237.6500000000001</v>
      </c>
      <c r="F27" s="706">
        <v>-1237.5050000000001</v>
      </c>
      <c r="G27" s="706">
        <v>-2815.16</v>
      </c>
      <c r="H27" s="706">
        <v>-2959.43</v>
      </c>
      <c r="I27" s="706">
        <v>-3123.85</v>
      </c>
      <c r="J27" s="706">
        <v>-3315.41</v>
      </c>
      <c r="K27" s="706">
        <v>-3330.8340000000003</v>
      </c>
      <c r="L27" s="706">
        <v>-3405.4384999999997</v>
      </c>
      <c r="M27" s="706">
        <v>-3445.4805000000001</v>
      </c>
      <c r="N27" s="706">
        <v>-2396.1111824655331</v>
      </c>
      <c r="O27" s="707">
        <v>-3642.2517556952384</v>
      </c>
      <c r="Q27" s="778"/>
      <c r="R27" s="778"/>
      <c r="S27" s="778"/>
      <c r="T27" s="778"/>
      <c r="U27" s="778"/>
      <c r="V27" s="781"/>
      <c r="W27" s="781"/>
      <c r="X27" s="781"/>
      <c r="Y27" s="781"/>
      <c r="Z27" s="781"/>
    </row>
    <row r="28" spans="1:26" ht="15.75">
      <c r="A28" s="687" t="s">
        <v>201</v>
      </c>
      <c r="B28" s="706">
        <v>-2431.9600487025341</v>
      </c>
      <c r="C28" s="706">
        <v>-2666.9300000000003</v>
      </c>
      <c r="D28" s="706">
        <v>-3478.76</v>
      </c>
      <c r="E28" s="706">
        <v>-5163.6000143822548</v>
      </c>
      <c r="F28" s="706">
        <v>-4185.5251274872298</v>
      </c>
      <c r="G28" s="706">
        <v>-4166.7299999999996</v>
      </c>
      <c r="H28" s="706">
        <v>-3820.0413832843697</v>
      </c>
      <c r="I28" s="706">
        <v>-5529.6605450890775</v>
      </c>
      <c r="J28" s="706">
        <v>-4441.5785301944225</v>
      </c>
      <c r="K28" s="706">
        <v>-4656.0490767329547</v>
      </c>
      <c r="L28" s="706">
        <v>-3716.642307411048</v>
      </c>
      <c r="M28" s="706">
        <v>-2038.8099783249563</v>
      </c>
      <c r="N28" s="706">
        <v>-1925.7121086323045</v>
      </c>
      <c r="O28" s="707">
        <v>-2350.2187613529213</v>
      </c>
      <c r="Q28" s="778"/>
      <c r="R28" s="778"/>
      <c r="S28" s="778"/>
      <c r="T28" s="778"/>
      <c r="U28" s="778"/>
      <c r="V28" s="781"/>
      <c r="W28" s="781"/>
      <c r="X28" s="781"/>
      <c r="Y28" s="781"/>
      <c r="Z28" s="781"/>
    </row>
    <row r="29" spans="1:26" ht="15.75">
      <c r="A29" s="687" t="s">
        <v>198</v>
      </c>
      <c r="B29" s="706">
        <v>72.179971082870409</v>
      </c>
      <c r="C29" s="706">
        <v>375.66</v>
      </c>
      <c r="D29" s="706">
        <v>378.58</v>
      </c>
      <c r="E29" s="706">
        <v>418.44999999999993</v>
      </c>
      <c r="F29" s="706">
        <v>573.18999999999994</v>
      </c>
      <c r="G29" s="706">
        <v>1438.5</v>
      </c>
      <c r="H29" s="706">
        <v>1057.95</v>
      </c>
      <c r="I29" s="706">
        <v>868.61558591999994</v>
      </c>
      <c r="J29" s="706">
        <v>554.38900000000001</v>
      </c>
      <c r="K29" s="706">
        <v>346.1</v>
      </c>
      <c r="L29" s="706">
        <v>450.71</v>
      </c>
      <c r="M29" s="706">
        <v>369.07871101000006</v>
      </c>
      <c r="N29" s="706">
        <v>235.721</v>
      </c>
      <c r="O29" s="707">
        <v>195.30100192000003</v>
      </c>
      <c r="Q29" s="778"/>
      <c r="R29" s="778"/>
      <c r="S29" s="778"/>
      <c r="T29" s="778"/>
      <c r="U29" s="778"/>
      <c r="V29" s="781"/>
      <c r="W29" s="781"/>
      <c r="X29" s="781"/>
      <c r="Y29" s="781"/>
      <c r="Z29" s="781"/>
    </row>
    <row r="30" spans="1:26" ht="15.75">
      <c r="A30" s="687" t="s">
        <v>199</v>
      </c>
      <c r="B30" s="706">
        <v>-2504.1400197854045</v>
      </c>
      <c r="C30" s="706">
        <v>-3042.59</v>
      </c>
      <c r="D30" s="706">
        <v>-3857.34</v>
      </c>
      <c r="E30" s="706">
        <v>-5582.0500143822546</v>
      </c>
      <c r="F30" s="706">
        <v>-4758.7151274872294</v>
      </c>
      <c r="G30" s="706">
        <v>-5605.23</v>
      </c>
      <c r="H30" s="706">
        <v>-4877.9913832843695</v>
      </c>
      <c r="I30" s="706">
        <v>-6398.2761310090773</v>
      </c>
      <c r="J30" s="706">
        <v>-4995.9675301944226</v>
      </c>
      <c r="K30" s="706">
        <v>-5002.1490767329551</v>
      </c>
      <c r="L30" s="706">
        <v>-4167.3523074110481</v>
      </c>
      <c r="M30" s="706">
        <v>-2407.8886893349563</v>
      </c>
      <c r="N30" s="706">
        <v>-2161.4331086323045</v>
      </c>
      <c r="O30" s="707">
        <v>-2545.5197632729214</v>
      </c>
      <c r="Q30" s="778"/>
      <c r="R30" s="778"/>
      <c r="S30" s="778"/>
      <c r="T30" s="778"/>
      <c r="U30" s="778"/>
      <c r="V30" s="781"/>
      <c r="W30" s="781"/>
      <c r="X30" s="781"/>
      <c r="Y30" s="781"/>
      <c r="Z30" s="781"/>
    </row>
    <row r="31" spans="1:26" ht="15.75">
      <c r="A31" s="687" t="s">
        <v>202</v>
      </c>
      <c r="B31" s="706">
        <v>1145.5800167414961</v>
      </c>
      <c r="C31" s="706">
        <v>1416.5</v>
      </c>
      <c r="D31" s="706">
        <v>249.28999999999996</v>
      </c>
      <c r="E31" s="706">
        <v>313.34100000000001</v>
      </c>
      <c r="F31" s="706">
        <v>183.75179255999996</v>
      </c>
      <c r="G31" s="706">
        <v>211.61</v>
      </c>
      <c r="H31" s="706">
        <v>192.18</v>
      </c>
      <c r="I31" s="706">
        <v>195.03100000000001</v>
      </c>
      <c r="J31" s="706">
        <v>202.36299999999994</v>
      </c>
      <c r="K31" s="706">
        <v>-79.850999999999999</v>
      </c>
      <c r="L31" s="706">
        <v>1124.3861819731064</v>
      </c>
      <c r="M31" s="706">
        <v>1202.2804186496908</v>
      </c>
      <c r="N31" s="706">
        <v>909.58989149349475</v>
      </c>
      <c r="O31" s="707">
        <v>957.15047516294737</v>
      </c>
      <c r="Q31" s="778"/>
      <c r="R31" s="778"/>
      <c r="S31" s="778"/>
      <c r="T31" s="778"/>
      <c r="U31" s="778"/>
      <c r="V31" s="781"/>
      <c r="W31" s="781"/>
      <c r="X31" s="781"/>
      <c r="Y31" s="781"/>
      <c r="Z31" s="781"/>
    </row>
    <row r="32" spans="1:26" ht="15.75">
      <c r="A32" s="687" t="s">
        <v>198</v>
      </c>
      <c r="B32" s="706">
        <v>1179.3600182634505</v>
      </c>
      <c r="C32" s="706">
        <v>1442.11</v>
      </c>
      <c r="D32" s="706">
        <v>333.03</v>
      </c>
      <c r="E32" s="706">
        <v>406.38</v>
      </c>
      <c r="F32" s="706">
        <v>346.36</v>
      </c>
      <c r="G32" s="706">
        <v>386.38</v>
      </c>
      <c r="H32" s="706">
        <v>476.72</v>
      </c>
      <c r="I32" s="706">
        <v>452.88400000000001</v>
      </c>
      <c r="J32" s="706">
        <v>475.524</v>
      </c>
      <c r="K32" s="706">
        <v>366.11</v>
      </c>
      <c r="L32" s="706">
        <v>1300.7787777784104</v>
      </c>
      <c r="M32" s="706">
        <v>1276.9448181449695</v>
      </c>
      <c r="N32" s="706">
        <v>998.8335919843405</v>
      </c>
      <c r="O32" s="707">
        <v>1120.1846628105695</v>
      </c>
      <c r="Q32" s="778"/>
      <c r="R32" s="778"/>
      <c r="S32" s="778"/>
      <c r="T32" s="778"/>
      <c r="U32" s="778"/>
      <c r="V32" s="781"/>
      <c r="W32" s="781"/>
      <c r="X32" s="781"/>
      <c r="Y32" s="781"/>
      <c r="Z32" s="781"/>
    </row>
    <row r="33" spans="1:26" ht="15.75">
      <c r="A33" s="687" t="s">
        <v>199</v>
      </c>
      <c r="B33" s="706">
        <v>-33.78000152195419</v>
      </c>
      <c r="C33" s="706">
        <v>-25.61</v>
      </c>
      <c r="D33" s="706">
        <v>-83.74</v>
      </c>
      <c r="E33" s="706">
        <v>-93.038999999999987</v>
      </c>
      <c r="F33" s="706">
        <v>-162.60820744000006</v>
      </c>
      <c r="G33" s="706">
        <v>-174.77</v>
      </c>
      <c r="H33" s="706">
        <v>-284.54000000000002</v>
      </c>
      <c r="I33" s="706">
        <v>-257.85300000000001</v>
      </c>
      <c r="J33" s="706">
        <v>-273.16100000000006</v>
      </c>
      <c r="K33" s="706">
        <v>-445.96100000000001</v>
      </c>
      <c r="L33" s="706">
        <v>-176.39259580530396</v>
      </c>
      <c r="M33" s="706">
        <v>-74.664399495278829</v>
      </c>
      <c r="N33" s="706">
        <v>-89.243700490845768</v>
      </c>
      <c r="O33" s="707">
        <v>-163.03418764762216</v>
      </c>
      <c r="Q33" s="778"/>
      <c r="R33" s="778"/>
      <c r="S33" s="778"/>
      <c r="T33" s="778"/>
      <c r="U33" s="778"/>
      <c r="V33" s="781"/>
      <c r="W33" s="781"/>
      <c r="X33" s="781"/>
      <c r="Y33" s="781"/>
      <c r="Z33" s="781"/>
    </row>
    <row r="34" spans="1:26" ht="15.75">
      <c r="A34" s="687" t="s">
        <v>203</v>
      </c>
      <c r="B34" s="706">
        <v>-184.9399589072369</v>
      </c>
      <c r="C34" s="706">
        <v>-3122.5299999999997</v>
      </c>
      <c r="D34" s="706">
        <v>-5421.8399999999992</v>
      </c>
      <c r="E34" s="706">
        <v>-9268.24</v>
      </c>
      <c r="F34" s="706">
        <v>-4459.1399999999994</v>
      </c>
      <c r="G34" s="706">
        <v>-5057.6000000000004</v>
      </c>
      <c r="H34" s="706">
        <v>-6025.0794210499998</v>
      </c>
      <c r="I34" s="706">
        <v>-5632.0385000000006</v>
      </c>
      <c r="J34" s="706">
        <v>-5369.5797999999995</v>
      </c>
      <c r="K34" s="706">
        <v>-5268.2610084650005</v>
      </c>
      <c r="L34" s="706">
        <v>-5201.2850740840004</v>
      </c>
      <c r="M34" s="706">
        <v>-8.8148004687336652</v>
      </c>
      <c r="N34" s="706">
        <v>-3248.1666104722617</v>
      </c>
      <c r="O34" s="707">
        <v>-7606.4630602251937</v>
      </c>
      <c r="Q34" s="778"/>
      <c r="R34" s="778"/>
      <c r="S34" s="778"/>
      <c r="T34" s="778"/>
      <c r="U34" s="778"/>
      <c r="V34" s="781"/>
      <c r="W34" s="781"/>
      <c r="X34" s="781"/>
      <c r="Y34" s="781"/>
      <c r="Z34" s="781"/>
    </row>
    <row r="35" spans="1:26" ht="15.75">
      <c r="A35" s="687" t="s">
        <v>204</v>
      </c>
      <c r="B35" s="706">
        <v>54.430028156152495</v>
      </c>
      <c r="C35" s="706">
        <v>185.84</v>
      </c>
      <c r="D35" s="706">
        <v>215.14</v>
      </c>
      <c r="E35" s="706">
        <v>572.57000000000005</v>
      </c>
      <c r="F35" s="706">
        <v>608.44000000000005</v>
      </c>
      <c r="G35" s="706">
        <v>575.94000000000005</v>
      </c>
      <c r="H35" s="706">
        <v>628.39900000000011</v>
      </c>
      <c r="I35" s="706">
        <v>559.02</v>
      </c>
      <c r="J35" s="706">
        <v>542.39</v>
      </c>
      <c r="K35" s="706">
        <v>543.13000000000011</v>
      </c>
      <c r="L35" s="706">
        <v>403.916</v>
      </c>
      <c r="M35" s="706">
        <v>1070.2949640932466</v>
      </c>
      <c r="N35" s="706">
        <v>2549.0945000000002</v>
      </c>
      <c r="O35" s="707">
        <v>1962.3646199418788</v>
      </c>
      <c r="Q35" s="778"/>
      <c r="R35" s="778"/>
      <c r="S35" s="778"/>
      <c r="T35" s="778"/>
      <c r="U35" s="778"/>
      <c r="V35" s="781"/>
      <c r="W35" s="781"/>
      <c r="X35" s="781"/>
      <c r="Y35" s="781"/>
      <c r="Z35" s="781"/>
    </row>
    <row r="36" spans="1:26" ht="15.75">
      <c r="A36" s="687" t="s">
        <v>205</v>
      </c>
      <c r="B36" s="706">
        <v>-239.3699870633894</v>
      </c>
      <c r="C36" s="706">
        <v>-3308.37</v>
      </c>
      <c r="D36" s="706">
        <v>-5636.98</v>
      </c>
      <c r="E36" s="706">
        <v>-9840.81</v>
      </c>
      <c r="F36" s="706">
        <v>-5067.58</v>
      </c>
      <c r="G36" s="706">
        <v>-5633.54</v>
      </c>
      <c r="H36" s="706">
        <v>-6653.4784210500002</v>
      </c>
      <c r="I36" s="706">
        <v>-6191.058500000001</v>
      </c>
      <c r="J36" s="706">
        <v>-5911.9697999999999</v>
      </c>
      <c r="K36" s="706">
        <v>-5811.3910084650006</v>
      </c>
      <c r="L36" s="706">
        <v>-5605.2010740840005</v>
      </c>
      <c r="M36" s="706">
        <v>-1079.1097645619802</v>
      </c>
      <c r="N36" s="706">
        <v>-5797.2611104722619</v>
      </c>
      <c r="O36" s="707">
        <v>-9568.8276801670727</v>
      </c>
      <c r="Q36" s="778"/>
      <c r="R36" s="778"/>
      <c r="S36" s="778"/>
      <c r="T36" s="778"/>
      <c r="U36" s="778"/>
      <c r="V36" s="781"/>
      <c r="W36" s="781"/>
      <c r="X36" s="781"/>
      <c r="Y36" s="781"/>
      <c r="Z36" s="781"/>
    </row>
    <row r="37" spans="1:26" ht="15.75">
      <c r="A37" s="687" t="s">
        <v>206</v>
      </c>
      <c r="B37" s="706">
        <v>-88.460010653679333</v>
      </c>
      <c r="C37" s="706">
        <v>-243.43</v>
      </c>
      <c r="D37" s="706">
        <v>-558.59</v>
      </c>
      <c r="E37" s="706">
        <v>-933.92</v>
      </c>
      <c r="F37" s="706">
        <v>-734.97</v>
      </c>
      <c r="G37" s="706">
        <v>-764.41</v>
      </c>
      <c r="H37" s="706">
        <v>-1111.0550460500001</v>
      </c>
      <c r="I37" s="706">
        <v>-829.8420000000001</v>
      </c>
      <c r="J37" s="706">
        <v>-690.21955000000003</v>
      </c>
      <c r="K37" s="706">
        <v>-1155.324875</v>
      </c>
      <c r="L37" s="706">
        <v>-1310.6251990839999</v>
      </c>
      <c r="M37" s="706">
        <v>-306.8610625</v>
      </c>
      <c r="N37" s="706">
        <v>-768.72498032250007</v>
      </c>
      <c r="O37" s="707">
        <v>-1163.5907636240001</v>
      </c>
      <c r="Q37" s="778"/>
      <c r="R37" s="778"/>
      <c r="S37" s="778"/>
      <c r="T37" s="778"/>
      <c r="U37" s="778"/>
      <c r="V37" s="781"/>
      <c r="W37" s="781"/>
      <c r="X37" s="781"/>
      <c r="Y37" s="781"/>
      <c r="Z37" s="781"/>
    </row>
    <row r="38" spans="1:26" ht="15.75">
      <c r="A38" s="687" t="s">
        <v>204</v>
      </c>
      <c r="B38" s="706">
        <v>0</v>
      </c>
      <c r="C38" s="706">
        <v>0</v>
      </c>
      <c r="D38" s="706">
        <v>0</v>
      </c>
      <c r="E38" s="706">
        <v>0</v>
      </c>
      <c r="F38" s="706">
        <v>0</v>
      </c>
      <c r="G38" s="706" t="s">
        <v>101</v>
      </c>
      <c r="H38" s="706">
        <v>0</v>
      </c>
      <c r="I38" s="706">
        <v>0</v>
      </c>
      <c r="J38" s="706">
        <v>0</v>
      </c>
      <c r="K38" s="706">
        <v>0</v>
      </c>
      <c r="L38" s="706">
        <v>0</v>
      </c>
      <c r="M38" s="706">
        <v>0</v>
      </c>
      <c r="N38" s="706">
        <v>0</v>
      </c>
      <c r="O38" s="707">
        <v>0</v>
      </c>
      <c r="Q38" s="778"/>
      <c r="R38" s="778"/>
      <c r="S38" s="778"/>
      <c r="T38" s="778"/>
      <c r="U38" s="778"/>
      <c r="V38" s="781"/>
      <c r="W38" s="781"/>
      <c r="X38" s="781"/>
      <c r="Y38" s="781"/>
      <c r="Z38" s="781"/>
    </row>
    <row r="39" spans="1:26" ht="15.75">
      <c r="A39" s="687" t="s">
        <v>205</v>
      </c>
      <c r="B39" s="706">
        <v>-88.460010653679333</v>
      </c>
      <c r="C39" s="706">
        <v>-243.43</v>
      </c>
      <c r="D39" s="706">
        <v>-558.59</v>
      </c>
      <c r="E39" s="706">
        <v>-933.92</v>
      </c>
      <c r="F39" s="706">
        <v>-734.97</v>
      </c>
      <c r="G39" s="706">
        <v>-764.41</v>
      </c>
      <c r="H39" s="706">
        <v>-1111.0550460500001</v>
      </c>
      <c r="I39" s="706">
        <v>-829.8420000000001</v>
      </c>
      <c r="J39" s="706">
        <v>-690.21955000000003</v>
      </c>
      <c r="K39" s="706">
        <v>-1155.324875</v>
      </c>
      <c r="L39" s="706">
        <v>-1310.6251990839999</v>
      </c>
      <c r="M39" s="706">
        <v>-306.8610625</v>
      </c>
      <c r="N39" s="706">
        <v>-768.72498032250007</v>
      </c>
      <c r="O39" s="707">
        <v>-1163.5907636240001</v>
      </c>
      <c r="Q39" s="778"/>
      <c r="R39" s="778"/>
      <c r="S39" s="778"/>
      <c r="T39" s="778"/>
      <c r="U39" s="778"/>
      <c r="V39" s="781"/>
      <c r="W39" s="781"/>
      <c r="X39" s="781"/>
      <c r="Y39" s="781"/>
      <c r="Z39" s="781"/>
    </row>
    <row r="40" spans="1:26" ht="15.75">
      <c r="A40" s="687" t="s">
        <v>207</v>
      </c>
      <c r="B40" s="706">
        <v>-2.090023590289932</v>
      </c>
      <c r="C40" s="706">
        <v>-2879.1</v>
      </c>
      <c r="D40" s="706">
        <v>-4863.2499999999991</v>
      </c>
      <c r="E40" s="706">
        <v>-8334.32</v>
      </c>
      <c r="F40" s="706">
        <v>-3724.1699999999996</v>
      </c>
      <c r="G40" s="706">
        <v>-4293.1899999999996</v>
      </c>
      <c r="H40" s="706">
        <v>-4914.024375</v>
      </c>
      <c r="I40" s="706">
        <v>-4802.1965</v>
      </c>
      <c r="J40" s="706">
        <v>-4679.3602499999997</v>
      </c>
      <c r="K40" s="706">
        <v>-4112.9361334650002</v>
      </c>
      <c r="L40" s="706">
        <v>-3890.6598750000003</v>
      </c>
      <c r="M40" s="706">
        <v>298.04626203126634</v>
      </c>
      <c r="N40" s="706">
        <v>-2479.4416301497613</v>
      </c>
      <c r="O40" s="707">
        <v>-6442.8722966011928</v>
      </c>
      <c r="Q40" s="778"/>
      <c r="R40" s="778"/>
      <c r="S40" s="778"/>
      <c r="T40" s="778"/>
      <c r="U40" s="778"/>
      <c r="V40" s="781"/>
      <c r="W40" s="781"/>
      <c r="X40" s="781"/>
      <c r="Y40" s="781"/>
      <c r="Z40" s="781"/>
    </row>
    <row r="41" spans="1:26" ht="15.75">
      <c r="A41" s="687" t="s">
        <v>204</v>
      </c>
      <c r="B41" s="706">
        <v>0</v>
      </c>
      <c r="C41" s="706">
        <v>185.84</v>
      </c>
      <c r="D41" s="706">
        <v>215.14</v>
      </c>
      <c r="E41" s="706">
        <v>572.57000000000005</v>
      </c>
      <c r="F41" s="706">
        <v>608.44000000000005</v>
      </c>
      <c r="G41" s="706">
        <v>575.94000000000005</v>
      </c>
      <c r="H41" s="706">
        <v>628.39900000000011</v>
      </c>
      <c r="I41" s="706">
        <v>559.02</v>
      </c>
      <c r="J41" s="706">
        <v>542.39</v>
      </c>
      <c r="K41" s="706">
        <v>543.13000000000011</v>
      </c>
      <c r="L41" s="706">
        <v>403.916</v>
      </c>
      <c r="M41" s="706">
        <v>1070.2949640932466</v>
      </c>
      <c r="N41" s="706">
        <v>2549.0945000000002</v>
      </c>
      <c r="O41" s="707">
        <v>1962.3646199418788</v>
      </c>
      <c r="Q41" s="778"/>
      <c r="R41" s="778"/>
      <c r="S41" s="778"/>
      <c r="T41" s="778"/>
      <c r="U41" s="778"/>
      <c r="V41" s="781"/>
      <c r="W41" s="781"/>
      <c r="X41" s="781"/>
      <c r="Y41" s="781"/>
      <c r="Z41" s="781"/>
    </row>
    <row r="42" spans="1:26" ht="15.75">
      <c r="A42" s="687" t="s">
        <v>205</v>
      </c>
      <c r="B42" s="706">
        <v>-2.090023590289932</v>
      </c>
      <c r="C42" s="706">
        <v>-3064.94</v>
      </c>
      <c r="D42" s="706">
        <v>-5078.3899999999994</v>
      </c>
      <c r="E42" s="706">
        <v>-8906.89</v>
      </c>
      <c r="F42" s="706">
        <v>-4332.6099999999997</v>
      </c>
      <c r="G42" s="706">
        <v>-4869.13</v>
      </c>
      <c r="H42" s="706">
        <v>-5542.4233750000003</v>
      </c>
      <c r="I42" s="706">
        <v>-5361.2165000000005</v>
      </c>
      <c r="J42" s="706">
        <v>-5221.7502500000001</v>
      </c>
      <c r="K42" s="706">
        <v>-4656.0661334650003</v>
      </c>
      <c r="L42" s="706">
        <v>-4294.5758750000005</v>
      </c>
      <c r="M42" s="706">
        <v>-772.24870206198023</v>
      </c>
      <c r="N42" s="706">
        <v>-5028.5361301497614</v>
      </c>
      <c r="O42" s="707">
        <v>-8405.2369165430719</v>
      </c>
      <c r="Q42" s="778"/>
      <c r="R42" s="778"/>
      <c r="S42" s="778"/>
      <c r="T42" s="778"/>
      <c r="U42" s="778"/>
      <c r="V42" s="781"/>
      <c r="W42" s="781"/>
      <c r="X42" s="781"/>
      <c r="Y42" s="781"/>
      <c r="Z42" s="781"/>
    </row>
    <row r="43" spans="1:26" ht="15.75">
      <c r="A43" s="691" t="s">
        <v>208</v>
      </c>
      <c r="B43" s="706">
        <v>-84.349973365801688</v>
      </c>
      <c r="C43" s="706">
        <v>-1073.0899999999999</v>
      </c>
      <c r="D43" s="706">
        <v>-2545.9899999999998</v>
      </c>
      <c r="E43" s="706">
        <v>-4759.92</v>
      </c>
      <c r="F43" s="706">
        <v>-2192.6999999999998</v>
      </c>
      <c r="G43" s="706">
        <v>-2415.48</v>
      </c>
      <c r="H43" s="706">
        <v>-2694.3101875000002</v>
      </c>
      <c r="I43" s="706">
        <v>-2566.59175</v>
      </c>
      <c r="J43" s="706">
        <v>-2505.879625</v>
      </c>
      <c r="K43" s="706">
        <v>-2238.5971875</v>
      </c>
      <c r="L43" s="706">
        <v>-2247.4909374999997</v>
      </c>
      <c r="M43" s="706">
        <v>-497.47226978788996</v>
      </c>
      <c r="N43" s="706">
        <v>-2295.742208499581</v>
      </c>
      <c r="O43" s="707">
        <v>-4284.9286296565815</v>
      </c>
      <c r="Q43" s="778"/>
      <c r="R43" s="778"/>
      <c r="S43" s="778"/>
      <c r="T43" s="778"/>
      <c r="U43" s="778"/>
      <c r="V43" s="781"/>
      <c r="W43" s="781"/>
      <c r="X43" s="781"/>
      <c r="Y43" s="781"/>
      <c r="Z43" s="781"/>
    </row>
    <row r="44" spans="1:26" ht="15.75">
      <c r="A44" s="691" t="s">
        <v>209</v>
      </c>
      <c r="B44" s="706">
        <v>0</v>
      </c>
      <c r="C44" s="706">
        <v>0</v>
      </c>
      <c r="D44" s="706">
        <v>0</v>
      </c>
      <c r="E44" s="706">
        <v>0</v>
      </c>
      <c r="F44" s="706">
        <v>0</v>
      </c>
      <c r="G44" s="706" t="s">
        <v>101</v>
      </c>
      <c r="H44" s="706">
        <v>0</v>
      </c>
      <c r="I44" s="706">
        <v>0</v>
      </c>
      <c r="J44" s="706">
        <v>0</v>
      </c>
      <c r="K44" s="706">
        <v>0</v>
      </c>
      <c r="L44" s="706">
        <v>0</v>
      </c>
      <c r="M44" s="706">
        <v>0</v>
      </c>
      <c r="N44" s="706">
        <v>0</v>
      </c>
      <c r="O44" s="707">
        <v>0</v>
      </c>
      <c r="Q44" s="778"/>
      <c r="R44" s="778"/>
      <c r="S44" s="778"/>
      <c r="T44" s="778"/>
      <c r="U44" s="778"/>
      <c r="V44" s="781"/>
      <c r="W44" s="781"/>
      <c r="X44" s="781"/>
      <c r="Y44" s="781"/>
      <c r="Z44" s="781"/>
    </row>
    <row r="45" spans="1:26" ht="15.75">
      <c r="A45" s="691" t="s">
        <v>210</v>
      </c>
      <c r="B45" s="706">
        <v>-84.349973365801688</v>
      </c>
      <c r="C45" s="706">
        <v>-1073.0899999999999</v>
      </c>
      <c r="D45" s="706">
        <v>-2545.9899999999998</v>
      </c>
      <c r="E45" s="706">
        <v>-4759.92</v>
      </c>
      <c r="F45" s="706">
        <v>-2192.6999999999998</v>
      </c>
      <c r="G45" s="706">
        <v>-2415.48</v>
      </c>
      <c r="H45" s="706">
        <v>-2694.3101875000002</v>
      </c>
      <c r="I45" s="706">
        <v>-2566.59175</v>
      </c>
      <c r="J45" s="706">
        <v>-2505.879625</v>
      </c>
      <c r="K45" s="706">
        <v>-2238.5971875</v>
      </c>
      <c r="L45" s="706">
        <v>-2247.4909374999997</v>
      </c>
      <c r="M45" s="706">
        <v>-497.47226978788996</v>
      </c>
      <c r="N45" s="706">
        <v>-2295.742208499581</v>
      </c>
      <c r="O45" s="707">
        <v>-4284.9286296565815</v>
      </c>
      <c r="Q45" s="778"/>
      <c r="R45" s="778"/>
      <c r="S45" s="778"/>
      <c r="T45" s="778"/>
      <c r="U45" s="778"/>
      <c r="V45" s="781"/>
      <c r="W45" s="781"/>
      <c r="X45" s="781"/>
      <c r="Y45" s="781"/>
      <c r="Z45" s="781"/>
    </row>
    <row r="46" spans="1:26" ht="15.75">
      <c r="A46" s="691" t="s">
        <v>211</v>
      </c>
      <c r="B46" s="706">
        <v>0</v>
      </c>
      <c r="C46" s="706">
        <v>-1003.28</v>
      </c>
      <c r="D46" s="706">
        <v>-1076.71</v>
      </c>
      <c r="E46" s="706">
        <v>-1804.74</v>
      </c>
      <c r="F46" s="706">
        <v>-892.12</v>
      </c>
      <c r="G46" s="706">
        <v>-1008.99</v>
      </c>
      <c r="H46" s="706">
        <v>-1110.9147499999999</v>
      </c>
      <c r="I46" s="706">
        <v>-1042.3710000000001</v>
      </c>
      <c r="J46" s="706">
        <v>-997.74850000000004</v>
      </c>
      <c r="K46" s="706">
        <v>-835.27175000000011</v>
      </c>
      <c r="L46" s="706">
        <v>-746.3537500000001</v>
      </c>
      <c r="M46" s="706">
        <v>-16.997567024090355</v>
      </c>
      <c r="N46" s="706">
        <v>-783.7694473151812</v>
      </c>
      <c r="O46" s="707">
        <v>-1662.6674778164893</v>
      </c>
      <c r="Q46" s="778"/>
      <c r="R46" s="778"/>
      <c r="S46" s="778"/>
      <c r="T46" s="778"/>
      <c r="U46" s="778"/>
      <c r="V46" s="781"/>
      <c r="W46" s="781"/>
      <c r="X46" s="781"/>
      <c r="Y46" s="781"/>
      <c r="Z46" s="781"/>
    </row>
    <row r="47" spans="1:26" ht="15.75">
      <c r="A47" s="691" t="s">
        <v>209</v>
      </c>
      <c r="B47" s="706">
        <v>0</v>
      </c>
      <c r="C47" s="706">
        <v>0</v>
      </c>
      <c r="D47" s="706">
        <v>0</v>
      </c>
      <c r="E47" s="706">
        <v>0</v>
      </c>
      <c r="F47" s="706">
        <v>0</v>
      </c>
      <c r="G47" s="706" t="s">
        <v>101</v>
      </c>
      <c r="H47" s="706">
        <v>0</v>
      </c>
      <c r="I47" s="706">
        <v>0</v>
      </c>
      <c r="J47" s="706">
        <v>0</v>
      </c>
      <c r="K47" s="706">
        <v>0</v>
      </c>
      <c r="L47" s="706">
        <v>0</v>
      </c>
      <c r="M47" s="706">
        <v>0</v>
      </c>
      <c r="N47" s="706">
        <v>0</v>
      </c>
      <c r="O47" s="707">
        <v>0</v>
      </c>
      <c r="Q47" s="778"/>
      <c r="R47" s="778"/>
      <c r="S47" s="778"/>
      <c r="T47" s="778"/>
      <c r="U47" s="778"/>
      <c r="V47" s="781"/>
      <c r="W47" s="781"/>
      <c r="X47" s="781"/>
      <c r="Y47" s="781"/>
      <c r="Z47" s="781"/>
    </row>
    <row r="48" spans="1:26" ht="15.75">
      <c r="A48" s="691" t="s">
        <v>210</v>
      </c>
      <c r="B48" s="706">
        <v>0</v>
      </c>
      <c r="C48" s="706">
        <v>-1003.28</v>
      </c>
      <c r="D48" s="706">
        <v>-1076.71</v>
      </c>
      <c r="E48" s="706">
        <v>-1804.74</v>
      </c>
      <c r="F48" s="706">
        <v>-892.12</v>
      </c>
      <c r="G48" s="706">
        <v>-1008.99</v>
      </c>
      <c r="H48" s="706">
        <v>-1110.9147499999999</v>
      </c>
      <c r="I48" s="706">
        <v>-1042.3710000000001</v>
      </c>
      <c r="J48" s="706">
        <v>-997.74850000000004</v>
      </c>
      <c r="K48" s="706">
        <v>-835.27175000000011</v>
      </c>
      <c r="L48" s="706">
        <v>-746.3537500000001</v>
      </c>
      <c r="M48" s="706">
        <v>-16.997567024090355</v>
      </c>
      <c r="N48" s="706">
        <v>-783.7694473151812</v>
      </c>
      <c r="O48" s="707">
        <v>-1662.6674778164893</v>
      </c>
      <c r="Q48" s="778"/>
      <c r="R48" s="778"/>
      <c r="S48" s="778"/>
      <c r="T48" s="778"/>
      <c r="U48" s="778"/>
      <c r="V48" s="781"/>
      <c r="W48" s="781"/>
      <c r="X48" s="781"/>
      <c r="Y48" s="781"/>
      <c r="Z48" s="781"/>
    </row>
    <row r="49" spans="1:26" ht="15.75">
      <c r="A49" s="691" t="s">
        <v>212</v>
      </c>
      <c r="B49" s="706">
        <v>-10.039951297465949</v>
      </c>
      <c r="C49" s="706">
        <v>-802.73</v>
      </c>
      <c r="D49" s="706">
        <v>-1240.5500000000002</v>
      </c>
      <c r="E49" s="706">
        <v>-1769.6599999999999</v>
      </c>
      <c r="F49" s="706">
        <v>-639.34999999999991</v>
      </c>
      <c r="G49" s="706">
        <v>-868.72</v>
      </c>
      <c r="H49" s="706">
        <v>-1108.7994374999998</v>
      </c>
      <c r="I49" s="706">
        <v>-1193.2337499999999</v>
      </c>
      <c r="J49" s="706">
        <v>-1175.732125</v>
      </c>
      <c r="K49" s="706">
        <v>-1039.0671959649999</v>
      </c>
      <c r="L49" s="706">
        <v>-896.81518750000009</v>
      </c>
      <c r="M49" s="706">
        <v>812.5160988432466</v>
      </c>
      <c r="N49" s="706">
        <v>600.07002566500023</v>
      </c>
      <c r="O49" s="707">
        <v>-495.27618912812181</v>
      </c>
      <c r="Q49" s="778"/>
      <c r="R49" s="778"/>
      <c r="S49" s="778"/>
      <c r="T49" s="778"/>
      <c r="U49" s="778"/>
      <c r="V49" s="781"/>
      <c r="W49" s="781"/>
      <c r="X49" s="781"/>
      <c r="Y49" s="781"/>
      <c r="Z49" s="781"/>
    </row>
    <row r="50" spans="1:26" ht="15.75">
      <c r="A50" s="691" t="s">
        <v>209</v>
      </c>
      <c r="B50" s="706">
        <v>54.430028156152495</v>
      </c>
      <c r="C50" s="706">
        <v>185.84</v>
      </c>
      <c r="D50" s="706">
        <v>215.14</v>
      </c>
      <c r="E50" s="706">
        <v>572.57000000000005</v>
      </c>
      <c r="F50" s="706">
        <v>608.44000000000005</v>
      </c>
      <c r="G50" s="706">
        <v>575.94000000000005</v>
      </c>
      <c r="H50" s="706">
        <v>628.39900000000011</v>
      </c>
      <c r="I50" s="706">
        <v>559.02</v>
      </c>
      <c r="J50" s="706">
        <v>542.39</v>
      </c>
      <c r="K50" s="706">
        <v>543.13000000000011</v>
      </c>
      <c r="L50" s="706">
        <v>403.916</v>
      </c>
      <c r="M50" s="706">
        <v>1070.2949640932466</v>
      </c>
      <c r="N50" s="706">
        <v>2549.0945000000002</v>
      </c>
      <c r="O50" s="707">
        <v>1962.3646199418788</v>
      </c>
      <c r="Q50" s="778"/>
      <c r="R50" s="778"/>
      <c r="S50" s="778"/>
      <c r="T50" s="778"/>
      <c r="U50" s="778"/>
      <c r="V50" s="781"/>
      <c r="W50" s="781"/>
      <c r="X50" s="781"/>
      <c r="Y50" s="781"/>
      <c r="Z50" s="781"/>
    </row>
    <row r="51" spans="1:26" ht="15.75">
      <c r="A51" s="691" t="s">
        <v>210</v>
      </c>
      <c r="B51" s="706">
        <v>-64.46997945361845</v>
      </c>
      <c r="C51" s="706">
        <v>-988.57</v>
      </c>
      <c r="D51" s="706">
        <v>-1455.69</v>
      </c>
      <c r="E51" s="706">
        <v>-2342.23</v>
      </c>
      <c r="F51" s="706">
        <v>-1247.79</v>
      </c>
      <c r="G51" s="706">
        <v>-1444.66</v>
      </c>
      <c r="H51" s="706">
        <v>-1737.1984375</v>
      </c>
      <c r="I51" s="706">
        <v>-1752.2537499999999</v>
      </c>
      <c r="J51" s="706">
        <v>-1718.1221249999999</v>
      </c>
      <c r="K51" s="706">
        <v>-1582.197195965</v>
      </c>
      <c r="L51" s="706">
        <v>-1300.7311875</v>
      </c>
      <c r="M51" s="706">
        <v>-257.77886524999997</v>
      </c>
      <c r="N51" s="706">
        <v>-1949.0244743349999</v>
      </c>
      <c r="O51" s="707">
        <v>-2457.6408090700006</v>
      </c>
      <c r="Q51" s="778"/>
      <c r="R51" s="778"/>
      <c r="S51" s="778"/>
      <c r="T51" s="778"/>
      <c r="U51" s="778"/>
      <c r="V51" s="781"/>
      <c r="W51" s="781"/>
      <c r="X51" s="781"/>
      <c r="Y51" s="781"/>
      <c r="Z51" s="781"/>
    </row>
    <row r="52" spans="1:26" ht="15.75">
      <c r="A52" s="687" t="s">
        <v>213</v>
      </c>
      <c r="B52" s="706">
        <v>-3.5500342439692565</v>
      </c>
      <c r="C52" s="706">
        <v>-276.45999999999998</v>
      </c>
      <c r="D52" s="706">
        <v>-206.89</v>
      </c>
      <c r="E52" s="706">
        <v>-1019.9981246344109</v>
      </c>
      <c r="F52" s="706">
        <v>-395.2338254837195</v>
      </c>
      <c r="G52" s="706">
        <v>-506.53</v>
      </c>
      <c r="H52" s="706">
        <v>-707.637355422832</v>
      </c>
      <c r="I52" s="706">
        <v>-731.64512903338436</v>
      </c>
      <c r="J52" s="706">
        <v>-218.62460786363295</v>
      </c>
      <c r="K52" s="706">
        <v>-312.91290039520345</v>
      </c>
      <c r="L52" s="706">
        <v>-289.27517267958916</v>
      </c>
      <c r="M52" s="706">
        <v>-614.78255552897281</v>
      </c>
      <c r="N52" s="706">
        <v>-743.71047952980302</v>
      </c>
      <c r="O52" s="707">
        <v>-331.39123225603754</v>
      </c>
      <c r="Q52" s="778"/>
      <c r="R52" s="778"/>
      <c r="S52" s="778"/>
      <c r="T52" s="778"/>
      <c r="U52" s="778"/>
      <c r="V52" s="781"/>
      <c r="W52" s="781"/>
      <c r="X52" s="781"/>
      <c r="Y52" s="781"/>
      <c r="Z52" s="781"/>
    </row>
    <row r="53" spans="1:26" ht="15.75">
      <c r="A53" s="687" t="s">
        <v>214</v>
      </c>
      <c r="B53" s="706">
        <v>0.56997184384750021</v>
      </c>
      <c r="C53" s="706">
        <v>0.68</v>
      </c>
      <c r="D53" s="706">
        <v>4.58</v>
      </c>
      <c r="E53" s="706">
        <v>0.37230000000000002</v>
      </c>
      <c r="F53" s="706">
        <v>0.76650000000000007</v>
      </c>
      <c r="G53" s="706">
        <v>1.02</v>
      </c>
      <c r="H53" s="706">
        <v>1.6582499999999996</v>
      </c>
      <c r="I53" s="706">
        <v>1.7802016965</v>
      </c>
      <c r="J53" s="706">
        <v>4.1167499999999997</v>
      </c>
      <c r="K53" s="706">
        <v>22.153949999999998</v>
      </c>
      <c r="L53" s="706">
        <v>43.109999999999992</v>
      </c>
      <c r="M53" s="706">
        <v>79.616495071679225</v>
      </c>
      <c r="N53" s="706">
        <v>70.071378020839305</v>
      </c>
      <c r="O53" s="707">
        <v>224.74419536594854</v>
      </c>
      <c r="Q53" s="778"/>
      <c r="R53" s="778"/>
      <c r="S53" s="778"/>
      <c r="T53" s="778"/>
      <c r="U53" s="778"/>
      <c r="V53" s="781"/>
      <c r="W53" s="781"/>
      <c r="X53" s="781"/>
      <c r="Y53" s="781"/>
      <c r="Z53" s="781"/>
    </row>
    <row r="54" spans="1:26" ht="15.75">
      <c r="A54" s="687" t="s">
        <v>215</v>
      </c>
      <c r="B54" s="706">
        <v>-4.1200060878167566</v>
      </c>
      <c r="C54" s="706">
        <v>-277.14</v>
      </c>
      <c r="D54" s="706">
        <v>-211.47</v>
      </c>
      <c r="E54" s="706">
        <v>-1020.3704246344109</v>
      </c>
      <c r="F54" s="706">
        <v>-396.00032548371951</v>
      </c>
      <c r="G54" s="706">
        <v>-507.55</v>
      </c>
      <c r="H54" s="706">
        <v>-709.29560542283195</v>
      </c>
      <c r="I54" s="706">
        <v>-733.42533072988431</v>
      </c>
      <c r="J54" s="706">
        <v>-222.74135786363294</v>
      </c>
      <c r="K54" s="706">
        <v>-335.06685039520346</v>
      </c>
      <c r="L54" s="706">
        <v>-332.38517267958918</v>
      </c>
      <c r="M54" s="706">
        <v>-694.399050600652</v>
      </c>
      <c r="N54" s="706">
        <v>-813.78185755064237</v>
      </c>
      <c r="O54" s="707">
        <v>-556.13542762198608</v>
      </c>
      <c r="Q54" s="778"/>
      <c r="R54" s="778"/>
      <c r="S54" s="778"/>
      <c r="T54" s="778"/>
      <c r="U54" s="778"/>
      <c r="V54" s="781"/>
      <c r="W54" s="781"/>
      <c r="X54" s="781"/>
      <c r="Y54" s="781"/>
      <c r="Z54" s="781"/>
    </row>
    <row r="55" spans="1:26" ht="15.75">
      <c r="A55" s="687" t="s">
        <v>216</v>
      </c>
      <c r="B55" s="706">
        <v>-138.65900616391448</v>
      </c>
      <c r="C55" s="706">
        <v>-163.12823999999995</v>
      </c>
      <c r="D55" s="706">
        <v>-185.37299999999993</v>
      </c>
      <c r="E55" s="706">
        <v>-205.96999999999991</v>
      </c>
      <c r="F55" s="706">
        <v>-309.95544097999999</v>
      </c>
      <c r="G55" s="706">
        <v>-239.95</v>
      </c>
      <c r="H55" s="706">
        <v>-180.93999999999997</v>
      </c>
      <c r="I55" s="706">
        <v>-362.25</v>
      </c>
      <c r="J55" s="706">
        <v>-520.39127593000001</v>
      </c>
      <c r="K55" s="706">
        <v>-820.19100000000014</v>
      </c>
      <c r="L55" s="706">
        <v>-640.35200000000009</v>
      </c>
      <c r="M55" s="706">
        <v>-79.631622239780427</v>
      </c>
      <c r="N55" s="706">
        <v>72.001667110330715</v>
      </c>
      <c r="O55" s="707">
        <v>62.025867553689807</v>
      </c>
      <c r="Q55" s="778"/>
      <c r="R55" s="778"/>
      <c r="S55" s="778"/>
      <c r="T55" s="778"/>
      <c r="U55" s="778"/>
      <c r="V55" s="781"/>
      <c r="W55" s="781"/>
      <c r="X55" s="781"/>
      <c r="Y55" s="781"/>
      <c r="Z55" s="781"/>
    </row>
    <row r="56" spans="1:26" ht="15.75">
      <c r="A56" s="687" t="s">
        <v>214</v>
      </c>
      <c r="B56" s="706">
        <v>20.196027699566244</v>
      </c>
      <c r="C56" s="706">
        <v>23.76</v>
      </c>
      <c r="D56" s="706">
        <v>27</v>
      </c>
      <c r="E56" s="706">
        <v>30</v>
      </c>
      <c r="F56" s="706">
        <v>37</v>
      </c>
      <c r="G56" s="706">
        <v>48</v>
      </c>
      <c r="H56" s="706">
        <v>50.400000000000006</v>
      </c>
      <c r="I56" s="706">
        <v>50.93</v>
      </c>
      <c r="J56" s="706">
        <v>52.08</v>
      </c>
      <c r="K56" s="706">
        <v>53.64</v>
      </c>
      <c r="L56" s="706">
        <v>77.184000000000012</v>
      </c>
      <c r="M56" s="706">
        <v>117.65217134295798</v>
      </c>
      <c r="N56" s="706">
        <v>290.04540443907325</v>
      </c>
      <c r="O56" s="707">
        <v>230.57045427278365</v>
      </c>
      <c r="Q56" s="778"/>
      <c r="R56" s="778"/>
      <c r="S56" s="778"/>
      <c r="T56" s="778"/>
      <c r="U56" s="778"/>
      <c r="V56" s="781"/>
      <c r="W56" s="781"/>
      <c r="X56" s="781"/>
      <c r="Y56" s="781"/>
      <c r="Z56" s="781"/>
    </row>
    <row r="57" spans="1:26" ht="15.75">
      <c r="A57" s="687" t="s">
        <v>215</v>
      </c>
      <c r="B57" s="706">
        <v>-158.85503386348071</v>
      </c>
      <c r="C57" s="706">
        <v>-186.88823999999994</v>
      </c>
      <c r="D57" s="706">
        <v>-212.37299999999993</v>
      </c>
      <c r="E57" s="706">
        <v>-235.96999999999991</v>
      </c>
      <c r="F57" s="706">
        <v>-346.95544097999999</v>
      </c>
      <c r="G57" s="706">
        <v>-287.95</v>
      </c>
      <c r="H57" s="706">
        <v>-231.33999999999997</v>
      </c>
      <c r="I57" s="706">
        <v>-413.18</v>
      </c>
      <c r="J57" s="706">
        <v>-572.47127593000005</v>
      </c>
      <c r="K57" s="706">
        <v>-873.83100000000013</v>
      </c>
      <c r="L57" s="706">
        <v>-717.53600000000006</v>
      </c>
      <c r="M57" s="706">
        <v>-197.28379358273841</v>
      </c>
      <c r="N57" s="706">
        <v>-218.04373732874254</v>
      </c>
      <c r="O57" s="707">
        <v>-168.54458671909384</v>
      </c>
      <c r="Q57" s="778"/>
      <c r="R57" s="778"/>
      <c r="S57" s="778"/>
      <c r="T57" s="778"/>
      <c r="U57" s="778"/>
      <c r="V57" s="781"/>
      <c r="W57" s="781"/>
      <c r="X57" s="781"/>
      <c r="Y57" s="781"/>
      <c r="Z57" s="781"/>
    </row>
    <row r="58" spans="1:26" ht="15.75">
      <c r="A58" s="687" t="s">
        <v>217</v>
      </c>
      <c r="B58" s="706">
        <v>-45.460543337645539</v>
      </c>
      <c r="C58" s="706">
        <v>-53.482968</v>
      </c>
      <c r="D58" s="706">
        <v>-60.7761</v>
      </c>
      <c r="E58" s="706">
        <v>-67.528999999999996</v>
      </c>
      <c r="F58" s="706">
        <v>-43.905706210000005</v>
      </c>
      <c r="G58" s="706">
        <v>-130.51</v>
      </c>
      <c r="H58" s="706">
        <v>-89.429999999999993</v>
      </c>
      <c r="I58" s="706">
        <v>-111.98</v>
      </c>
      <c r="J58" s="706">
        <v>-87.307000000000002</v>
      </c>
      <c r="K58" s="706">
        <v>-70</v>
      </c>
      <c r="L58" s="706">
        <v>-51.5</v>
      </c>
      <c r="M58" s="706">
        <v>-0.26419999999999999</v>
      </c>
      <c r="N58" s="706">
        <v>-1.1179999999999999</v>
      </c>
      <c r="O58" s="707">
        <v>-60.281000000000006</v>
      </c>
      <c r="Q58" s="778"/>
      <c r="R58" s="778"/>
      <c r="S58" s="778"/>
      <c r="T58" s="778"/>
      <c r="U58" s="778"/>
      <c r="V58" s="781"/>
      <c r="W58" s="781"/>
      <c r="X58" s="781"/>
      <c r="Y58" s="781"/>
      <c r="Z58" s="781"/>
    </row>
    <row r="59" spans="1:26" ht="15.75">
      <c r="A59" s="687" t="s">
        <v>214</v>
      </c>
      <c r="B59" s="706">
        <v>0</v>
      </c>
      <c r="C59" s="706">
        <v>0</v>
      </c>
      <c r="D59" s="706">
        <v>0</v>
      </c>
      <c r="E59" s="706">
        <v>0</v>
      </c>
      <c r="F59" s="706">
        <v>0</v>
      </c>
      <c r="G59" s="706" t="s">
        <v>101</v>
      </c>
      <c r="H59" s="706">
        <v>0</v>
      </c>
      <c r="I59" s="706">
        <v>0</v>
      </c>
      <c r="J59" s="706">
        <v>0</v>
      </c>
      <c r="K59" s="706">
        <v>0</v>
      </c>
      <c r="L59" s="706">
        <v>0</v>
      </c>
      <c r="M59" s="706">
        <v>0</v>
      </c>
      <c r="N59" s="706">
        <v>0</v>
      </c>
      <c r="O59" s="707">
        <v>0</v>
      </c>
      <c r="Q59" s="778"/>
      <c r="R59" s="778"/>
      <c r="S59" s="778"/>
      <c r="T59" s="778"/>
      <c r="U59" s="778"/>
      <c r="V59" s="781"/>
      <c r="W59" s="781"/>
      <c r="X59" s="781"/>
      <c r="Y59" s="781"/>
      <c r="Z59" s="781"/>
    </row>
    <row r="60" spans="1:26" ht="15.75">
      <c r="A60" s="687" t="s">
        <v>218</v>
      </c>
      <c r="B60" s="706">
        <v>-45.460543337645539</v>
      </c>
      <c r="C60" s="706">
        <v>-53.482968</v>
      </c>
      <c r="D60" s="706">
        <v>-60.7761</v>
      </c>
      <c r="E60" s="706">
        <v>-67.528999999999996</v>
      </c>
      <c r="F60" s="706">
        <v>-43.905706210000005</v>
      </c>
      <c r="G60" s="706">
        <v>-130.51</v>
      </c>
      <c r="H60" s="706">
        <v>-89.429999999999993</v>
      </c>
      <c r="I60" s="706">
        <v>-111.98</v>
      </c>
      <c r="J60" s="706">
        <v>-87.307000000000002</v>
      </c>
      <c r="K60" s="706">
        <v>-70</v>
      </c>
      <c r="L60" s="706">
        <v>-51.5</v>
      </c>
      <c r="M60" s="706">
        <v>-0.26419999999999999</v>
      </c>
      <c r="N60" s="706">
        <v>-1.1179999999999999</v>
      </c>
      <c r="O60" s="707">
        <v>-60.281000000000006</v>
      </c>
      <c r="Q60" s="778"/>
      <c r="R60" s="778"/>
      <c r="S60" s="778"/>
      <c r="T60" s="778"/>
      <c r="U60" s="778"/>
      <c r="V60" s="781"/>
      <c r="W60" s="781"/>
      <c r="X60" s="781"/>
      <c r="Y60" s="781"/>
      <c r="Z60" s="781"/>
    </row>
    <row r="61" spans="1:26" ht="15.75">
      <c r="A61" s="687" t="s">
        <v>219</v>
      </c>
      <c r="B61" s="706">
        <v>-14.665017882961722</v>
      </c>
      <c r="C61" s="706">
        <v>-18.850000000000001</v>
      </c>
      <c r="D61" s="706">
        <v>4.66</v>
      </c>
      <c r="E61" s="706">
        <v>-17</v>
      </c>
      <c r="F61" s="706">
        <v>-41.83</v>
      </c>
      <c r="G61" s="706">
        <v>-20.14</v>
      </c>
      <c r="H61" s="706">
        <v>-304.24490000000003</v>
      </c>
      <c r="I61" s="706">
        <v>-422.66479999999996</v>
      </c>
      <c r="J61" s="706">
        <v>-726.17219999999998</v>
      </c>
      <c r="K61" s="706">
        <v>-1227.1582642312001</v>
      </c>
      <c r="L61" s="706">
        <v>-865.53029007086275</v>
      </c>
      <c r="M61" s="706">
        <v>-120.13521058818367</v>
      </c>
      <c r="N61" s="706">
        <v>-247.59654209496375</v>
      </c>
      <c r="O61" s="707">
        <v>-117.42347979568854</v>
      </c>
      <c r="Q61" s="778"/>
      <c r="R61" s="778"/>
      <c r="S61" s="778"/>
      <c r="T61" s="778"/>
      <c r="U61" s="778"/>
      <c r="V61" s="781"/>
      <c r="W61" s="781"/>
      <c r="X61" s="781"/>
      <c r="Y61" s="781"/>
      <c r="Z61" s="781"/>
    </row>
    <row r="62" spans="1:26" ht="15.75">
      <c r="A62" s="687" t="s">
        <v>220</v>
      </c>
      <c r="B62" s="706">
        <v>10.935012556122061</v>
      </c>
      <c r="C62" s="706">
        <v>12.15</v>
      </c>
      <c r="D62" s="706">
        <v>13.5</v>
      </c>
      <c r="E62" s="706">
        <v>15</v>
      </c>
      <c r="F62" s="706">
        <v>8.17</v>
      </c>
      <c r="G62" s="706">
        <v>13.99</v>
      </c>
      <c r="H62" s="706">
        <v>16.113100000000003</v>
      </c>
      <c r="I62" s="706">
        <v>11.341200000000001</v>
      </c>
      <c r="J62" s="706">
        <v>22.193800000000003</v>
      </c>
      <c r="K62" s="706">
        <v>14.143355768799999</v>
      </c>
      <c r="L62" s="706">
        <v>253.55970992913711</v>
      </c>
      <c r="M62" s="706">
        <v>248.09203985704016</v>
      </c>
      <c r="N62" s="706">
        <v>290.93472715201767</v>
      </c>
      <c r="O62" s="707">
        <v>539.4863607447694</v>
      </c>
      <c r="Q62" s="778"/>
      <c r="R62" s="778"/>
      <c r="S62" s="778"/>
      <c r="T62" s="778"/>
      <c r="U62" s="778"/>
      <c r="V62" s="781"/>
      <c r="W62" s="781"/>
      <c r="X62" s="781"/>
      <c r="Y62" s="781"/>
      <c r="Z62" s="781"/>
    </row>
    <row r="63" spans="1:26" ht="15.75">
      <c r="A63" s="687" t="s">
        <v>218</v>
      </c>
      <c r="B63" s="706">
        <v>-25.600030439083785</v>
      </c>
      <c r="C63" s="706">
        <v>-31</v>
      </c>
      <c r="D63" s="706">
        <v>-8.84</v>
      </c>
      <c r="E63" s="706">
        <v>-32</v>
      </c>
      <c r="F63" s="706">
        <v>-50</v>
      </c>
      <c r="G63" s="706">
        <v>-34.130000000000003</v>
      </c>
      <c r="H63" s="706">
        <v>-320.35800000000006</v>
      </c>
      <c r="I63" s="706">
        <v>-434.00599999999997</v>
      </c>
      <c r="J63" s="706">
        <v>-748.36599999999999</v>
      </c>
      <c r="K63" s="706">
        <v>-1241.30162</v>
      </c>
      <c r="L63" s="706">
        <v>-1119.0899999999999</v>
      </c>
      <c r="M63" s="706">
        <v>-368.22725044522383</v>
      </c>
      <c r="N63" s="706">
        <v>-538.53126924698142</v>
      </c>
      <c r="O63" s="707">
        <v>-656.90984054045794</v>
      </c>
      <c r="Q63" s="778"/>
      <c r="R63" s="778"/>
      <c r="S63" s="778"/>
      <c r="T63" s="778"/>
      <c r="U63" s="778"/>
      <c r="V63" s="781"/>
      <c r="W63" s="781"/>
      <c r="X63" s="781"/>
      <c r="Y63" s="781"/>
      <c r="Z63" s="781"/>
    </row>
    <row r="64" spans="1:26" ht="15.75">
      <c r="A64" s="687" t="s">
        <v>221</v>
      </c>
      <c r="B64" s="706">
        <v>-150.51206148694925</v>
      </c>
      <c r="C64" s="706">
        <v>-177.07298400000002</v>
      </c>
      <c r="D64" s="706">
        <v>-201.21930000000003</v>
      </c>
      <c r="E64" s="706">
        <v>-223.57700000000003</v>
      </c>
      <c r="F64" s="706">
        <v>-188.20364366999999</v>
      </c>
      <c r="G64" s="706">
        <v>-125.23</v>
      </c>
      <c r="H64" s="706">
        <v>-166.28</v>
      </c>
      <c r="I64" s="706">
        <v>-177.27499999999998</v>
      </c>
      <c r="J64" s="706">
        <v>-315.62</v>
      </c>
      <c r="K64" s="706">
        <v>-698.76700000000005</v>
      </c>
      <c r="L64" s="706">
        <v>-338.41300000000001</v>
      </c>
      <c r="M64" s="706">
        <v>-148.71939151000001</v>
      </c>
      <c r="N64" s="706">
        <v>-222.28214800000001</v>
      </c>
      <c r="O64" s="707">
        <v>-262.21599999999995</v>
      </c>
      <c r="Q64" s="778"/>
      <c r="R64" s="778"/>
      <c r="S64" s="778"/>
      <c r="T64" s="778"/>
      <c r="U64" s="778"/>
      <c r="V64" s="781"/>
      <c r="W64" s="781"/>
      <c r="X64" s="781"/>
      <c r="Y64" s="781"/>
      <c r="Z64" s="781"/>
    </row>
    <row r="65" spans="1:26" ht="15.75">
      <c r="A65" s="687" t="s">
        <v>222</v>
      </c>
      <c r="B65" s="706">
        <v>0</v>
      </c>
      <c r="C65" s="706">
        <v>0</v>
      </c>
      <c r="D65" s="706">
        <v>0</v>
      </c>
      <c r="E65" s="706">
        <v>0</v>
      </c>
      <c r="F65" s="706">
        <v>0</v>
      </c>
      <c r="G65" s="706" t="s">
        <v>101</v>
      </c>
      <c r="H65" s="706">
        <v>0</v>
      </c>
      <c r="I65" s="706">
        <v>0</v>
      </c>
      <c r="J65" s="706">
        <v>0</v>
      </c>
      <c r="K65" s="706">
        <v>0</v>
      </c>
      <c r="L65" s="706">
        <v>0</v>
      </c>
      <c r="M65" s="706">
        <v>0</v>
      </c>
      <c r="N65" s="706">
        <v>0</v>
      </c>
      <c r="O65" s="707">
        <v>0</v>
      </c>
      <c r="Q65" s="778"/>
      <c r="R65" s="778"/>
      <c r="S65" s="778"/>
      <c r="T65" s="778"/>
      <c r="U65" s="778"/>
      <c r="V65" s="781"/>
      <c r="W65" s="781"/>
      <c r="X65" s="781"/>
      <c r="Y65" s="781"/>
      <c r="Z65" s="781"/>
    </row>
    <row r="66" spans="1:26" ht="15.75">
      <c r="A66" s="687" t="s">
        <v>223</v>
      </c>
      <c r="B66" s="706">
        <v>-150.51206148694925</v>
      </c>
      <c r="C66" s="706">
        <v>-177.07298400000002</v>
      </c>
      <c r="D66" s="706">
        <v>-201.21930000000003</v>
      </c>
      <c r="E66" s="706">
        <v>-223.57700000000003</v>
      </c>
      <c r="F66" s="706">
        <v>-188.20364366999999</v>
      </c>
      <c r="G66" s="706">
        <v>-125.23</v>
      </c>
      <c r="H66" s="706">
        <v>-166.28</v>
      </c>
      <c r="I66" s="706">
        <v>-177.27499999999998</v>
      </c>
      <c r="J66" s="706">
        <v>-315.62</v>
      </c>
      <c r="K66" s="706">
        <v>-698.76700000000005</v>
      </c>
      <c r="L66" s="706">
        <v>-338.41300000000001</v>
      </c>
      <c r="M66" s="706">
        <v>-148.71939151000001</v>
      </c>
      <c r="N66" s="706">
        <v>-222.28214800000001</v>
      </c>
      <c r="O66" s="707">
        <v>-262.21599999999995</v>
      </c>
      <c r="Q66" s="778"/>
      <c r="R66" s="778"/>
      <c r="S66" s="778"/>
      <c r="T66" s="778"/>
      <c r="U66" s="778"/>
      <c r="V66" s="781"/>
      <c r="W66" s="781"/>
      <c r="X66" s="781"/>
      <c r="Y66" s="781"/>
      <c r="Z66" s="781"/>
    </row>
    <row r="67" spans="1:26" ht="15.75">
      <c r="A67" s="242" t="s">
        <v>224</v>
      </c>
      <c r="B67" s="706">
        <v>-67.430028156152503</v>
      </c>
      <c r="C67" s="706">
        <v>-85.03</v>
      </c>
      <c r="D67" s="706">
        <v>-174.14</v>
      </c>
      <c r="E67" s="706">
        <v>-191.55000000000004</v>
      </c>
      <c r="F67" s="706">
        <v>-210.72</v>
      </c>
      <c r="G67" s="706">
        <v>-226.09</v>
      </c>
      <c r="H67" s="706">
        <v>-214.98</v>
      </c>
      <c r="I67" s="706">
        <v>-252.83999999999995</v>
      </c>
      <c r="J67" s="706">
        <v>-260.70000000000005</v>
      </c>
      <c r="K67" s="706">
        <v>-252.83999999999995</v>
      </c>
      <c r="L67" s="706">
        <v>-252.83999999999995</v>
      </c>
      <c r="M67" s="706">
        <v>-252.83999999999995</v>
      </c>
      <c r="N67" s="706">
        <v>-252.83999999999995</v>
      </c>
      <c r="O67" s="707">
        <v>-252.83999999999995</v>
      </c>
      <c r="Q67" s="778"/>
      <c r="R67" s="778"/>
      <c r="S67" s="778"/>
      <c r="T67" s="778"/>
      <c r="U67" s="778"/>
      <c r="V67" s="781"/>
      <c r="W67" s="781"/>
      <c r="X67" s="781"/>
      <c r="Y67" s="781"/>
      <c r="Z67" s="781"/>
    </row>
    <row r="68" spans="1:26" ht="15.75">
      <c r="A68" s="687" t="s">
        <v>222</v>
      </c>
      <c r="B68" s="706">
        <v>0</v>
      </c>
      <c r="C68" s="706">
        <v>0</v>
      </c>
      <c r="D68" s="706">
        <v>0</v>
      </c>
      <c r="E68" s="706">
        <v>0</v>
      </c>
      <c r="F68" s="706">
        <v>0</v>
      </c>
      <c r="G68" s="706" t="s">
        <v>101</v>
      </c>
      <c r="H68" s="706">
        <v>0</v>
      </c>
      <c r="I68" s="706">
        <v>0</v>
      </c>
      <c r="J68" s="706">
        <v>0</v>
      </c>
      <c r="K68" s="706">
        <v>0</v>
      </c>
      <c r="L68" s="706">
        <v>0</v>
      </c>
      <c r="M68" s="706">
        <v>0</v>
      </c>
      <c r="N68" s="706">
        <v>0</v>
      </c>
      <c r="O68" s="707">
        <v>0</v>
      </c>
      <c r="Q68" s="778"/>
      <c r="R68" s="778"/>
      <c r="S68" s="778"/>
      <c r="T68" s="778"/>
      <c r="U68" s="778"/>
      <c r="V68" s="781"/>
      <c r="W68" s="781"/>
      <c r="X68" s="781"/>
      <c r="Y68" s="781"/>
      <c r="Z68" s="781"/>
    </row>
    <row r="69" spans="1:26" ht="15.75">
      <c r="A69" s="687" t="s">
        <v>223</v>
      </c>
      <c r="B69" s="706">
        <v>-67.430028156152503</v>
      </c>
      <c r="C69" s="706">
        <v>-85.03</v>
      </c>
      <c r="D69" s="706">
        <v>-174.14</v>
      </c>
      <c r="E69" s="706">
        <v>-191.55000000000004</v>
      </c>
      <c r="F69" s="706">
        <v>-210.72</v>
      </c>
      <c r="G69" s="706">
        <v>-226.09</v>
      </c>
      <c r="H69" s="706">
        <v>-214.98</v>
      </c>
      <c r="I69" s="706">
        <v>-252.83999999999995</v>
      </c>
      <c r="J69" s="706">
        <v>-260.70000000000005</v>
      </c>
      <c r="K69" s="706">
        <v>-252.83999999999995</v>
      </c>
      <c r="L69" s="706">
        <v>-252.83999999999995</v>
      </c>
      <c r="M69" s="706">
        <v>-252.83999999999995</v>
      </c>
      <c r="N69" s="706">
        <v>-252.83999999999995</v>
      </c>
      <c r="O69" s="707">
        <v>-252.83999999999995</v>
      </c>
      <c r="Q69" s="778"/>
      <c r="R69" s="778"/>
      <c r="S69" s="778"/>
      <c r="T69" s="778"/>
      <c r="U69" s="778"/>
      <c r="V69" s="781"/>
      <c r="W69" s="781"/>
      <c r="X69" s="781"/>
      <c r="Y69" s="781"/>
      <c r="Z69" s="781"/>
    </row>
    <row r="70" spans="1:26" ht="15.75">
      <c r="A70" s="687" t="s">
        <v>225</v>
      </c>
      <c r="B70" s="706">
        <v>-2877.8749714633591</v>
      </c>
      <c r="C70" s="706">
        <v>-4766.71</v>
      </c>
      <c r="D70" s="706">
        <v>-4145.13</v>
      </c>
      <c r="E70" s="706">
        <v>-4184.58</v>
      </c>
      <c r="F70" s="706">
        <v>-4181.8448683500001</v>
      </c>
      <c r="G70" s="706">
        <v>-4496.03</v>
      </c>
      <c r="H70" s="706">
        <v>-6034.8456342500012</v>
      </c>
      <c r="I70" s="706">
        <v>-4371.0213063722204</v>
      </c>
      <c r="J70" s="706">
        <v>-3315.7612479999998</v>
      </c>
      <c r="K70" s="706">
        <v>-4723.9527263999998</v>
      </c>
      <c r="L70" s="706">
        <v>-1871.7036071760001</v>
      </c>
      <c r="M70" s="706">
        <v>-2595.4704844146599</v>
      </c>
      <c r="N70" s="706">
        <v>-5354.8072278600002</v>
      </c>
      <c r="O70" s="707">
        <v>-12645.235674037238</v>
      </c>
      <c r="Q70" s="778"/>
      <c r="R70" s="778"/>
      <c r="S70" s="778"/>
      <c r="T70" s="778"/>
      <c r="U70" s="778"/>
      <c r="V70" s="781"/>
      <c r="W70" s="781"/>
      <c r="X70" s="781"/>
      <c r="Y70" s="781"/>
      <c r="Z70" s="781"/>
    </row>
    <row r="71" spans="1:26" ht="15.75">
      <c r="A71" s="687" t="s">
        <v>226</v>
      </c>
      <c r="B71" s="706">
        <v>9.0250361464119937</v>
      </c>
      <c r="C71" s="706">
        <v>9.5</v>
      </c>
      <c r="D71" s="706">
        <v>10</v>
      </c>
      <c r="E71" s="706">
        <v>10.5</v>
      </c>
      <c r="F71" s="706">
        <v>14.38</v>
      </c>
      <c r="G71" s="706">
        <v>18.45</v>
      </c>
      <c r="H71" s="706">
        <v>36.030840000000005</v>
      </c>
      <c r="I71" s="706">
        <v>55.363693627780009</v>
      </c>
      <c r="J71" s="706">
        <v>203.089752</v>
      </c>
      <c r="K71" s="706">
        <v>99.996760000000009</v>
      </c>
      <c r="L71" s="706">
        <v>87.529930000000007</v>
      </c>
      <c r="M71" s="706">
        <v>64.681899865339986</v>
      </c>
      <c r="N71" s="706">
        <v>48.274684154999996</v>
      </c>
      <c r="O71" s="707">
        <v>62.917490558759994</v>
      </c>
      <c r="Q71" s="778"/>
      <c r="R71" s="778"/>
      <c r="S71" s="778"/>
      <c r="T71" s="778"/>
      <c r="U71" s="778"/>
      <c r="V71" s="781"/>
      <c r="W71" s="781"/>
      <c r="X71" s="781"/>
      <c r="Y71" s="781"/>
      <c r="Z71" s="781"/>
    </row>
    <row r="72" spans="1:26" ht="15.75">
      <c r="A72" s="687" t="s">
        <v>227</v>
      </c>
      <c r="B72" s="706">
        <v>-2886.9000076097709</v>
      </c>
      <c r="C72" s="706">
        <v>-4776.21</v>
      </c>
      <c r="D72" s="706">
        <v>-4155.13</v>
      </c>
      <c r="E72" s="706">
        <v>-4195.08</v>
      </c>
      <c r="F72" s="706">
        <v>-4196.2248683500002</v>
      </c>
      <c r="G72" s="706">
        <v>-4514.4799999999996</v>
      </c>
      <c r="H72" s="706">
        <v>-6070.8764742500016</v>
      </c>
      <c r="I72" s="706">
        <v>-4426.3850000000002</v>
      </c>
      <c r="J72" s="706">
        <v>-3518.8509999999997</v>
      </c>
      <c r="K72" s="706">
        <v>-4823.9494863999998</v>
      </c>
      <c r="L72" s="706">
        <v>-1959.233537176</v>
      </c>
      <c r="M72" s="706">
        <v>-2660.1523842799998</v>
      </c>
      <c r="N72" s="706">
        <v>-5403.0819120149999</v>
      </c>
      <c r="O72" s="707">
        <v>-12708.153164595999</v>
      </c>
      <c r="Q72" s="778"/>
      <c r="R72" s="778"/>
      <c r="S72" s="778"/>
      <c r="T72" s="778"/>
      <c r="U72" s="778"/>
      <c r="V72" s="781"/>
      <c r="W72" s="781"/>
      <c r="X72" s="781"/>
      <c r="Y72" s="781"/>
      <c r="Z72" s="781"/>
    </row>
    <row r="73" spans="1:26" ht="15.75">
      <c r="A73" s="691" t="s">
        <v>228</v>
      </c>
      <c r="B73" s="706">
        <v>-28.750019024427367</v>
      </c>
      <c r="C73" s="706">
        <v>-977.44</v>
      </c>
      <c r="D73" s="706">
        <v>-824.58</v>
      </c>
      <c r="E73" s="706">
        <v>-1008.81</v>
      </c>
      <c r="F73" s="706">
        <v>-1197.8248683499999</v>
      </c>
      <c r="G73" s="706">
        <v>-1123.3900000000001</v>
      </c>
      <c r="H73" s="706">
        <v>-1884.3712000000003</v>
      </c>
      <c r="I73" s="706">
        <v>-1487.0178000000001</v>
      </c>
      <c r="J73" s="706">
        <v>-1099.9481999999998</v>
      </c>
      <c r="K73" s="706">
        <v>-1123.1486</v>
      </c>
      <c r="L73" s="706">
        <v>-576.32128523680001</v>
      </c>
      <c r="M73" s="706">
        <v>-849.31</v>
      </c>
      <c r="N73" s="706">
        <v>-713.15671017700004</v>
      </c>
      <c r="O73" s="707">
        <v>-948.75988599280004</v>
      </c>
      <c r="Q73" s="778"/>
      <c r="R73" s="778"/>
      <c r="S73" s="778"/>
      <c r="T73" s="778"/>
      <c r="U73" s="778"/>
      <c r="V73" s="781"/>
      <c r="W73" s="781"/>
      <c r="X73" s="781"/>
      <c r="Y73" s="781"/>
      <c r="Z73" s="781"/>
    </row>
    <row r="74" spans="1:26" ht="15.75">
      <c r="A74" s="691" t="s">
        <v>198</v>
      </c>
      <c r="B74" s="706">
        <v>0</v>
      </c>
      <c r="C74" s="706">
        <v>0</v>
      </c>
      <c r="D74" s="706">
        <v>0</v>
      </c>
      <c r="E74" s="706">
        <v>0</v>
      </c>
      <c r="F74" s="706">
        <v>0</v>
      </c>
      <c r="G74" s="706" t="s">
        <v>101</v>
      </c>
      <c r="H74" s="706">
        <v>0</v>
      </c>
      <c r="I74" s="706">
        <v>0</v>
      </c>
      <c r="J74" s="706">
        <v>0</v>
      </c>
      <c r="K74" s="706">
        <v>0</v>
      </c>
      <c r="L74" s="706">
        <v>0</v>
      </c>
      <c r="M74" s="706">
        <v>0</v>
      </c>
      <c r="N74" s="706">
        <v>0</v>
      </c>
      <c r="O74" s="707">
        <v>0</v>
      </c>
      <c r="Q74" s="778"/>
      <c r="R74" s="778"/>
      <c r="S74" s="778"/>
      <c r="T74" s="778"/>
      <c r="U74" s="778"/>
      <c r="V74" s="781"/>
      <c r="W74" s="781"/>
      <c r="X74" s="781"/>
      <c r="Y74" s="781"/>
      <c r="Z74" s="781"/>
    </row>
    <row r="75" spans="1:26" ht="15.75">
      <c r="A75" s="691" t="s">
        <v>199</v>
      </c>
      <c r="B75" s="706">
        <v>-28.750019024427367</v>
      </c>
      <c r="C75" s="706">
        <v>-977.44</v>
      </c>
      <c r="D75" s="706">
        <v>-824.58</v>
      </c>
      <c r="E75" s="706">
        <v>-1008.81</v>
      </c>
      <c r="F75" s="706">
        <v>-1197.8248683499999</v>
      </c>
      <c r="G75" s="706">
        <v>-1123.3900000000001</v>
      </c>
      <c r="H75" s="706">
        <v>-1884.3712000000003</v>
      </c>
      <c r="I75" s="706">
        <v>-1487.0178000000001</v>
      </c>
      <c r="J75" s="706">
        <v>-1099.9481999999998</v>
      </c>
      <c r="K75" s="706">
        <v>-1123.1486</v>
      </c>
      <c r="L75" s="706">
        <v>-576.32128523680001</v>
      </c>
      <c r="M75" s="706">
        <v>-849.31</v>
      </c>
      <c r="N75" s="706">
        <v>-713.15671017700004</v>
      </c>
      <c r="O75" s="707">
        <v>-948.75988599280004</v>
      </c>
      <c r="Q75" s="778"/>
      <c r="R75" s="778"/>
      <c r="S75" s="778"/>
      <c r="T75" s="778"/>
      <c r="U75" s="778"/>
      <c r="V75" s="781"/>
      <c r="W75" s="781"/>
      <c r="X75" s="781"/>
      <c r="Y75" s="781"/>
      <c r="Z75" s="781"/>
    </row>
    <row r="76" spans="1:26" ht="15.75">
      <c r="A76" s="691" t="s">
        <v>229</v>
      </c>
      <c r="B76" s="706">
        <v>-2849.1249524389318</v>
      </c>
      <c r="C76" s="706">
        <v>-3789.27</v>
      </c>
      <c r="D76" s="706">
        <v>-3320.55</v>
      </c>
      <c r="E76" s="706">
        <v>-3175.77</v>
      </c>
      <c r="F76" s="706">
        <v>-2984.02</v>
      </c>
      <c r="G76" s="706">
        <v>-3372.64</v>
      </c>
      <c r="H76" s="706">
        <v>-4150.4744342500007</v>
      </c>
      <c r="I76" s="706">
        <v>-2884.0035063722207</v>
      </c>
      <c r="J76" s="706">
        <v>-2215.813048</v>
      </c>
      <c r="K76" s="706">
        <v>-3600.8041263999999</v>
      </c>
      <c r="L76" s="706">
        <v>-1295.3823219392002</v>
      </c>
      <c r="M76" s="706">
        <v>-1746.16048441466</v>
      </c>
      <c r="N76" s="706">
        <v>-4641.6505176830005</v>
      </c>
      <c r="O76" s="707">
        <v>-11696.475788044438</v>
      </c>
      <c r="Q76" s="778"/>
      <c r="R76" s="778"/>
      <c r="S76" s="778"/>
      <c r="T76" s="778"/>
      <c r="U76" s="778"/>
      <c r="V76" s="781"/>
      <c r="W76" s="781"/>
      <c r="X76" s="781"/>
      <c r="Y76" s="781"/>
      <c r="Z76" s="781"/>
    </row>
    <row r="77" spans="1:26" ht="15.75">
      <c r="A77" s="691" t="s">
        <v>198</v>
      </c>
      <c r="B77" s="706">
        <v>9.0250361464119937</v>
      </c>
      <c r="C77" s="706">
        <v>9.5</v>
      </c>
      <c r="D77" s="706">
        <v>10</v>
      </c>
      <c r="E77" s="706">
        <v>10.5</v>
      </c>
      <c r="F77" s="706">
        <v>14.38</v>
      </c>
      <c r="G77" s="706">
        <v>18.45</v>
      </c>
      <c r="H77" s="706">
        <v>36.030840000000005</v>
      </c>
      <c r="I77" s="706">
        <v>55.363693627780009</v>
      </c>
      <c r="J77" s="706">
        <v>203.089752</v>
      </c>
      <c r="K77" s="706">
        <v>99.996760000000009</v>
      </c>
      <c r="L77" s="706">
        <v>87.529930000000007</v>
      </c>
      <c r="M77" s="706">
        <v>64.681899865339986</v>
      </c>
      <c r="N77" s="706">
        <v>48.274684154999996</v>
      </c>
      <c r="O77" s="707">
        <v>62.917490558759994</v>
      </c>
      <c r="Q77" s="778"/>
      <c r="R77" s="778"/>
      <c r="S77" s="778"/>
      <c r="T77" s="778"/>
      <c r="U77" s="778"/>
      <c r="V77" s="781"/>
      <c r="W77" s="781"/>
      <c r="X77" s="781"/>
      <c r="Y77" s="781"/>
      <c r="Z77" s="781"/>
    </row>
    <row r="78" spans="1:26" ht="16.5" thickBot="1">
      <c r="A78" s="692" t="s">
        <v>199</v>
      </c>
      <c r="B78" s="708">
        <v>-2858.1499885853436</v>
      </c>
      <c r="C78" s="708">
        <v>-3798.77</v>
      </c>
      <c r="D78" s="708">
        <v>-3330.55</v>
      </c>
      <c r="E78" s="708">
        <v>-3186.27</v>
      </c>
      <c r="F78" s="708">
        <v>-2998.4</v>
      </c>
      <c r="G78" s="708">
        <v>-3391.09</v>
      </c>
      <c r="H78" s="708">
        <v>-4186.5052742500011</v>
      </c>
      <c r="I78" s="708">
        <v>-2939.3672000000006</v>
      </c>
      <c r="J78" s="708">
        <v>-2418.9027999999998</v>
      </c>
      <c r="K78" s="708">
        <v>-3700.8008863999999</v>
      </c>
      <c r="L78" s="708">
        <v>-1382.9122519392001</v>
      </c>
      <c r="M78" s="708">
        <v>-1810.84238428</v>
      </c>
      <c r="N78" s="708">
        <v>-4689.9252018380002</v>
      </c>
      <c r="O78" s="709">
        <v>-11759.393278603198</v>
      </c>
      <c r="Q78" s="778"/>
      <c r="R78" s="778"/>
      <c r="S78" s="778"/>
      <c r="T78" s="778"/>
      <c r="U78" s="778"/>
      <c r="V78" s="781"/>
      <c r="W78" s="781"/>
      <c r="X78" s="781"/>
      <c r="Y78" s="781"/>
      <c r="Z78" s="781"/>
    </row>
    <row r="79" spans="1:26" ht="15.75">
      <c r="A79" s="693" t="s">
        <v>230</v>
      </c>
      <c r="B79" s="710">
        <v>-0.29350886538315196</v>
      </c>
      <c r="C79" s="710">
        <v>-0.34531199999999995</v>
      </c>
      <c r="D79" s="710">
        <v>-0.39239999999999997</v>
      </c>
      <c r="E79" s="710">
        <v>-0.43599999999999994</v>
      </c>
      <c r="F79" s="710">
        <v>-11.48</v>
      </c>
      <c r="G79" s="710">
        <v>-53.08</v>
      </c>
      <c r="H79" s="710">
        <v>-79.740000000000009</v>
      </c>
      <c r="I79" s="710">
        <v>-74.066999999999993</v>
      </c>
      <c r="J79" s="710">
        <v>-20.721</v>
      </c>
      <c r="K79" s="710">
        <v>-301.51100000000002</v>
      </c>
      <c r="L79" s="710">
        <v>-160.74600000000001</v>
      </c>
      <c r="M79" s="710">
        <v>-15.903</v>
      </c>
      <c r="N79" s="710">
        <v>-109.30599999999998</v>
      </c>
      <c r="O79" s="711">
        <v>-40.471200000000003</v>
      </c>
      <c r="Q79" s="778"/>
      <c r="R79" s="778"/>
      <c r="S79" s="778"/>
      <c r="T79" s="778"/>
      <c r="U79" s="778"/>
      <c r="V79" s="781"/>
      <c r="W79" s="781"/>
      <c r="X79" s="781"/>
      <c r="Y79" s="781"/>
      <c r="Z79" s="781"/>
    </row>
    <row r="80" spans="1:26" ht="15.75">
      <c r="A80" s="687" t="s">
        <v>183</v>
      </c>
      <c r="B80" s="706">
        <v>0</v>
      </c>
      <c r="C80" s="706">
        <v>0</v>
      </c>
      <c r="D80" s="706">
        <v>0</v>
      </c>
      <c r="E80" s="706">
        <v>0</v>
      </c>
      <c r="F80" s="706">
        <v>0</v>
      </c>
      <c r="G80" s="706" t="s">
        <v>101</v>
      </c>
      <c r="H80" s="706">
        <v>0</v>
      </c>
      <c r="I80" s="706">
        <v>0</v>
      </c>
      <c r="J80" s="706">
        <v>0</v>
      </c>
      <c r="K80" s="706">
        <v>0</v>
      </c>
      <c r="L80" s="706">
        <v>0</v>
      </c>
      <c r="M80" s="706">
        <v>0</v>
      </c>
      <c r="N80" s="706">
        <v>0</v>
      </c>
      <c r="O80" s="707">
        <v>0</v>
      </c>
      <c r="Q80" s="778"/>
      <c r="R80" s="778"/>
      <c r="S80" s="778"/>
      <c r="T80" s="778"/>
      <c r="U80" s="778"/>
      <c r="V80" s="781"/>
      <c r="W80" s="781"/>
      <c r="X80" s="781"/>
      <c r="Y80" s="781"/>
      <c r="Z80" s="781"/>
    </row>
    <row r="81" spans="1:26" ht="15.75">
      <c r="A81" s="687" t="s">
        <v>184</v>
      </c>
      <c r="B81" s="706">
        <v>-0.29350886538315196</v>
      </c>
      <c r="C81" s="706">
        <v>-0.34531199999999995</v>
      </c>
      <c r="D81" s="706">
        <v>-0.39239999999999997</v>
      </c>
      <c r="E81" s="706">
        <v>-0.43599999999999994</v>
      </c>
      <c r="F81" s="706">
        <v>-11.48</v>
      </c>
      <c r="G81" s="706">
        <v>-53.08</v>
      </c>
      <c r="H81" s="706">
        <v>-79.740000000000009</v>
      </c>
      <c r="I81" s="706">
        <v>-74.066999999999993</v>
      </c>
      <c r="J81" s="706">
        <v>-20.721</v>
      </c>
      <c r="K81" s="706">
        <v>-301.51100000000002</v>
      </c>
      <c r="L81" s="706">
        <v>-160.74600000000001</v>
      </c>
      <c r="M81" s="706">
        <v>-15.903</v>
      </c>
      <c r="N81" s="706">
        <v>-109.30599999999998</v>
      </c>
      <c r="O81" s="707">
        <v>-40.471200000000003</v>
      </c>
      <c r="Q81" s="778"/>
      <c r="R81" s="778"/>
      <c r="S81" s="778"/>
      <c r="T81" s="778"/>
      <c r="U81" s="778"/>
      <c r="V81" s="781"/>
      <c r="W81" s="781"/>
      <c r="X81" s="781"/>
      <c r="Y81" s="781"/>
      <c r="Z81" s="781"/>
    </row>
    <row r="82" spans="1:26" ht="15.75">
      <c r="A82" s="687" t="s">
        <v>231</v>
      </c>
      <c r="B82" s="706">
        <v>119.81995281942015</v>
      </c>
      <c r="C82" s="706">
        <v>-1580.88</v>
      </c>
      <c r="D82" s="706">
        <v>-2467.8399999999997</v>
      </c>
      <c r="E82" s="706">
        <v>-1378.5603200000005</v>
      </c>
      <c r="F82" s="706">
        <v>-1770.5542833333329</v>
      </c>
      <c r="G82" s="706">
        <v>-1015.45</v>
      </c>
      <c r="H82" s="706">
        <v>-1036.7279075370839</v>
      </c>
      <c r="I82" s="706">
        <v>-1205.7496500000002</v>
      </c>
      <c r="J82" s="706">
        <v>-1254.6487500000001</v>
      </c>
      <c r="K82" s="706">
        <v>-1182.3096565537503</v>
      </c>
      <c r="L82" s="706">
        <v>-839.86650549793103</v>
      </c>
      <c r="M82" s="706">
        <v>85.436435538218007</v>
      </c>
      <c r="N82" s="706">
        <v>219.79783564126677</v>
      </c>
      <c r="O82" s="707">
        <v>208.24282141700189</v>
      </c>
      <c r="Q82" s="778"/>
      <c r="R82" s="778"/>
      <c r="S82" s="778"/>
      <c r="T82" s="778"/>
      <c r="U82" s="778"/>
      <c r="V82" s="781"/>
      <c r="W82" s="781"/>
      <c r="X82" s="781"/>
      <c r="Y82" s="781"/>
      <c r="Z82" s="781"/>
    </row>
    <row r="83" spans="1:26" ht="15.75">
      <c r="A83" s="687" t="s">
        <v>183</v>
      </c>
      <c r="B83" s="706">
        <v>359.44996575603074</v>
      </c>
      <c r="C83" s="706">
        <v>244.13</v>
      </c>
      <c r="D83" s="706">
        <v>348.36</v>
      </c>
      <c r="E83" s="706">
        <v>432.86447999999979</v>
      </c>
      <c r="F83" s="706">
        <v>463.2555000000001</v>
      </c>
      <c r="G83" s="706">
        <v>466.73</v>
      </c>
      <c r="H83" s="706">
        <v>1081.5418727874999</v>
      </c>
      <c r="I83" s="706">
        <v>335.67785000000003</v>
      </c>
      <c r="J83" s="706">
        <v>483.66000000000008</v>
      </c>
      <c r="K83" s="706">
        <v>483.9104000000001</v>
      </c>
      <c r="L83" s="706">
        <v>486.6910759920691</v>
      </c>
      <c r="M83" s="706">
        <v>498.810310538218</v>
      </c>
      <c r="N83" s="706">
        <v>481.54467730793345</v>
      </c>
      <c r="O83" s="707">
        <v>466.72221638227967</v>
      </c>
      <c r="Q83" s="778"/>
      <c r="R83" s="778"/>
      <c r="S83" s="778"/>
      <c r="T83" s="778"/>
      <c r="U83" s="778"/>
      <c r="V83" s="781"/>
      <c r="W83" s="781"/>
      <c r="X83" s="781"/>
      <c r="Y83" s="781"/>
      <c r="Z83" s="781"/>
    </row>
    <row r="84" spans="1:26" ht="15.75">
      <c r="A84" s="687" t="s">
        <v>184</v>
      </c>
      <c r="B84" s="706">
        <v>-239.6300129366106</v>
      </c>
      <c r="C84" s="706">
        <v>-1825.01</v>
      </c>
      <c r="D84" s="706">
        <v>-2816.2</v>
      </c>
      <c r="E84" s="706">
        <v>-1811.4248000000002</v>
      </c>
      <c r="F84" s="706">
        <v>-2233.8097833333331</v>
      </c>
      <c r="G84" s="706">
        <v>-1482.18</v>
      </c>
      <c r="H84" s="706">
        <v>-2118.2697803245837</v>
      </c>
      <c r="I84" s="706">
        <v>-1541.4275000000002</v>
      </c>
      <c r="J84" s="706">
        <v>-1738.3087500000001</v>
      </c>
      <c r="K84" s="706">
        <v>-1666.2200565537503</v>
      </c>
      <c r="L84" s="706">
        <v>-1326.5575814900001</v>
      </c>
      <c r="M84" s="706">
        <v>-413.373875</v>
      </c>
      <c r="N84" s="706">
        <v>-261.74684166666668</v>
      </c>
      <c r="O84" s="707">
        <v>-258.47939496527778</v>
      </c>
      <c r="Q84" s="778"/>
      <c r="R84" s="778"/>
      <c r="S84" s="778"/>
      <c r="T84" s="778"/>
      <c r="U84" s="778"/>
      <c r="V84" s="781"/>
      <c r="W84" s="781"/>
      <c r="X84" s="781"/>
      <c r="Y84" s="781"/>
      <c r="Z84" s="781"/>
    </row>
    <row r="85" spans="1:26" s="62" customFormat="1" ht="15.75">
      <c r="A85" s="686" t="s">
        <v>232</v>
      </c>
      <c r="B85" s="704">
        <v>-2254.0999923902295</v>
      </c>
      <c r="C85" s="704">
        <v>-4642.76</v>
      </c>
      <c r="D85" s="704">
        <v>-11848.37</v>
      </c>
      <c r="E85" s="704">
        <v>-15154.625163333334</v>
      </c>
      <c r="F85" s="704">
        <v>-14562.848400000001</v>
      </c>
      <c r="G85" s="704">
        <v>-19674.59</v>
      </c>
      <c r="H85" s="704">
        <v>-22972.327945755434</v>
      </c>
      <c r="I85" s="704">
        <v>-22264.914189117957</v>
      </c>
      <c r="J85" s="704">
        <v>-25729.776822253953</v>
      </c>
      <c r="K85" s="704">
        <v>-19162.073098295565</v>
      </c>
      <c r="L85" s="704">
        <v>-12707.751417719797</v>
      </c>
      <c r="M85" s="704">
        <v>-8616.1125574676444</v>
      </c>
      <c r="N85" s="704">
        <v>-11510.196852278566</v>
      </c>
      <c r="O85" s="705">
        <v>-15070.300962273483</v>
      </c>
      <c r="Q85" s="780"/>
      <c r="R85" s="780"/>
      <c r="S85" s="780"/>
      <c r="T85" s="780"/>
      <c r="U85" s="780"/>
      <c r="V85" s="781"/>
      <c r="W85" s="781"/>
      <c r="X85" s="781"/>
      <c r="Y85" s="781"/>
      <c r="Z85" s="781"/>
    </row>
    <row r="86" spans="1:26" ht="15.75">
      <c r="A86" s="687" t="s">
        <v>195</v>
      </c>
      <c r="B86" s="706">
        <v>889.58998554143511</v>
      </c>
      <c r="C86" s="706">
        <v>1891.93</v>
      </c>
      <c r="D86" s="706">
        <v>2585.73</v>
      </c>
      <c r="E86" s="706">
        <v>2366.7832699999999</v>
      </c>
      <c r="F86" s="706">
        <v>945.63200000000006</v>
      </c>
      <c r="G86" s="706">
        <v>1009.79</v>
      </c>
      <c r="H86" s="706">
        <v>905.02299087000006</v>
      </c>
      <c r="I86" s="706">
        <v>964.30618176000007</v>
      </c>
      <c r="J86" s="706">
        <v>888.06359999999995</v>
      </c>
      <c r="K86" s="706">
        <v>1633.0380000033281</v>
      </c>
      <c r="L86" s="706">
        <v>930.77082316531255</v>
      </c>
      <c r="M86" s="706">
        <v>1250.7417022674008</v>
      </c>
      <c r="N86" s="706">
        <v>1568.1541806156342</v>
      </c>
      <c r="O86" s="707">
        <v>2072.838636122699</v>
      </c>
      <c r="Q86" s="778"/>
      <c r="R86" s="778"/>
      <c r="S86" s="778"/>
      <c r="T86" s="778"/>
      <c r="U86" s="778"/>
      <c r="V86" s="781"/>
      <c r="W86" s="781"/>
      <c r="X86" s="781"/>
      <c r="Y86" s="781"/>
      <c r="Z86" s="781"/>
    </row>
    <row r="87" spans="1:26" ht="15.75">
      <c r="A87" s="687" t="s">
        <v>196</v>
      </c>
      <c r="B87" s="706">
        <v>-3143.6899779316641</v>
      </c>
      <c r="C87" s="706">
        <v>-6534.6900000000005</v>
      </c>
      <c r="D87" s="706">
        <v>-14434.1</v>
      </c>
      <c r="E87" s="706">
        <v>-17521.408433333334</v>
      </c>
      <c r="F87" s="706">
        <v>-15508.4804</v>
      </c>
      <c r="G87" s="706">
        <v>-20684.38</v>
      </c>
      <c r="H87" s="706">
        <v>-23877.350936625433</v>
      </c>
      <c r="I87" s="706">
        <v>-23229.220370877956</v>
      </c>
      <c r="J87" s="706">
        <v>-26617.840422253954</v>
      </c>
      <c r="K87" s="706">
        <v>-20795.111098298894</v>
      </c>
      <c r="L87" s="706">
        <v>-13638.52224088511</v>
      </c>
      <c r="M87" s="706">
        <v>-9866.8542597350461</v>
      </c>
      <c r="N87" s="706">
        <v>-13078.351032894201</v>
      </c>
      <c r="O87" s="707">
        <v>-17143.139598396181</v>
      </c>
      <c r="Q87" s="778"/>
      <c r="R87" s="778"/>
      <c r="S87" s="778"/>
      <c r="T87" s="778"/>
      <c r="U87" s="778"/>
      <c r="V87" s="781"/>
      <c r="W87" s="781"/>
      <c r="X87" s="781"/>
      <c r="Y87" s="781"/>
      <c r="Z87" s="781"/>
    </row>
    <row r="88" spans="1:26" ht="15.75">
      <c r="A88" s="687" t="s">
        <v>233</v>
      </c>
      <c r="B88" s="706">
        <v>101.34000456586257</v>
      </c>
      <c r="C88" s="706">
        <v>126.67999999999999</v>
      </c>
      <c r="D88" s="706">
        <v>191.82999999999998</v>
      </c>
      <c r="E88" s="706">
        <v>92.579520000000002</v>
      </c>
      <c r="F88" s="706">
        <v>120.792</v>
      </c>
      <c r="G88" s="706">
        <v>149.57</v>
      </c>
      <c r="H88" s="706">
        <v>138.3303890885</v>
      </c>
      <c r="I88" s="706">
        <v>167.16140000000001</v>
      </c>
      <c r="J88" s="706">
        <v>167.95349999999999</v>
      </c>
      <c r="K88" s="706">
        <v>182.90388441750002</v>
      </c>
      <c r="L88" s="706">
        <v>204.745774007931</v>
      </c>
      <c r="M88" s="706">
        <v>179.72807389115636</v>
      </c>
      <c r="N88" s="706">
        <v>228.91082977965661</v>
      </c>
      <c r="O88" s="707">
        <v>233.81726466126699</v>
      </c>
      <c r="Q88" s="778"/>
      <c r="R88" s="778"/>
      <c r="S88" s="778"/>
      <c r="T88" s="778"/>
      <c r="U88" s="778"/>
      <c r="V88" s="781"/>
      <c r="W88" s="781"/>
      <c r="X88" s="781"/>
      <c r="Y88" s="781"/>
      <c r="Z88" s="781"/>
    </row>
    <row r="89" spans="1:26" ht="15.75">
      <c r="A89" s="687" t="s">
        <v>234</v>
      </c>
      <c r="B89" s="706">
        <v>154.97001750247318</v>
      </c>
      <c r="C89" s="706">
        <v>193.72</v>
      </c>
      <c r="D89" s="706">
        <v>219.83</v>
      </c>
      <c r="E89" s="706">
        <v>127.83552</v>
      </c>
      <c r="F89" s="706">
        <v>139.63200000000001</v>
      </c>
      <c r="G89" s="706">
        <v>168.59</v>
      </c>
      <c r="H89" s="706">
        <v>181.95840000000001</v>
      </c>
      <c r="I89" s="706">
        <v>181.95840000000001</v>
      </c>
      <c r="J89" s="706">
        <v>191.25</v>
      </c>
      <c r="K89" s="706">
        <v>200.07960000000003</v>
      </c>
      <c r="L89" s="706">
        <v>217.866924007931</v>
      </c>
      <c r="M89" s="706">
        <v>191.28882389115637</v>
      </c>
      <c r="N89" s="706">
        <v>235.32920353782529</v>
      </c>
      <c r="O89" s="707">
        <v>249.37271560688342</v>
      </c>
      <c r="Q89" s="778"/>
      <c r="R89" s="778"/>
      <c r="S89" s="778"/>
      <c r="T89" s="778"/>
      <c r="U89" s="778"/>
      <c r="V89" s="781"/>
      <c r="W89" s="781"/>
      <c r="X89" s="781"/>
      <c r="Y89" s="781"/>
      <c r="Z89" s="781"/>
    </row>
    <row r="90" spans="1:26" ht="15.75">
      <c r="A90" s="694" t="s">
        <v>196</v>
      </c>
      <c r="B90" s="706">
        <v>-53.630012936610612</v>
      </c>
      <c r="C90" s="706">
        <v>-67.040000000000006</v>
      </c>
      <c r="D90" s="706">
        <v>-28</v>
      </c>
      <c r="E90" s="706">
        <v>-35.255999999999993</v>
      </c>
      <c r="F90" s="706">
        <v>-18.84</v>
      </c>
      <c r="G90" s="706">
        <v>-19.010000000000002</v>
      </c>
      <c r="H90" s="706">
        <v>-43.628010911500006</v>
      </c>
      <c r="I90" s="706">
        <v>-14.797000000000001</v>
      </c>
      <c r="J90" s="706">
        <v>-23.296500000000002</v>
      </c>
      <c r="K90" s="706">
        <v>-17.175715582500001</v>
      </c>
      <c r="L90" s="706">
        <v>-13.12115</v>
      </c>
      <c r="M90" s="706">
        <v>-11.560750000000001</v>
      </c>
      <c r="N90" s="706">
        <v>-6.4183737581686904</v>
      </c>
      <c r="O90" s="707">
        <v>-15.555450945616435</v>
      </c>
      <c r="Q90" s="778"/>
      <c r="R90" s="778"/>
      <c r="S90" s="778"/>
      <c r="T90" s="778"/>
      <c r="U90" s="778"/>
      <c r="V90" s="781"/>
      <c r="W90" s="781"/>
      <c r="X90" s="781"/>
      <c r="Y90" s="781"/>
      <c r="Z90" s="781"/>
    </row>
    <row r="91" spans="1:26" ht="15.75">
      <c r="A91" s="687" t="s">
        <v>235</v>
      </c>
      <c r="B91" s="706">
        <v>-2355.4399969560918</v>
      </c>
      <c r="C91" s="706">
        <v>-4769.4400000000005</v>
      </c>
      <c r="D91" s="706">
        <v>-12040.2</v>
      </c>
      <c r="E91" s="706">
        <v>-15247.204683333333</v>
      </c>
      <c r="F91" s="706">
        <v>-14683.6404</v>
      </c>
      <c r="G91" s="706">
        <v>-19824.169999999998</v>
      </c>
      <c r="H91" s="706">
        <v>-23110.658334843934</v>
      </c>
      <c r="I91" s="706">
        <v>-22432.075589117958</v>
      </c>
      <c r="J91" s="706">
        <v>-25897.730322253952</v>
      </c>
      <c r="K91" s="706">
        <v>-19344.976982713066</v>
      </c>
      <c r="L91" s="706">
        <v>-12912.497191727727</v>
      </c>
      <c r="M91" s="706">
        <v>-8795.8406313588021</v>
      </c>
      <c r="N91" s="706">
        <v>-11739.107682058224</v>
      </c>
      <c r="O91" s="707">
        <v>-15304.11822693475</v>
      </c>
      <c r="Q91" s="778"/>
      <c r="R91" s="778"/>
      <c r="S91" s="778"/>
      <c r="T91" s="778"/>
      <c r="U91" s="778"/>
      <c r="V91" s="781"/>
      <c r="W91" s="781"/>
      <c r="X91" s="781"/>
      <c r="Y91" s="781"/>
      <c r="Z91" s="781"/>
    </row>
    <row r="92" spans="1:26" ht="15.75">
      <c r="A92" s="687" t="s">
        <v>195</v>
      </c>
      <c r="B92" s="706">
        <v>734.61996803896193</v>
      </c>
      <c r="C92" s="706">
        <v>1698.21</v>
      </c>
      <c r="D92" s="706">
        <v>2365.9</v>
      </c>
      <c r="E92" s="706">
        <v>2238.9477499999998</v>
      </c>
      <c r="F92" s="706">
        <v>806</v>
      </c>
      <c r="G92" s="706">
        <v>841.2</v>
      </c>
      <c r="H92" s="706">
        <v>723.06459087000007</v>
      </c>
      <c r="I92" s="706">
        <v>782.34778176000009</v>
      </c>
      <c r="J92" s="706">
        <v>696.81359999999995</v>
      </c>
      <c r="K92" s="706">
        <v>1432.9584000033281</v>
      </c>
      <c r="L92" s="706">
        <v>712.9038991573816</v>
      </c>
      <c r="M92" s="706">
        <v>1059.4528783762444</v>
      </c>
      <c r="N92" s="706">
        <v>1332.8249770778089</v>
      </c>
      <c r="O92" s="707">
        <v>1823.4659205158155</v>
      </c>
      <c r="Q92" s="778"/>
      <c r="R92" s="778"/>
      <c r="S92" s="778"/>
      <c r="T92" s="778"/>
      <c r="U92" s="778"/>
      <c r="V92" s="781"/>
      <c r="W92" s="781"/>
      <c r="X92" s="781"/>
      <c r="Y92" s="781"/>
      <c r="Z92" s="781"/>
    </row>
    <row r="93" spans="1:26" ht="15.75">
      <c r="A93" s="687" t="s">
        <v>196</v>
      </c>
      <c r="B93" s="706">
        <v>-3090.0599649950536</v>
      </c>
      <c r="C93" s="706">
        <v>-6467.6500000000005</v>
      </c>
      <c r="D93" s="706">
        <v>-14406.1</v>
      </c>
      <c r="E93" s="706">
        <v>-17486.152433333333</v>
      </c>
      <c r="F93" s="706">
        <v>-15489.6404</v>
      </c>
      <c r="G93" s="706">
        <v>-20665.37</v>
      </c>
      <c r="H93" s="706">
        <v>-23833.722925713933</v>
      </c>
      <c r="I93" s="706">
        <v>-23214.423370877957</v>
      </c>
      <c r="J93" s="706">
        <v>-26594.543922253953</v>
      </c>
      <c r="K93" s="706">
        <v>-20777.935382716394</v>
      </c>
      <c r="L93" s="706">
        <v>-13625.401090885109</v>
      </c>
      <c r="M93" s="706">
        <v>-9855.2935097350455</v>
      </c>
      <c r="N93" s="706">
        <v>-13071.932659136033</v>
      </c>
      <c r="O93" s="707">
        <v>-17127.584147450565</v>
      </c>
      <c r="Q93" s="778"/>
      <c r="R93" s="778"/>
      <c r="S93" s="778"/>
      <c r="T93" s="778"/>
      <c r="U93" s="778"/>
      <c r="V93" s="781"/>
      <c r="W93" s="781"/>
      <c r="X93" s="781"/>
      <c r="Y93" s="781"/>
      <c r="Z93" s="781"/>
    </row>
    <row r="94" spans="1:26" ht="15.75">
      <c r="A94" s="695" t="s">
        <v>236</v>
      </c>
      <c r="B94" s="706">
        <v>-2600.3900007609773</v>
      </c>
      <c r="C94" s="706">
        <v>-5805.09</v>
      </c>
      <c r="D94" s="706">
        <v>-13146.33</v>
      </c>
      <c r="E94" s="706">
        <v>-17035.651133333333</v>
      </c>
      <c r="F94" s="706">
        <v>-15101.830399999999</v>
      </c>
      <c r="G94" s="706">
        <v>-20054.84</v>
      </c>
      <c r="H94" s="706">
        <v>-22982.815279999995</v>
      </c>
      <c r="I94" s="706">
        <v>-22132.004277999993</v>
      </c>
      <c r="J94" s="706">
        <v>-25148.940838863997</v>
      </c>
      <c r="K94" s="706">
        <v>-19351.259221151573</v>
      </c>
      <c r="L94" s="706">
        <v>-12162.113807172489</v>
      </c>
      <c r="M94" s="706">
        <v>-8334.8255628207608</v>
      </c>
      <c r="N94" s="706">
        <v>-11243.297568722999</v>
      </c>
      <c r="O94" s="707">
        <v>-14613.378895282298</v>
      </c>
      <c r="Q94" s="778"/>
      <c r="R94" s="778"/>
      <c r="S94" s="778"/>
      <c r="T94" s="778"/>
      <c r="U94" s="778"/>
      <c r="V94" s="781"/>
      <c r="W94" s="781"/>
      <c r="X94" s="781"/>
      <c r="Y94" s="781"/>
      <c r="Z94" s="781"/>
    </row>
    <row r="95" spans="1:26" ht="15.75">
      <c r="A95" s="691" t="s">
        <v>237</v>
      </c>
      <c r="B95" s="706">
        <v>0.44996575603074351</v>
      </c>
      <c r="C95" s="706">
        <v>14.760000000000002</v>
      </c>
      <c r="D95" s="706">
        <v>21.97</v>
      </c>
      <c r="E95" s="706">
        <v>72.594899999999996</v>
      </c>
      <c r="F95" s="706">
        <v>106.2</v>
      </c>
      <c r="G95" s="706">
        <v>143.81</v>
      </c>
      <c r="H95" s="706">
        <v>279.81435000000005</v>
      </c>
      <c r="I95" s="706">
        <v>325.56245000000001</v>
      </c>
      <c r="J95" s="706">
        <v>315.14999999999998</v>
      </c>
      <c r="K95" s="706">
        <v>316.69889502332813</v>
      </c>
      <c r="L95" s="706">
        <v>300.5638669450687</v>
      </c>
      <c r="M95" s="706">
        <v>340.57516832442747</v>
      </c>
      <c r="N95" s="706">
        <v>427.00402933495417</v>
      </c>
      <c r="O95" s="707">
        <v>425.63279448017369</v>
      </c>
      <c r="Q95" s="778"/>
      <c r="R95" s="778"/>
      <c r="S95" s="778"/>
      <c r="T95" s="778"/>
      <c r="U95" s="778"/>
      <c r="V95" s="781"/>
      <c r="W95" s="781"/>
      <c r="X95" s="781"/>
      <c r="Y95" s="781"/>
      <c r="Z95" s="781"/>
    </row>
    <row r="96" spans="1:26" ht="15.75">
      <c r="A96" s="691" t="s">
        <v>238</v>
      </c>
      <c r="B96" s="706">
        <v>-2600.8399665170077</v>
      </c>
      <c r="C96" s="706">
        <v>-5819.85</v>
      </c>
      <c r="D96" s="706">
        <v>-13168.3</v>
      </c>
      <c r="E96" s="706">
        <v>-17108.246033333333</v>
      </c>
      <c r="F96" s="706">
        <v>-15208.0304</v>
      </c>
      <c r="G96" s="706">
        <v>-20198.650000000001</v>
      </c>
      <c r="H96" s="706">
        <v>-23262.629629999996</v>
      </c>
      <c r="I96" s="706">
        <v>-22457.566727999994</v>
      </c>
      <c r="J96" s="706">
        <v>-25464.090838863998</v>
      </c>
      <c r="K96" s="706">
        <v>-19667.958116174901</v>
      </c>
      <c r="L96" s="706">
        <v>-12462.677674117558</v>
      </c>
      <c r="M96" s="706">
        <v>-8675.4007311451878</v>
      </c>
      <c r="N96" s="706">
        <v>-11670.301598057953</v>
      </c>
      <c r="O96" s="707">
        <v>-15039.011689762472</v>
      </c>
      <c r="Q96" s="778"/>
      <c r="R96" s="778"/>
      <c r="S96" s="778"/>
      <c r="T96" s="778"/>
      <c r="U96" s="778"/>
      <c r="V96" s="781"/>
      <c r="W96" s="781"/>
      <c r="X96" s="781"/>
      <c r="Y96" s="781"/>
      <c r="Z96" s="781"/>
    </row>
    <row r="97" spans="1:26" ht="15.75">
      <c r="A97" s="691" t="s">
        <v>239</v>
      </c>
      <c r="B97" s="706">
        <v>-2555.8399665170077</v>
      </c>
      <c r="C97" s="706">
        <v>-5752.9800000000005</v>
      </c>
      <c r="D97" s="706">
        <v>-13072.33</v>
      </c>
      <c r="E97" s="706">
        <v>-16955.383433333333</v>
      </c>
      <c r="F97" s="706">
        <v>-15079.329999999998</v>
      </c>
      <c r="G97" s="706">
        <v>-20015.61</v>
      </c>
      <c r="H97" s="706">
        <v>-22937.025979999995</v>
      </c>
      <c r="I97" s="706">
        <v>-22100.990677999995</v>
      </c>
      <c r="J97" s="706">
        <v>-25085.259438863999</v>
      </c>
      <c r="K97" s="706">
        <v>-19311.785548868502</v>
      </c>
      <c r="L97" s="706">
        <v>-12115.414987172489</v>
      </c>
      <c r="M97" s="706">
        <v>-8267.2842138932792</v>
      </c>
      <c r="N97" s="706">
        <v>-11152.243502627305</v>
      </c>
      <c r="O97" s="707">
        <v>-14511.744347390833</v>
      </c>
      <c r="Q97" s="778"/>
      <c r="R97" s="778"/>
      <c r="S97" s="778"/>
      <c r="T97" s="778"/>
      <c r="U97" s="778"/>
      <c r="V97" s="781"/>
      <c r="W97" s="781"/>
      <c r="X97" s="781"/>
      <c r="Y97" s="781"/>
      <c r="Z97" s="781"/>
    </row>
    <row r="98" spans="1:26" ht="15.75">
      <c r="A98" s="691" t="s">
        <v>240</v>
      </c>
      <c r="B98" s="706">
        <v>0</v>
      </c>
      <c r="C98" s="706">
        <v>13.870000000000001</v>
      </c>
      <c r="D98" s="706">
        <v>20.97</v>
      </c>
      <c r="E98" s="706">
        <v>70.794899999999998</v>
      </c>
      <c r="F98" s="706">
        <v>104.2</v>
      </c>
      <c r="G98" s="706">
        <v>141.06</v>
      </c>
      <c r="H98" s="706">
        <v>277.26435000000004</v>
      </c>
      <c r="I98" s="706">
        <v>322.55245000000002</v>
      </c>
      <c r="J98" s="706">
        <v>312.25</v>
      </c>
      <c r="K98" s="706">
        <v>313.74250000000001</v>
      </c>
      <c r="L98" s="706">
        <v>297.60386694506872</v>
      </c>
      <c r="M98" s="706">
        <v>336.97010725190836</v>
      </c>
      <c r="N98" s="706">
        <v>423.1190904306477</v>
      </c>
      <c r="O98" s="707">
        <v>421.51950567343931</v>
      </c>
      <c r="Q98" s="778"/>
      <c r="R98" s="778"/>
      <c r="S98" s="778"/>
      <c r="T98" s="778"/>
      <c r="U98" s="778"/>
      <c r="V98" s="781"/>
      <c r="W98" s="781"/>
      <c r="X98" s="781"/>
      <c r="Y98" s="781"/>
      <c r="Z98" s="781"/>
    </row>
    <row r="99" spans="1:26" ht="15.75">
      <c r="A99" s="691" t="s">
        <v>241</v>
      </c>
      <c r="B99" s="706">
        <v>-2555.8399665170077</v>
      </c>
      <c r="C99" s="706">
        <v>-5766.85</v>
      </c>
      <c r="D99" s="706">
        <v>-13093.3</v>
      </c>
      <c r="E99" s="706">
        <v>-17026.178333333333</v>
      </c>
      <c r="F99" s="706">
        <v>-15183.529999999999</v>
      </c>
      <c r="G99" s="706">
        <v>-20156.669999999998</v>
      </c>
      <c r="H99" s="706">
        <v>-23214.290329999996</v>
      </c>
      <c r="I99" s="706">
        <v>-22423.543127999994</v>
      </c>
      <c r="J99" s="706">
        <v>-25397.509438863999</v>
      </c>
      <c r="K99" s="706">
        <v>-19625.528048868502</v>
      </c>
      <c r="L99" s="706">
        <v>-12413.018854117558</v>
      </c>
      <c r="M99" s="706">
        <v>-8604.2543211451884</v>
      </c>
      <c r="N99" s="706">
        <v>-11575.362593057953</v>
      </c>
      <c r="O99" s="707">
        <v>-14933.263853064273</v>
      </c>
      <c r="Q99" s="778"/>
      <c r="R99" s="778"/>
      <c r="S99" s="778"/>
      <c r="T99" s="778"/>
      <c r="U99" s="778"/>
      <c r="V99" s="781"/>
      <c r="W99" s="781"/>
      <c r="X99" s="781"/>
      <c r="Y99" s="781"/>
      <c r="Z99" s="781"/>
    </row>
    <row r="100" spans="1:26" ht="15.75">
      <c r="A100" s="691" t="s">
        <v>242</v>
      </c>
      <c r="B100" s="706">
        <v>-794.07000989270216</v>
      </c>
      <c r="C100" s="706">
        <v>-3908.85</v>
      </c>
      <c r="D100" s="706">
        <v>-10967.3</v>
      </c>
      <c r="E100" s="706">
        <v>-13736.929533333334</v>
      </c>
      <c r="F100" s="706">
        <v>-11912.109999999999</v>
      </c>
      <c r="G100" s="706">
        <v>-17189.39</v>
      </c>
      <c r="H100" s="706">
        <v>-20049.981829999997</v>
      </c>
      <c r="I100" s="706">
        <v>-19142.603627999993</v>
      </c>
      <c r="J100" s="706">
        <v>-22424.400438864002</v>
      </c>
      <c r="K100" s="706">
        <v>-16680.829048868502</v>
      </c>
      <c r="L100" s="706">
        <v>-10004.992023866995</v>
      </c>
      <c r="M100" s="706">
        <v>-6679.7378246184708</v>
      </c>
      <c r="N100" s="706">
        <v>-9506.7963916703684</v>
      </c>
      <c r="O100" s="707">
        <v>-12881.495168791509</v>
      </c>
      <c r="Q100" s="778"/>
      <c r="R100" s="778"/>
      <c r="S100" s="778"/>
      <c r="T100" s="778"/>
      <c r="U100" s="778"/>
      <c r="V100" s="781"/>
      <c r="W100" s="781"/>
      <c r="X100" s="781"/>
      <c r="Y100" s="781"/>
      <c r="Z100" s="781"/>
    </row>
    <row r="101" spans="1:26" ht="15.75">
      <c r="A101" s="691" t="s">
        <v>243</v>
      </c>
      <c r="B101" s="706">
        <v>5</v>
      </c>
      <c r="C101" s="706">
        <v>8</v>
      </c>
      <c r="D101" s="706">
        <v>14</v>
      </c>
      <c r="E101" s="706">
        <v>62.92880000000001</v>
      </c>
      <c r="F101" s="706">
        <v>92.62</v>
      </c>
      <c r="G101" s="706">
        <v>128.22999999999999</v>
      </c>
      <c r="H101" s="706">
        <v>252.05850000000001</v>
      </c>
      <c r="I101" s="706">
        <v>293.22950000000003</v>
      </c>
      <c r="J101" s="706">
        <v>284.17</v>
      </c>
      <c r="K101" s="706">
        <v>285.28899999999999</v>
      </c>
      <c r="L101" s="706">
        <v>270.00783025056182</v>
      </c>
      <c r="M101" s="706">
        <v>302.91399652671754</v>
      </c>
      <c r="N101" s="706">
        <v>380.7948680542496</v>
      </c>
      <c r="O101" s="707">
        <v>379.35828427276203</v>
      </c>
      <c r="Q101" s="778"/>
      <c r="R101" s="778"/>
      <c r="S101" s="778"/>
      <c r="T101" s="778"/>
      <c r="U101" s="778"/>
      <c r="V101" s="781"/>
      <c r="W101" s="781"/>
      <c r="X101" s="781"/>
      <c r="Y101" s="781"/>
      <c r="Z101" s="781"/>
    </row>
    <row r="102" spans="1:26" ht="15.75">
      <c r="A102" s="691" t="s">
        <v>244</v>
      </c>
      <c r="B102" s="706">
        <v>-799.07000989270216</v>
      </c>
      <c r="C102" s="706">
        <v>-3916.85</v>
      </c>
      <c r="D102" s="706">
        <v>-10981.3</v>
      </c>
      <c r="E102" s="706">
        <v>-13799.858333333334</v>
      </c>
      <c r="F102" s="706">
        <v>-12004.73</v>
      </c>
      <c r="G102" s="706">
        <v>-17317.63</v>
      </c>
      <c r="H102" s="706">
        <v>-20302.040329999996</v>
      </c>
      <c r="I102" s="706">
        <v>-19435.833127999995</v>
      </c>
      <c r="J102" s="706">
        <v>-22708.570438864001</v>
      </c>
      <c r="K102" s="706">
        <v>-16966.118048868502</v>
      </c>
      <c r="L102" s="706">
        <v>-10274.999854117557</v>
      </c>
      <c r="M102" s="706">
        <v>-6982.6518211451885</v>
      </c>
      <c r="N102" s="706">
        <v>-9887.5912597246188</v>
      </c>
      <c r="O102" s="707">
        <v>-13260.853453064272</v>
      </c>
      <c r="Q102" s="778"/>
      <c r="R102" s="778"/>
      <c r="S102" s="778"/>
      <c r="T102" s="778"/>
      <c r="U102" s="778"/>
      <c r="V102" s="781"/>
      <c r="W102" s="781"/>
      <c r="X102" s="781"/>
      <c r="Y102" s="781"/>
      <c r="Z102" s="781"/>
    </row>
    <row r="103" spans="1:26" ht="15.75">
      <c r="A103" s="691" t="s">
        <v>245</v>
      </c>
      <c r="B103" s="706">
        <v>-1755.9000076097711</v>
      </c>
      <c r="C103" s="706">
        <v>-1844.13</v>
      </c>
      <c r="D103" s="706">
        <v>-2105.0300000000002</v>
      </c>
      <c r="E103" s="706">
        <v>-3218.4539</v>
      </c>
      <c r="F103" s="706">
        <v>-3167.2200000000003</v>
      </c>
      <c r="G103" s="706">
        <v>-2826.22</v>
      </c>
      <c r="H103" s="706">
        <v>-2887.0441500000002</v>
      </c>
      <c r="I103" s="706">
        <v>-2958.3870499999998</v>
      </c>
      <c r="J103" s="706">
        <v>-2660.8590000000004</v>
      </c>
      <c r="K103" s="706">
        <v>-2630.9564999999998</v>
      </c>
      <c r="L103" s="706">
        <v>-2110.4229633054933</v>
      </c>
      <c r="M103" s="706">
        <v>-1587.5463892748094</v>
      </c>
      <c r="N103" s="706">
        <v>-1645.4471109569351</v>
      </c>
      <c r="O103" s="707">
        <v>-1630.2491785993225</v>
      </c>
      <c r="Q103" s="778"/>
      <c r="R103" s="778"/>
      <c r="S103" s="778"/>
      <c r="T103" s="778"/>
      <c r="U103" s="778"/>
      <c r="V103" s="781"/>
      <c r="W103" s="781"/>
      <c r="X103" s="781"/>
      <c r="Y103" s="781"/>
      <c r="Z103" s="781"/>
    </row>
    <row r="104" spans="1:26" ht="15.75">
      <c r="A104" s="691" t="s">
        <v>243</v>
      </c>
      <c r="B104" s="706">
        <v>0.87002511224412149</v>
      </c>
      <c r="C104" s="706">
        <v>5.87</v>
      </c>
      <c r="D104" s="706">
        <v>6.9699999999999989</v>
      </c>
      <c r="E104" s="706">
        <v>7.8661000000000012</v>
      </c>
      <c r="F104" s="706">
        <v>11.58</v>
      </c>
      <c r="G104" s="706">
        <v>12.82</v>
      </c>
      <c r="H104" s="706">
        <v>25.205850000000002</v>
      </c>
      <c r="I104" s="706">
        <v>29.322950000000002</v>
      </c>
      <c r="J104" s="706">
        <v>28.08</v>
      </c>
      <c r="K104" s="706">
        <v>28.453500000000002</v>
      </c>
      <c r="L104" s="706">
        <v>27.596036694506871</v>
      </c>
      <c r="M104" s="706">
        <v>34.056110725190834</v>
      </c>
      <c r="N104" s="706">
        <v>42.324222376398112</v>
      </c>
      <c r="O104" s="707">
        <v>42.161221400677263</v>
      </c>
      <c r="Q104" s="778"/>
      <c r="R104" s="778"/>
      <c r="S104" s="778"/>
      <c r="T104" s="778"/>
      <c r="U104" s="778"/>
      <c r="V104" s="781"/>
      <c r="W104" s="781"/>
      <c r="X104" s="781"/>
      <c r="Y104" s="781"/>
      <c r="Z104" s="781"/>
    </row>
    <row r="105" spans="1:26" ht="15.75">
      <c r="A105" s="691" t="s">
        <v>244</v>
      </c>
      <c r="B105" s="706">
        <v>-1756.770032722015</v>
      </c>
      <c r="C105" s="706">
        <v>-1850</v>
      </c>
      <c r="D105" s="706">
        <v>-2112</v>
      </c>
      <c r="E105" s="706">
        <v>-3226.32</v>
      </c>
      <c r="F105" s="706">
        <v>-3178.8</v>
      </c>
      <c r="G105" s="706">
        <v>-2839.04</v>
      </c>
      <c r="H105" s="706">
        <v>-2912.25</v>
      </c>
      <c r="I105" s="706">
        <v>-2987.71</v>
      </c>
      <c r="J105" s="706">
        <v>-2688.9390000000003</v>
      </c>
      <c r="K105" s="706">
        <v>-2659.41</v>
      </c>
      <c r="L105" s="706">
        <v>-2138.0190000000002</v>
      </c>
      <c r="M105" s="706">
        <v>-1621.6025000000002</v>
      </c>
      <c r="N105" s="706">
        <v>-1687.7713333333334</v>
      </c>
      <c r="O105" s="707">
        <v>-1672.4103999999998</v>
      </c>
      <c r="Q105" s="778"/>
      <c r="R105" s="778"/>
      <c r="S105" s="778"/>
      <c r="T105" s="778"/>
      <c r="U105" s="778"/>
      <c r="V105" s="781"/>
      <c r="W105" s="781"/>
      <c r="X105" s="781"/>
      <c r="Y105" s="781"/>
      <c r="Z105" s="781"/>
    </row>
    <row r="106" spans="1:26" ht="15.75">
      <c r="A106" s="691" t="s">
        <v>246</v>
      </c>
      <c r="B106" s="706">
        <v>-44.550034243969257</v>
      </c>
      <c r="C106" s="706">
        <v>-52.11</v>
      </c>
      <c r="D106" s="706">
        <v>-74</v>
      </c>
      <c r="E106" s="706">
        <v>-80.267699999999991</v>
      </c>
      <c r="F106" s="706">
        <v>-22.500399999999999</v>
      </c>
      <c r="G106" s="706">
        <v>-39.229999999999997</v>
      </c>
      <c r="H106" s="706">
        <v>-45.789300000000004</v>
      </c>
      <c r="I106" s="706">
        <v>-31.013600000000004</v>
      </c>
      <c r="J106" s="706">
        <v>-63.681400000000004</v>
      </c>
      <c r="K106" s="706">
        <v>-39.473672283071849</v>
      </c>
      <c r="L106" s="706">
        <v>-46.698819999999998</v>
      </c>
      <c r="M106" s="706">
        <v>-67.541348927480925</v>
      </c>
      <c r="N106" s="706">
        <v>-91.054066095693528</v>
      </c>
      <c r="O106" s="707">
        <v>-101.63454789146562</v>
      </c>
      <c r="Q106" s="778"/>
      <c r="R106" s="778"/>
      <c r="S106" s="778"/>
      <c r="T106" s="778"/>
      <c r="U106" s="778"/>
      <c r="V106" s="781"/>
      <c r="W106" s="781"/>
      <c r="X106" s="781"/>
      <c r="Y106" s="781"/>
      <c r="Z106" s="781"/>
    </row>
    <row r="107" spans="1:26" ht="15.75">
      <c r="A107" s="691" t="s">
        <v>247</v>
      </c>
      <c r="B107" s="706">
        <v>0.44996575603074351</v>
      </c>
      <c r="C107" s="706">
        <v>0.89</v>
      </c>
      <c r="D107" s="706">
        <v>1</v>
      </c>
      <c r="E107" s="706">
        <v>1.8</v>
      </c>
      <c r="F107" s="706">
        <v>2</v>
      </c>
      <c r="G107" s="706">
        <v>2.75</v>
      </c>
      <c r="H107" s="706">
        <v>2.5499999999999998</v>
      </c>
      <c r="I107" s="706">
        <v>3.01</v>
      </c>
      <c r="J107" s="706">
        <v>2.9</v>
      </c>
      <c r="K107" s="706">
        <v>2.9563950233281497</v>
      </c>
      <c r="L107" s="706">
        <v>2.96</v>
      </c>
      <c r="M107" s="706">
        <v>3.6050610725190837</v>
      </c>
      <c r="N107" s="706">
        <v>3.8849389043064768</v>
      </c>
      <c r="O107" s="707">
        <v>4.113288806734392</v>
      </c>
      <c r="Q107" s="778"/>
      <c r="R107" s="778"/>
      <c r="S107" s="778"/>
      <c r="T107" s="778"/>
      <c r="U107" s="778"/>
      <c r="V107" s="781"/>
      <c r="W107" s="781"/>
      <c r="X107" s="781"/>
      <c r="Y107" s="781"/>
      <c r="Z107" s="781"/>
    </row>
    <row r="108" spans="1:26" ht="15.75">
      <c r="A108" s="691" t="s">
        <v>248</v>
      </c>
      <c r="B108" s="706">
        <v>-45</v>
      </c>
      <c r="C108" s="706">
        <v>-53</v>
      </c>
      <c r="D108" s="706">
        <v>-75</v>
      </c>
      <c r="E108" s="706">
        <v>-82.067699999999988</v>
      </c>
      <c r="F108" s="706">
        <v>-24.500399999999999</v>
      </c>
      <c r="G108" s="706">
        <v>-41.98</v>
      </c>
      <c r="H108" s="706">
        <v>-48.339300000000001</v>
      </c>
      <c r="I108" s="706">
        <v>-34.023600000000002</v>
      </c>
      <c r="J108" s="706">
        <v>-66.581400000000002</v>
      </c>
      <c r="K108" s="706">
        <v>-42.430067306399998</v>
      </c>
      <c r="L108" s="706">
        <v>-49.658819999999999</v>
      </c>
      <c r="M108" s="706">
        <v>-71.146410000000003</v>
      </c>
      <c r="N108" s="706">
        <v>-94.939005000000009</v>
      </c>
      <c r="O108" s="707">
        <v>-105.7478366982</v>
      </c>
      <c r="Q108" s="778"/>
      <c r="R108" s="778"/>
      <c r="S108" s="778"/>
      <c r="T108" s="778"/>
      <c r="U108" s="778"/>
      <c r="V108" s="781"/>
      <c r="W108" s="781"/>
      <c r="X108" s="781"/>
      <c r="Y108" s="781"/>
      <c r="Z108" s="781"/>
    </row>
    <row r="109" spans="1:26" ht="15.75">
      <c r="A109" s="695" t="s">
        <v>249</v>
      </c>
      <c r="B109" s="706">
        <v>-258</v>
      </c>
      <c r="C109" s="706">
        <v>-431</v>
      </c>
      <c r="D109" s="706">
        <v>-536.08000000000004</v>
      </c>
      <c r="E109" s="706">
        <v>-207.14855000000006</v>
      </c>
      <c r="F109" s="706">
        <v>-141.73000000000002</v>
      </c>
      <c r="G109" s="706">
        <v>-323.87</v>
      </c>
      <c r="H109" s="706">
        <v>-402.15944571394027</v>
      </c>
      <c r="I109" s="706">
        <v>-585.89419287796431</v>
      </c>
      <c r="J109" s="706">
        <v>-908.82308338995676</v>
      </c>
      <c r="K109" s="706">
        <v>-513.07701654149218</v>
      </c>
      <c r="L109" s="706">
        <v>-531.67561351500922</v>
      </c>
      <c r="M109" s="706">
        <v>-488.44862145084659</v>
      </c>
      <c r="N109" s="706">
        <v>-684.229379911568</v>
      </c>
      <c r="O109" s="707">
        <v>-971.29088947732146</v>
      </c>
      <c r="Q109" s="778"/>
      <c r="R109" s="778"/>
      <c r="S109" s="778"/>
      <c r="T109" s="778"/>
      <c r="U109" s="778"/>
      <c r="V109" s="781"/>
      <c r="W109" s="781"/>
      <c r="X109" s="781"/>
      <c r="Y109" s="781"/>
      <c r="Z109" s="781"/>
    </row>
    <row r="110" spans="1:26" ht="15.75">
      <c r="A110" s="691" t="s">
        <v>250</v>
      </c>
      <c r="B110" s="706">
        <v>47.000000000000007</v>
      </c>
      <c r="C110" s="706">
        <v>54</v>
      </c>
      <c r="D110" s="706">
        <v>53.36</v>
      </c>
      <c r="E110" s="706">
        <v>73.667849999999987</v>
      </c>
      <c r="F110" s="706">
        <v>18.850000000000001</v>
      </c>
      <c r="G110" s="706">
        <v>19.89</v>
      </c>
      <c r="H110" s="706">
        <v>18.473849999999999</v>
      </c>
      <c r="I110" s="706">
        <v>20.50245</v>
      </c>
      <c r="J110" s="706">
        <v>20.759999999999998</v>
      </c>
      <c r="K110" s="706">
        <v>24.570249999999998</v>
      </c>
      <c r="L110" s="706">
        <v>23.131575262719963</v>
      </c>
      <c r="M110" s="706">
        <v>248.58471005089058</v>
      </c>
      <c r="N110" s="706">
        <v>256.54599343908961</v>
      </c>
      <c r="O110" s="707">
        <v>248.43485210961822</v>
      </c>
      <c r="Q110" s="778"/>
      <c r="R110" s="778"/>
      <c r="S110" s="778"/>
      <c r="T110" s="778"/>
      <c r="U110" s="778"/>
      <c r="V110" s="781"/>
      <c r="W110" s="781"/>
      <c r="X110" s="781"/>
      <c r="Y110" s="781"/>
      <c r="Z110" s="781"/>
    </row>
    <row r="111" spans="1:26" ht="15.75">
      <c r="A111" s="691" t="s">
        <v>251</v>
      </c>
      <c r="B111" s="706">
        <v>-305.00000000000006</v>
      </c>
      <c r="C111" s="706">
        <v>-485</v>
      </c>
      <c r="D111" s="706">
        <v>-589.44000000000005</v>
      </c>
      <c r="E111" s="706">
        <v>-280.81640000000004</v>
      </c>
      <c r="F111" s="706">
        <v>-160.58000000000001</v>
      </c>
      <c r="G111" s="706">
        <v>-343.76</v>
      </c>
      <c r="H111" s="706">
        <v>-420.63329571394024</v>
      </c>
      <c r="I111" s="706">
        <v>-606.39664287796427</v>
      </c>
      <c r="J111" s="706">
        <v>-929.58308338995676</v>
      </c>
      <c r="K111" s="706">
        <v>-537.64726654149217</v>
      </c>
      <c r="L111" s="706">
        <v>-554.80718877772915</v>
      </c>
      <c r="M111" s="706">
        <v>-737.03333150173717</v>
      </c>
      <c r="N111" s="706">
        <v>-940.77537335065767</v>
      </c>
      <c r="O111" s="707">
        <v>-1219.7257415869396</v>
      </c>
      <c r="Q111" s="778"/>
      <c r="R111" s="778"/>
      <c r="S111" s="778"/>
      <c r="T111" s="778"/>
      <c r="U111" s="778"/>
      <c r="V111" s="781"/>
      <c r="W111" s="781"/>
      <c r="X111" s="781"/>
      <c r="Y111" s="781"/>
      <c r="Z111" s="781"/>
    </row>
    <row r="112" spans="1:26" ht="15.75">
      <c r="A112" s="696" t="s">
        <v>252</v>
      </c>
      <c r="B112" s="706">
        <v>502.95000380488551</v>
      </c>
      <c r="C112" s="706">
        <v>1466.65</v>
      </c>
      <c r="D112" s="706">
        <v>1642.21</v>
      </c>
      <c r="E112" s="706">
        <v>1995.595</v>
      </c>
      <c r="F112" s="706">
        <v>559.92000000000007</v>
      </c>
      <c r="G112" s="706">
        <v>554.54999999999995</v>
      </c>
      <c r="H112" s="706">
        <v>274.31639086999996</v>
      </c>
      <c r="I112" s="706">
        <v>285.82288175999997</v>
      </c>
      <c r="J112" s="706">
        <v>160.03360000000001</v>
      </c>
      <c r="K112" s="706">
        <v>519.35925498000006</v>
      </c>
      <c r="L112" s="706">
        <v>-218.70777104022898</v>
      </c>
      <c r="M112" s="706">
        <v>27.433552912806647</v>
      </c>
      <c r="N112" s="706">
        <v>188.41926657634309</v>
      </c>
      <c r="O112" s="707">
        <v>280.55155782487122</v>
      </c>
      <c r="Q112" s="778"/>
      <c r="R112" s="778"/>
      <c r="S112" s="778"/>
      <c r="T112" s="778"/>
      <c r="U112" s="778"/>
      <c r="V112" s="781"/>
      <c r="W112" s="781"/>
      <c r="X112" s="781"/>
      <c r="Y112" s="781"/>
      <c r="Z112" s="781"/>
    </row>
    <row r="113" spans="1:26" ht="15.75">
      <c r="A113" s="691" t="s">
        <v>253</v>
      </c>
      <c r="B113" s="706">
        <v>502.95000380488551</v>
      </c>
      <c r="C113" s="706">
        <v>1466.65</v>
      </c>
      <c r="D113" s="706">
        <v>1642.21</v>
      </c>
      <c r="E113" s="706">
        <v>1995.595</v>
      </c>
      <c r="F113" s="706">
        <v>559.92000000000007</v>
      </c>
      <c r="G113" s="706">
        <v>554.54999999999995</v>
      </c>
      <c r="H113" s="706">
        <v>274.31639086999996</v>
      </c>
      <c r="I113" s="706">
        <v>285.82288175999997</v>
      </c>
      <c r="J113" s="706">
        <v>160.03360000000001</v>
      </c>
      <c r="K113" s="706">
        <v>519.35925498000006</v>
      </c>
      <c r="L113" s="706">
        <v>-218.70777104022898</v>
      </c>
      <c r="M113" s="706">
        <v>27.433552912806647</v>
      </c>
      <c r="N113" s="706">
        <v>188.41926657634309</v>
      </c>
      <c r="O113" s="707">
        <v>280.55155782487122</v>
      </c>
      <c r="Q113" s="778"/>
      <c r="R113" s="778"/>
      <c r="S113" s="778"/>
      <c r="T113" s="778"/>
      <c r="U113" s="778"/>
      <c r="V113" s="781"/>
      <c r="W113" s="781"/>
      <c r="X113" s="781"/>
      <c r="Y113" s="781"/>
      <c r="Z113" s="781"/>
    </row>
    <row r="114" spans="1:26" ht="15.75">
      <c r="A114" s="691" t="s">
        <v>254</v>
      </c>
      <c r="B114" s="706">
        <v>687.17000228293125</v>
      </c>
      <c r="C114" s="706">
        <v>1629.45</v>
      </c>
      <c r="D114" s="706">
        <v>2290.5700000000002</v>
      </c>
      <c r="E114" s="706">
        <v>2092.6849999999999</v>
      </c>
      <c r="F114" s="706">
        <v>680.95</v>
      </c>
      <c r="G114" s="706">
        <v>677.51</v>
      </c>
      <c r="H114" s="706">
        <v>424.77639087</v>
      </c>
      <c r="I114" s="706">
        <v>436.28288176000001</v>
      </c>
      <c r="J114" s="706">
        <v>360.90359999999998</v>
      </c>
      <c r="K114" s="706">
        <v>1091.68925498</v>
      </c>
      <c r="L114" s="706">
        <v>389.20845694959291</v>
      </c>
      <c r="M114" s="706">
        <v>470.29300000092633</v>
      </c>
      <c r="N114" s="706">
        <v>649.27495430376507</v>
      </c>
      <c r="O114" s="707">
        <v>1149.3982739260234</v>
      </c>
      <c r="Q114" s="778"/>
      <c r="R114" s="778"/>
      <c r="S114" s="778"/>
      <c r="T114" s="778"/>
      <c r="U114" s="778"/>
      <c r="V114" s="781"/>
      <c r="W114" s="781"/>
      <c r="X114" s="781"/>
      <c r="Y114" s="781"/>
      <c r="Z114" s="781"/>
    </row>
    <row r="115" spans="1:26" ht="15.75">
      <c r="A115" s="691" t="s">
        <v>255</v>
      </c>
      <c r="B115" s="706">
        <v>-184.2199984780458</v>
      </c>
      <c r="C115" s="706">
        <v>-162.80000000000001</v>
      </c>
      <c r="D115" s="706">
        <v>-648.36</v>
      </c>
      <c r="E115" s="706">
        <v>-97.09</v>
      </c>
      <c r="F115" s="706">
        <v>-121.03</v>
      </c>
      <c r="G115" s="706">
        <v>-122.96</v>
      </c>
      <c r="H115" s="706">
        <v>-150.46</v>
      </c>
      <c r="I115" s="706">
        <v>-150.46</v>
      </c>
      <c r="J115" s="706">
        <v>-200.86999999999998</v>
      </c>
      <c r="K115" s="706">
        <v>-572.32999999999993</v>
      </c>
      <c r="L115" s="706">
        <v>-607.91622798982189</v>
      </c>
      <c r="M115" s="706">
        <v>-442.85944708811968</v>
      </c>
      <c r="N115" s="706">
        <v>-460.85568772742198</v>
      </c>
      <c r="O115" s="707">
        <v>-868.8467161011522</v>
      </c>
      <c r="Q115" s="778"/>
      <c r="R115" s="778"/>
      <c r="S115" s="778"/>
      <c r="T115" s="778"/>
      <c r="U115" s="778"/>
      <c r="V115" s="781"/>
      <c r="W115" s="781"/>
      <c r="X115" s="781"/>
      <c r="Y115" s="781"/>
      <c r="Z115" s="781"/>
    </row>
    <row r="116" spans="1:26" s="62" customFormat="1" ht="15.75">
      <c r="A116" s="686" t="s">
        <v>256</v>
      </c>
      <c r="B116" s="704">
        <v>15136.840042614716</v>
      </c>
      <c r="C116" s="704">
        <v>17957.009999999998</v>
      </c>
      <c r="D116" s="704">
        <v>18703.98</v>
      </c>
      <c r="E116" s="704">
        <v>20527.834726000001</v>
      </c>
      <c r="F116" s="704">
        <v>19576.160873938501</v>
      </c>
      <c r="G116" s="704">
        <v>20954.87</v>
      </c>
      <c r="H116" s="704">
        <v>21988.707549143335</v>
      </c>
      <c r="I116" s="704">
        <v>21987.40117937823</v>
      </c>
      <c r="J116" s="704">
        <v>21983.238414984855</v>
      </c>
      <c r="K116" s="704">
        <v>21929.024099077858</v>
      </c>
      <c r="L116" s="704">
        <v>20168.785597080958</v>
      </c>
      <c r="M116" s="704">
        <v>19889.168323637899</v>
      </c>
      <c r="N116" s="704">
        <v>21995.57207098561</v>
      </c>
      <c r="O116" s="705">
        <v>24134.095978675217</v>
      </c>
      <c r="Q116" s="780"/>
      <c r="R116" s="780"/>
      <c r="S116" s="780"/>
      <c r="T116" s="780"/>
      <c r="U116" s="780"/>
      <c r="V116" s="781"/>
      <c r="W116" s="781"/>
      <c r="X116" s="781"/>
      <c r="Y116" s="781"/>
      <c r="Z116" s="781"/>
    </row>
    <row r="117" spans="1:26" ht="15.75">
      <c r="A117" s="687" t="s">
        <v>257</v>
      </c>
      <c r="B117" s="706">
        <v>15268.09002359029</v>
      </c>
      <c r="C117" s="706">
        <v>18135.679999999997</v>
      </c>
      <c r="D117" s="706">
        <v>18855.34</v>
      </c>
      <c r="E117" s="706">
        <v>21061.929700000001</v>
      </c>
      <c r="F117" s="706">
        <v>20044.9535</v>
      </c>
      <c r="G117" s="706">
        <v>21438.62</v>
      </c>
      <c r="H117" s="706">
        <v>22464.532750000002</v>
      </c>
      <c r="I117" s="706">
        <v>22473.727809613498</v>
      </c>
      <c r="J117" s="706">
        <v>22711.928249999997</v>
      </c>
      <c r="K117" s="706">
        <v>22800.731749999999</v>
      </c>
      <c r="L117" s="706">
        <v>22117.334999999999</v>
      </c>
      <c r="M117" s="706">
        <v>20942.658196617525</v>
      </c>
      <c r="N117" s="706">
        <v>22517.199725300001</v>
      </c>
      <c r="O117" s="707">
        <v>24525.662840225668</v>
      </c>
      <c r="Q117" s="778"/>
      <c r="R117" s="778"/>
      <c r="S117" s="778"/>
      <c r="T117" s="778"/>
      <c r="U117" s="778"/>
      <c r="V117" s="781"/>
      <c r="W117" s="781"/>
      <c r="X117" s="781"/>
      <c r="Y117" s="781"/>
      <c r="Z117" s="781"/>
    </row>
    <row r="118" spans="1:26" ht="15.75">
      <c r="A118" s="687" t="s">
        <v>258</v>
      </c>
      <c r="B118" s="706">
        <v>-131.24998097557264</v>
      </c>
      <c r="C118" s="706">
        <v>-178.67000000000002</v>
      </c>
      <c r="D118" s="706">
        <v>-151.36000000000001</v>
      </c>
      <c r="E118" s="706">
        <v>-534.09497399999998</v>
      </c>
      <c r="F118" s="706">
        <v>-468.79262606150007</v>
      </c>
      <c r="G118" s="706">
        <v>-483.76</v>
      </c>
      <c r="H118" s="706">
        <v>-475.8252008566667</v>
      </c>
      <c r="I118" s="706">
        <v>-486.32663023526675</v>
      </c>
      <c r="J118" s="706">
        <v>-728.68983501514356</v>
      </c>
      <c r="K118" s="706">
        <v>-871.7076509221414</v>
      </c>
      <c r="L118" s="706">
        <v>-1948.5494029190413</v>
      </c>
      <c r="M118" s="706">
        <v>-1053.4898729796244</v>
      </c>
      <c r="N118" s="706">
        <v>-521.62765431439038</v>
      </c>
      <c r="O118" s="707">
        <v>-391.56686155045179</v>
      </c>
      <c r="Q118" s="778"/>
      <c r="R118" s="778"/>
      <c r="S118" s="778"/>
      <c r="T118" s="778"/>
      <c r="U118" s="778"/>
      <c r="V118" s="781"/>
      <c r="W118" s="781"/>
      <c r="X118" s="781"/>
      <c r="Y118" s="781"/>
      <c r="Z118" s="781"/>
    </row>
    <row r="119" spans="1:26" ht="15.75">
      <c r="A119" s="687" t="s">
        <v>259</v>
      </c>
      <c r="B119" s="706">
        <v>59.330035765923448</v>
      </c>
      <c r="C119" s="706">
        <v>984.18</v>
      </c>
      <c r="D119" s="706">
        <v>784.05</v>
      </c>
      <c r="E119" s="706">
        <v>1740.56</v>
      </c>
      <c r="F119" s="706">
        <v>1489.83</v>
      </c>
      <c r="G119" s="706">
        <v>1448.28</v>
      </c>
      <c r="H119" s="706">
        <v>1730.3041308100001</v>
      </c>
      <c r="I119" s="706">
        <v>1772.2499999999998</v>
      </c>
      <c r="J119" s="706">
        <v>1730.9200000000003</v>
      </c>
      <c r="K119" s="706">
        <v>1823.7425000000001</v>
      </c>
      <c r="L119" s="706">
        <v>1521.8574999999998</v>
      </c>
      <c r="M119" s="706">
        <v>1399.3433629999997</v>
      </c>
      <c r="N119" s="706">
        <v>679.65994699999999</v>
      </c>
      <c r="O119" s="707">
        <v>414.62347454166667</v>
      </c>
      <c r="Q119" s="778"/>
      <c r="R119" s="778"/>
      <c r="S119" s="778"/>
      <c r="T119" s="778"/>
      <c r="U119" s="778"/>
      <c r="V119" s="781"/>
      <c r="W119" s="781"/>
      <c r="X119" s="781"/>
      <c r="Y119" s="781"/>
      <c r="Z119" s="781"/>
    </row>
    <row r="120" spans="1:26" ht="15.75">
      <c r="A120" s="687" t="s">
        <v>220</v>
      </c>
      <c r="B120" s="706">
        <v>120.00000000000001</v>
      </c>
      <c r="C120" s="706">
        <v>1032.26</v>
      </c>
      <c r="D120" s="706">
        <v>867.68</v>
      </c>
      <c r="E120" s="706">
        <v>1859.82</v>
      </c>
      <c r="F120" s="706">
        <v>1608.61</v>
      </c>
      <c r="G120" s="706">
        <v>1618.45</v>
      </c>
      <c r="H120" s="706">
        <v>1848.16</v>
      </c>
      <c r="I120" s="706">
        <v>1935.7199999999998</v>
      </c>
      <c r="J120" s="706">
        <v>1912.2800000000002</v>
      </c>
      <c r="K120" s="706">
        <v>1876.1875</v>
      </c>
      <c r="L120" s="706">
        <v>1672.5114999999998</v>
      </c>
      <c r="M120" s="706">
        <v>1406.9693629999997</v>
      </c>
      <c r="N120" s="706">
        <v>679.65994699999999</v>
      </c>
      <c r="O120" s="707">
        <v>414.62347454166667</v>
      </c>
      <c r="Q120" s="778"/>
      <c r="R120" s="778"/>
      <c r="S120" s="778"/>
      <c r="T120" s="778"/>
      <c r="U120" s="778"/>
      <c r="V120" s="781"/>
      <c r="W120" s="781"/>
      <c r="X120" s="781"/>
      <c r="Y120" s="781"/>
      <c r="Z120" s="781"/>
    </row>
    <row r="121" spans="1:26" ht="15.75">
      <c r="A121" s="687" t="s">
        <v>218</v>
      </c>
      <c r="B121" s="706">
        <v>-60.669964234076559</v>
      </c>
      <c r="C121" s="706">
        <v>-48.08</v>
      </c>
      <c r="D121" s="706">
        <v>-83.63</v>
      </c>
      <c r="E121" s="706">
        <v>-119.26</v>
      </c>
      <c r="F121" s="706">
        <v>-118.78</v>
      </c>
      <c r="G121" s="706">
        <v>-170.17</v>
      </c>
      <c r="H121" s="706">
        <v>-117.85586918999999</v>
      </c>
      <c r="I121" s="706">
        <v>-163.47</v>
      </c>
      <c r="J121" s="706">
        <v>-181.35999999999999</v>
      </c>
      <c r="K121" s="706">
        <v>-52.445</v>
      </c>
      <c r="L121" s="706">
        <v>-150.654</v>
      </c>
      <c r="M121" s="706">
        <v>-7.6259999999999994</v>
      </c>
      <c r="N121" s="706">
        <v>0</v>
      </c>
      <c r="O121" s="707">
        <v>0</v>
      </c>
      <c r="Q121" s="778"/>
      <c r="R121" s="778"/>
      <c r="S121" s="778"/>
      <c r="T121" s="778"/>
      <c r="U121" s="778"/>
      <c r="V121" s="781"/>
      <c r="W121" s="781"/>
      <c r="X121" s="781"/>
      <c r="Y121" s="781"/>
      <c r="Z121" s="781"/>
    </row>
    <row r="122" spans="1:26" ht="15.75">
      <c r="A122" s="687" t="s">
        <v>260</v>
      </c>
      <c r="B122" s="706">
        <v>621.84004261471728</v>
      </c>
      <c r="C122" s="706">
        <v>16972.829999999998</v>
      </c>
      <c r="D122" s="706">
        <v>17919.93</v>
      </c>
      <c r="E122" s="706">
        <v>18787.274726</v>
      </c>
      <c r="F122" s="706">
        <v>18086.330873938499</v>
      </c>
      <c r="G122" s="706">
        <v>19506.59</v>
      </c>
      <c r="H122" s="706">
        <v>20258.403418333335</v>
      </c>
      <c r="I122" s="706">
        <v>20215.15117937823</v>
      </c>
      <c r="J122" s="706">
        <v>20252.318414984853</v>
      </c>
      <c r="K122" s="706">
        <v>20105.281599077858</v>
      </c>
      <c r="L122" s="706">
        <v>18646.928097080956</v>
      </c>
      <c r="M122" s="706">
        <v>18489.824960637899</v>
      </c>
      <c r="N122" s="706">
        <v>21315.91212398561</v>
      </c>
      <c r="O122" s="707">
        <v>23719.472504133551</v>
      </c>
      <c r="Q122" s="778"/>
      <c r="R122" s="778"/>
      <c r="S122" s="778"/>
      <c r="T122" s="778"/>
      <c r="U122" s="778"/>
      <c r="V122" s="781"/>
      <c r="W122" s="781"/>
      <c r="X122" s="781"/>
      <c r="Y122" s="781"/>
      <c r="Z122" s="781"/>
    </row>
    <row r="123" spans="1:26" ht="15.75">
      <c r="A123" s="687" t="s">
        <v>222</v>
      </c>
      <c r="B123" s="706">
        <v>678.09002359028989</v>
      </c>
      <c r="C123" s="706">
        <v>17103.419999999998</v>
      </c>
      <c r="D123" s="706">
        <v>17987.66</v>
      </c>
      <c r="E123" s="706">
        <v>19202.109700000001</v>
      </c>
      <c r="F123" s="706">
        <v>18436.343499999999</v>
      </c>
      <c r="G123" s="706">
        <v>19820.169999999998</v>
      </c>
      <c r="H123" s="706">
        <v>20616.372750000002</v>
      </c>
      <c r="I123" s="706">
        <v>20538.007809613497</v>
      </c>
      <c r="J123" s="706">
        <v>20799.648249999998</v>
      </c>
      <c r="K123" s="706">
        <v>20924.544249999999</v>
      </c>
      <c r="L123" s="706">
        <v>20444.823499999999</v>
      </c>
      <c r="M123" s="706">
        <v>19535.688833617525</v>
      </c>
      <c r="N123" s="706">
        <v>21837.539778300001</v>
      </c>
      <c r="O123" s="707">
        <v>24111.039365684002</v>
      </c>
      <c r="Q123" s="778"/>
      <c r="R123" s="778"/>
      <c r="S123" s="778"/>
      <c r="T123" s="778"/>
      <c r="U123" s="778"/>
      <c r="V123" s="781"/>
      <c r="W123" s="781"/>
      <c r="X123" s="781"/>
      <c r="Y123" s="781"/>
      <c r="Z123" s="781"/>
    </row>
    <row r="124" spans="1:26" ht="15.75">
      <c r="A124" s="687" t="s">
        <v>223</v>
      </c>
      <c r="B124" s="706">
        <v>-56.24998097557264</v>
      </c>
      <c r="C124" s="706">
        <v>-130.59</v>
      </c>
      <c r="D124" s="706">
        <v>-67.73</v>
      </c>
      <c r="E124" s="706">
        <v>-414.83497399999999</v>
      </c>
      <c r="F124" s="706">
        <v>-350.01262606150004</v>
      </c>
      <c r="G124" s="706">
        <v>-313.58999999999997</v>
      </c>
      <c r="H124" s="706">
        <v>-357.96933166666673</v>
      </c>
      <c r="I124" s="706">
        <v>-322.85663023526672</v>
      </c>
      <c r="J124" s="706">
        <v>-547.32983501514354</v>
      </c>
      <c r="K124" s="706">
        <v>-819.26265092214135</v>
      </c>
      <c r="L124" s="706">
        <v>-1797.8954029190413</v>
      </c>
      <c r="M124" s="706">
        <v>-1045.8638729796244</v>
      </c>
      <c r="N124" s="706">
        <v>-521.62765431439038</v>
      </c>
      <c r="O124" s="707">
        <v>-391.56686155045179</v>
      </c>
      <c r="Q124" s="778"/>
      <c r="R124" s="778"/>
      <c r="S124" s="778"/>
      <c r="T124" s="778"/>
      <c r="U124" s="778"/>
      <c r="V124" s="781"/>
      <c r="W124" s="781"/>
      <c r="X124" s="781"/>
      <c r="Y124" s="781"/>
      <c r="Z124" s="781"/>
    </row>
    <row r="125" spans="1:26" ht="15.75">
      <c r="A125" s="687" t="s">
        <v>261</v>
      </c>
      <c r="B125" s="706">
        <v>14455.669964234075</v>
      </c>
      <c r="C125" s="706">
        <v>16854.57</v>
      </c>
      <c r="D125" s="706">
        <v>17919.48</v>
      </c>
      <c r="E125" s="706">
        <v>19176.72</v>
      </c>
      <c r="F125" s="706">
        <v>18403.29</v>
      </c>
      <c r="G125" s="706">
        <v>19785.37</v>
      </c>
      <c r="H125" s="706">
        <v>20574.467333333334</v>
      </c>
      <c r="I125" s="706">
        <v>20503.699999999997</v>
      </c>
      <c r="J125" s="706">
        <v>20748.72</v>
      </c>
      <c r="K125" s="706">
        <v>20761.565200000001</v>
      </c>
      <c r="L125" s="706">
        <v>19385.849999999999</v>
      </c>
      <c r="M125" s="706">
        <v>18773.438809629632</v>
      </c>
      <c r="N125" s="706">
        <v>21532.760156980003</v>
      </c>
      <c r="O125" s="707">
        <v>24009.528871160001</v>
      </c>
      <c r="Q125" s="778"/>
      <c r="R125" s="778"/>
      <c r="S125" s="778"/>
      <c r="T125" s="778"/>
      <c r="U125" s="778"/>
      <c r="V125" s="781"/>
      <c r="W125" s="781"/>
      <c r="X125" s="781"/>
      <c r="Y125" s="781"/>
      <c r="Z125" s="781"/>
    </row>
    <row r="126" spans="1:26" ht="15.75">
      <c r="A126" s="687" t="s">
        <v>254</v>
      </c>
      <c r="B126" s="706">
        <v>14470</v>
      </c>
      <c r="C126" s="706">
        <v>16890</v>
      </c>
      <c r="D126" s="706">
        <v>17945.939999999999</v>
      </c>
      <c r="E126" s="706">
        <v>19200</v>
      </c>
      <c r="F126" s="706">
        <v>18432</v>
      </c>
      <c r="G126" s="706">
        <v>19814.400000000001</v>
      </c>
      <c r="H126" s="706">
        <v>20606.976000000002</v>
      </c>
      <c r="I126" s="706">
        <v>20527.919999999998</v>
      </c>
      <c r="J126" s="706">
        <v>20776.32</v>
      </c>
      <c r="K126" s="706">
        <v>20799.0052</v>
      </c>
      <c r="L126" s="706">
        <v>20408.18</v>
      </c>
      <c r="M126" s="706">
        <v>19506.64918</v>
      </c>
      <c r="N126" s="706">
        <v>21801.687628300002</v>
      </c>
      <c r="O126" s="707">
        <v>24061.649700000002</v>
      </c>
      <c r="Q126" s="778"/>
      <c r="R126" s="778"/>
      <c r="S126" s="778"/>
      <c r="T126" s="778"/>
      <c r="U126" s="778"/>
      <c r="V126" s="781"/>
      <c r="W126" s="781"/>
      <c r="X126" s="781"/>
      <c r="Y126" s="781"/>
      <c r="Z126" s="781"/>
    </row>
    <row r="127" spans="1:26" ht="15.75">
      <c r="A127" s="687" t="s">
        <v>255</v>
      </c>
      <c r="B127" s="706">
        <v>-14.330035765923446</v>
      </c>
      <c r="C127" s="706">
        <v>-35.43</v>
      </c>
      <c r="D127" s="706">
        <v>-26.46</v>
      </c>
      <c r="E127" s="706">
        <v>-23.279999999999994</v>
      </c>
      <c r="F127" s="706">
        <v>-28.709999999999997</v>
      </c>
      <c r="G127" s="706">
        <v>-29.04</v>
      </c>
      <c r="H127" s="706">
        <v>-32.508666666666656</v>
      </c>
      <c r="I127" s="706">
        <v>-24.220000000000002</v>
      </c>
      <c r="J127" s="706">
        <v>-27.600000000000005</v>
      </c>
      <c r="K127" s="706">
        <v>-37.44</v>
      </c>
      <c r="L127" s="706">
        <v>-1022.33</v>
      </c>
      <c r="M127" s="706">
        <v>-733.21037037037036</v>
      </c>
      <c r="N127" s="706">
        <v>-268.92747132000005</v>
      </c>
      <c r="O127" s="707">
        <v>-52.120828840000001</v>
      </c>
      <c r="Q127" s="778"/>
      <c r="R127" s="778"/>
      <c r="S127" s="778"/>
      <c r="T127" s="778"/>
      <c r="U127" s="778"/>
      <c r="V127" s="781"/>
      <c r="W127" s="781"/>
      <c r="X127" s="781"/>
      <c r="Y127" s="781"/>
      <c r="Z127" s="781"/>
    </row>
    <row r="128" spans="1:26" ht="15.75">
      <c r="A128" s="687" t="s">
        <v>262</v>
      </c>
      <c r="B128" s="706">
        <v>0</v>
      </c>
      <c r="C128" s="706">
        <v>118.25999999999999</v>
      </c>
      <c r="D128" s="706">
        <v>0.44999999999999574</v>
      </c>
      <c r="E128" s="706">
        <v>-389.44527400000004</v>
      </c>
      <c r="F128" s="706">
        <v>-316.95912606150006</v>
      </c>
      <c r="G128" s="706">
        <v>-278.77999999999997</v>
      </c>
      <c r="H128" s="706">
        <v>-316.06391500000007</v>
      </c>
      <c r="I128" s="706">
        <v>-288.54882062176671</v>
      </c>
      <c r="J128" s="706">
        <v>-496.4015850151435</v>
      </c>
      <c r="K128" s="706">
        <v>-656.28360092214143</v>
      </c>
      <c r="L128" s="706">
        <v>-738.92190291904137</v>
      </c>
      <c r="M128" s="706">
        <v>-283.61384899172788</v>
      </c>
      <c r="N128" s="706">
        <v>-216.84803299439034</v>
      </c>
      <c r="O128" s="707">
        <v>-290.05636702645177</v>
      </c>
      <c r="Q128" s="778"/>
      <c r="R128" s="778"/>
      <c r="S128" s="778"/>
      <c r="T128" s="778"/>
      <c r="U128" s="778"/>
      <c r="V128" s="781"/>
      <c r="W128" s="781"/>
      <c r="X128" s="781"/>
      <c r="Y128" s="781"/>
      <c r="Z128" s="781"/>
    </row>
    <row r="129" spans="1:26" ht="15.75">
      <c r="A129" s="687" t="s">
        <v>254</v>
      </c>
      <c r="B129" s="706">
        <v>0</v>
      </c>
      <c r="C129" s="706">
        <v>213.41999999999996</v>
      </c>
      <c r="D129" s="706">
        <v>41.72</v>
      </c>
      <c r="E129" s="706">
        <v>2.1097000000000001</v>
      </c>
      <c r="F129" s="706">
        <v>4.3435000000000006</v>
      </c>
      <c r="G129" s="706">
        <v>5.77</v>
      </c>
      <c r="H129" s="706">
        <v>9.3967499999999973</v>
      </c>
      <c r="I129" s="706">
        <v>10.087809613499999</v>
      </c>
      <c r="J129" s="706">
        <v>23.328250000000001</v>
      </c>
      <c r="K129" s="706">
        <v>125.53904999999999</v>
      </c>
      <c r="L129" s="706">
        <v>36.643499999999996</v>
      </c>
      <c r="M129" s="706">
        <v>29.039653617526</v>
      </c>
      <c r="N129" s="706">
        <v>35.852149999999995</v>
      </c>
      <c r="O129" s="707">
        <v>49.389665683999993</v>
      </c>
      <c r="Q129" s="778"/>
      <c r="R129" s="778"/>
      <c r="S129" s="778"/>
      <c r="T129" s="778"/>
      <c r="U129" s="778"/>
      <c r="V129" s="781"/>
      <c r="W129" s="781"/>
      <c r="X129" s="781"/>
      <c r="Y129" s="781"/>
      <c r="Z129" s="781"/>
    </row>
    <row r="130" spans="1:26" ht="15.75">
      <c r="A130" s="687" t="s">
        <v>255</v>
      </c>
      <c r="B130" s="706">
        <v>0</v>
      </c>
      <c r="C130" s="706">
        <v>-95.16</v>
      </c>
      <c r="D130" s="706">
        <v>-41.27</v>
      </c>
      <c r="E130" s="706">
        <v>-391.55497400000002</v>
      </c>
      <c r="F130" s="706">
        <v>-321.30262606150006</v>
      </c>
      <c r="G130" s="706">
        <v>-284.55</v>
      </c>
      <c r="H130" s="706">
        <v>-325.46066500000006</v>
      </c>
      <c r="I130" s="706">
        <v>-298.63663023526669</v>
      </c>
      <c r="J130" s="706">
        <v>-519.72983501514352</v>
      </c>
      <c r="K130" s="706">
        <v>-781.82265092214141</v>
      </c>
      <c r="L130" s="706">
        <v>-775.56540291904139</v>
      </c>
      <c r="M130" s="706">
        <v>-312.65350260925391</v>
      </c>
      <c r="N130" s="706">
        <v>-252.70018299439033</v>
      </c>
      <c r="O130" s="707">
        <v>-339.44603271045179</v>
      </c>
      <c r="Q130" s="778"/>
      <c r="R130" s="778"/>
      <c r="S130" s="778"/>
      <c r="T130" s="778"/>
      <c r="U130" s="778"/>
      <c r="V130" s="781"/>
      <c r="W130" s="781"/>
      <c r="X130" s="781"/>
      <c r="Y130" s="781"/>
      <c r="Z130" s="781"/>
    </row>
    <row r="131" spans="1:26" s="62" customFormat="1" ht="15.75">
      <c r="A131" s="686" t="s">
        <v>263</v>
      </c>
      <c r="B131" s="704">
        <v>-19000.686020850771</v>
      </c>
      <c r="C131" s="704">
        <v>-19539.978587813865</v>
      </c>
      <c r="D131" s="704">
        <v>-13357.850618208018</v>
      </c>
      <c r="E131" s="704">
        <v>-8424.6979661530477</v>
      </c>
      <c r="F131" s="704">
        <v>12647.503279483088</v>
      </c>
      <c r="G131" s="704">
        <v>2057.5700000000002</v>
      </c>
      <c r="H131" s="704">
        <v>-5448.6903162957569</v>
      </c>
      <c r="I131" s="704">
        <v>-12476.456875592183</v>
      </c>
      <c r="J131" s="704">
        <v>7748.8328739545959</v>
      </c>
      <c r="K131" s="704">
        <v>12286.233395388232</v>
      </c>
      <c r="L131" s="704">
        <v>-1027.9131576503505</v>
      </c>
      <c r="M131" s="704">
        <v>2899.5358598681587</v>
      </c>
      <c r="N131" s="704">
        <v>-3997.8304145833972</v>
      </c>
      <c r="O131" s="705">
        <v>906.78658678497595</v>
      </c>
      <c r="Q131" s="780"/>
      <c r="R131" s="780"/>
      <c r="S131" s="780"/>
      <c r="T131" s="780"/>
      <c r="U131" s="780"/>
      <c r="V131" s="781"/>
      <c r="W131" s="781"/>
      <c r="X131" s="781"/>
      <c r="Y131" s="781"/>
      <c r="Z131" s="781"/>
    </row>
    <row r="132" spans="1:26" s="62" customFormat="1" ht="15.75">
      <c r="A132" s="686" t="s">
        <v>264</v>
      </c>
      <c r="B132" s="704">
        <v>7328</v>
      </c>
      <c r="C132" s="704">
        <v>10650</v>
      </c>
      <c r="D132" s="704">
        <v>0</v>
      </c>
      <c r="E132" s="704">
        <v>0</v>
      </c>
      <c r="F132" s="704">
        <v>0</v>
      </c>
      <c r="G132" s="704" t="s">
        <v>101</v>
      </c>
      <c r="H132" s="704">
        <v>0</v>
      </c>
      <c r="I132" s="704">
        <v>0</v>
      </c>
      <c r="J132" s="704">
        <v>0</v>
      </c>
      <c r="K132" s="704">
        <v>0</v>
      </c>
      <c r="L132" s="704">
        <v>0</v>
      </c>
      <c r="M132" s="704">
        <v>0</v>
      </c>
      <c r="N132" s="704">
        <v>0</v>
      </c>
      <c r="O132" s="705">
        <v>0</v>
      </c>
      <c r="Q132" s="780"/>
      <c r="R132" s="780"/>
      <c r="S132" s="780"/>
      <c r="T132" s="780"/>
      <c r="U132" s="780"/>
      <c r="V132" s="781"/>
      <c r="W132" s="781"/>
      <c r="X132" s="781"/>
      <c r="Y132" s="781"/>
      <c r="Z132" s="781"/>
    </row>
    <row r="133" spans="1:26" ht="15.75">
      <c r="A133" s="687" t="s">
        <v>265</v>
      </c>
      <c r="B133" s="706">
        <v>7328</v>
      </c>
      <c r="C133" s="706">
        <v>10650</v>
      </c>
      <c r="D133" s="706">
        <v>0</v>
      </c>
      <c r="E133" s="706">
        <v>0</v>
      </c>
      <c r="F133" s="706">
        <v>0</v>
      </c>
      <c r="G133" s="706" t="s">
        <v>101</v>
      </c>
      <c r="H133" s="706">
        <v>0</v>
      </c>
      <c r="I133" s="706">
        <v>0</v>
      </c>
      <c r="J133" s="706">
        <v>0</v>
      </c>
      <c r="K133" s="706">
        <v>0</v>
      </c>
      <c r="L133" s="706">
        <v>0</v>
      </c>
      <c r="M133" s="706">
        <v>0</v>
      </c>
      <c r="N133" s="706">
        <v>0</v>
      </c>
      <c r="O133" s="707">
        <v>0</v>
      </c>
      <c r="Q133" s="778"/>
      <c r="R133" s="778"/>
      <c r="S133" s="778"/>
      <c r="T133" s="778"/>
      <c r="U133" s="778"/>
      <c r="V133" s="781"/>
      <c r="W133" s="781"/>
      <c r="X133" s="781"/>
      <c r="Y133" s="781"/>
      <c r="Z133" s="781"/>
    </row>
    <row r="134" spans="1:26" s="58" customFormat="1" ht="15.75">
      <c r="A134" s="687" t="s">
        <v>266</v>
      </c>
      <c r="B134" s="706">
        <v>0</v>
      </c>
      <c r="C134" s="706">
        <v>0</v>
      </c>
      <c r="D134" s="706">
        <v>0</v>
      </c>
      <c r="E134" s="706">
        <v>0</v>
      </c>
      <c r="F134" s="706">
        <v>0</v>
      </c>
      <c r="G134" s="706" t="s">
        <v>101</v>
      </c>
      <c r="H134" s="706">
        <v>0</v>
      </c>
      <c r="I134" s="706">
        <v>0</v>
      </c>
      <c r="J134" s="706">
        <v>0</v>
      </c>
      <c r="K134" s="706">
        <v>0</v>
      </c>
      <c r="L134" s="706">
        <v>0</v>
      </c>
      <c r="M134" s="706">
        <v>0</v>
      </c>
      <c r="N134" s="706">
        <v>0</v>
      </c>
      <c r="O134" s="707">
        <v>0</v>
      </c>
      <c r="Q134" s="776"/>
      <c r="R134" s="776"/>
      <c r="S134" s="776"/>
      <c r="T134" s="776"/>
      <c r="U134" s="776"/>
      <c r="V134" s="781"/>
      <c r="W134" s="781"/>
      <c r="X134" s="781"/>
      <c r="Y134" s="781"/>
      <c r="Z134" s="781"/>
    </row>
    <row r="135" spans="1:26" s="58" customFormat="1" ht="15.75">
      <c r="A135" s="691" t="s">
        <v>511</v>
      </c>
      <c r="B135" s="706">
        <v>7328</v>
      </c>
      <c r="C135" s="706">
        <v>10650</v>
      </c>
      <c r="D135" s="706">
        <v>0</v>
      </c>
      <c r="E135" s="706">
        <v>0</v>
      </c>
      <c r="F135" s="706">
        <v>0</v>
      </c>
      <c r="G135" s="706" t="s">
        <v>101</v>
      </c>
      <c r="H135" s="706">
        <v>0</v>
      </c>
      <c r="I135" s="706">
        <v>0</v>
      </c>
      <c r="J135" s="706">
        <v>0</v>
      </c>
      <c r="K135" s="706">
        <v>0</v>
      </c>
      <c r="L135" s="706">
        <v>0</v>
      </c>
      <c r="M135" s="706">
        <v>0</v>
      </c>
      <c r="N135" s="706">
        <v>0</v>
      </c>
      <c r="O135" s="707">
        <v>0</v>
      </c>
      <c r="Q135" s="776"/>
      <c r="R135" s="776"/>
      <c r="S135" s="776"/>
      <c r="T135" s="776"/>
      <c r="U135" s="776"/>
      <c r="V135" s="781"/>
      <c r="W135" s="781"/>
      <c r="X135" s="781"/>
      <c r="Y135" s="781"/>
      <c r="Z135" s="781"/>
    </row>
    <row r="136" spans="1:26" ht="15.75">
      <c r="A136" s="687" t="s">
        <v>222</v>
      </c>
      <c r="B136" s="706">
        <v>7328</v>
      </c>
      <c r="C136" s="706">
        <v>10650</v>
      </c>
      <c r="D136" s="706">
        <v>0</v>
      </c>
      <c r="E136" s="706">
        <v>0</v>
      </c>
      <c r="F136" s="706">
        <v>0</v>
      </c>
      <c r="G136" s="706" t="s">
        <v>101</v>
      </c>
      <c r="H136" s="706">
        <v>0</v>
      </c>
      <c r="I136" s="706">
        <v>0</v>
      </c>
      <c r="J136" s="706">
        <v>0</v>
      </c>
      <c r="K136" s="706">
        <v>0</v>
      </c>
      <c r="L136" s="706">
        <v>0</v>
      </c>
      <c r="M136" s="706">
        <v>0</v>
      </c>
      <c r="N136" s="706">
        <v>0</v>
      </c>
      <c r="O136" s="707">
        <v>0</v>
      </c>
      <c r="Q136" s="778"/>
      <c r="R136" s="778"/>
      <c r="S136" s="778"/>
      <c r="T136" s="778"/>
      <c r="U136" s="778"/>
      <c r="V136" s="781"/>
      <c r="W136" s="781"/>
      <c r="X136" s="781"/>
      <c r="Y136" s="781"/>
      <c r="Z136" s="781"/>
    </row>
    <row r="137" spans="1:26" ht="15.75">
      <c r="A137" s="628" t="s">
        <v>267</v>
      </c>
      <c r="B137" s="706">
        <v>7328</v>
      </c>
      <c r="C137" s="706">
        <v>10650</v>
      </c>
      <c r="D137" s="706">
        <v>0</v>
      </c>
      <c r="E137" s="706">
        <v>0</v>
      </c>
      <c r="F137" s="706">
        <v>0</v>
      </c>
      <c r="G137" s="706" t="s">
        <v>101</v>
      </c>
      <c r="H137" s="706">
        <v>0</v>
      </c>
      <c r="I137" s="706">
        <v>0</v>
      </c>
      <c r="J137" s="706">
        <v>0</v>
      </c>
      <c r="K137" s="706">
        <v>0</v>
      </c>
      <c r="L137" s="706">
        <v>0</v>
      </c>
      <c r="M137" s="706">
        <v>0</v>
      </c>
      <c r="N137" s="706">
        <v>0</v>
      </c>
      <c r="O137" s="707">
        <v>0</v>
      </c>
      <c r="Q137" s="778"/>
      <c r="R137" s="778"/>
      <c r="S137" s="778"/>
      <c r="T137" s="778"/>
      <c r="U137" s="778"/>
      <c r="V137" s="781"/>
      <c r="W137" s="781"/>
      <c r="X137" s="781"/>
      <c r="Y137" s="781"/>
      <c r="Z137" s="781"/>
    </row>
    <row r="138" spans="1:26" ht="15.75">
      <c r="A138" s="629" t="s">
        <v>268</v>
      </c>
      <c r="B138" s="706">
        <v>7328</v>
      </c>
      <c r="C138" s="706">
        <v>10650</v>
      </c>
      <c r="D138" s="706">
        <v>0</v>
      </c>
      <c r="E138" s="706">
        <v>0</v>
      </c>
      <c r="F138" s="706">
        <v>0</v>
      </c>
      <c r="G138" s="706" t="s">
        <v>101</v>
      </c>
      <c r="H138" s="706">
        <v>0</v>
      </c>
      <c r="I138" s="706">
        <v>0</v>
      </c>
      <c r="J138" s="706">
        <v>0</v>
      </c>
      <c r="K138" s="706">
        <v>0</v>
      </c>
      <c r="L138" s="706">
        <v>0</v>
      </c>
      <c r="M138" s="706">
        <v>0</v>
      </c>
      <c r="N138" s="706">
        <v>0</v>
      </c>
      <c r="O138" s="707">
        <v>0</v>
      </c>
      <c r="Q138" s="778"/>
      <c r="R138" s="778"/>
      <c r="S138" s="778"/>
      <c r="T138" s="778"/>
      <c r="U138" s="778"/>
      <c r="V138" s="781"/>
      <c r="W138" s="781"/>
      <c r="X138" s="781"/>
      <c r="Y138" s="781"/>
      <c r="Z138" s="781"/>
    </row>
    <row r="139" spans="1:26" ht="15.75">
      <c r="A139" s="687" t="s">
        <v>269</v>
      </c>
      <c r="B139" s="706">
        <v>0</v>
      </c>
      <c r="C139" s="706">
        <v>0</v>
      </c>
      <c r="D139" s="706">
        <v>0</v>
      </c>
      <c r="E139" s="706">
        <v>0</v>
      </c>
      <c r="F139" s="706">
        <v>0</v>
      </c>
      <c r="G139" s="706" t="s">
        <v>101</v>
      </c>
      <c r="H139" s="706">
        <v>0</v>
      </c>
      <c r="I139" s="706">
        <v>0</v>
      </c>
      <c r="J139" s="706">
        <v>0</v>
      </c>
      <c r="K139" s="706">
        <v>0</v>
      </c>
      <c r="L139" s="706">
        <v>0</v>
      </c>
      <c r="M139" s="706">
        <v>0</v>
      </c>
      <c r="N139" s="706">
        <v>0</v>
      </c>
      <c r="O139" s="707">
        <v>0</v>
      </c>
      <c r="Q139" s="778"/>
      <c r="R139" s="778"/>
      <c r="S139" s="778"/>
      <c r="T139" s="778"/>
      <c r="U139" s="778"/>
      <c r="V139" s="781"/>
      <c r="W139" s="781"/>
      <c r="X139" s="781"/>
      <c r="Y139" s="781"/>
      <c r="Z139" s="781"/>
    </row>
    <row r="140" spans="1:26" ht="15.75">
      <c r="A140" s="687" t="s">
        <v>223</v>
      </c>
      <c r="B140" s="706">
        <v>0</v>
      </c>
      <c r="C140" s="706">
        <v>0</v>
      </c>
      <c r="D140" s="706">
        <v>0</v>
      </c>
      <c r="E140" s="706">
        <v>0</v>
      </c>
      <c r="F140" s="706">
        <v>0</v>
      </c>
      <c r="G140" s="706" t="s">
        <v>101</v>
      </c>
      <c r="H140" s="706">
        <v>0</v>
      </c>
      <c r="I140" s="706">
        <v>0</v>
      </c>
      <c r="J140" s="706">
        <v>0</v>
      </c>
      <c r="K140" s="706">
        <v>0</v>
      </c>
      <c r="L140" s="706">
        <v>0</v>
      </c>
      <c r="M140" s="706">
        <v>0</v>
      </c>
      <c r="N140" s="706">
        <v>0</v>
      </c>
      <c r="O140" s="707">
        <v>0</v>
      </c>
      <c r="Q140" s="778"/>
      <c r="R140" s="778"/>
      <c r="S140" s="778"/>
      <c r="T140" s="778"/>
      <c r="U140" s="778"/>
      <c r="V140" s="781"/>
      <c r="W140" s="781"/>
      <c r="X140" s="781"/>
      <c r="Y140" s="781"/>
      <c r="Z140" s="781"/>
    </row>
    <row r="141" spans="1:26" ht="15.75">
      <c r="A141" s="687" t="s">
        <v>270</v>
      </c>
      <c r="B141" s="706">
        <v>0</v>
      </c>
      <c r="C141" s="706">
        <v>0</v>
      </c>
      <c r="D141" s="706">
        <v>0</v>
      </c>
      <c r="E141" s="706">
        <v>0</v>
      </c>
      <c r="F141" s="706">
        <v>0</v>
      </c>
      <c r="G141" s="706" t="s">
        <v>101</v>
      </c>
      <c r="H141" s="706">
        <v>0</v>
      </c>
      <c r="I141" s="706">
        <v>0</v>
      </c>
      <c r="J141" s="706">
        <v>0</v>
      </c>
      <c r="K141" s="706">
        <v>0</v>
      </c>
      <c r="L141" s="706">
        <v>0</v>
      </c>
      <c r="M141" s="706">
        <v>0</v>
      </c>
      <c r="N141" s="706">
        <v>0</v>
      </c>
      <c r="O141" s="707">
        <v>0</v>
      </c>
      <c r="Q141" s="778"/>
      <c r="R141" s="778"/>
      <c r="S141" s="778"/>
      <c r="T141" s="778"/>
      <c r="U141" s="778"/>
      <c r="V141" s="781"/>
      <c r="W141" s="781"/>
      <c r="X141" s="781"/>
      <c r="Y141" s="781"/>
      <c r="Z141" s="781"/>
    </row>
    <row r="142" spans="1:26" ht="15.75">
      <c r="A142" s="687" t="s">
        <v>226</v>
      </c>
      <c r="B142" s="706">
        <v>0</v>
      </c>
      <c r="C142" s="706">
        <v>0</v>
      </c>
      <c r="D142" s="706">
        <v>0</v>
      </c>
      <c r="E142" s="706">
        <v>0</v>
      </c>
      <c r="F142" s="706">
        <v>0</v>
      </c>
      <c r="G142" s="706" t="s">
        <v>332</v>
      </c>
      <c r="H142" s="706"/>
      <c r="I142" s="706"/>
      <c r="J142" s="706"/>
      <c r="K142" s="706"/>
      <c r="L142" s="706"/>
      <c r="M142" s="706"/>
      <c r="N142" s="706"/>
      <c r="O142" s="707"/>
      <c r="Q142" s="778"/>
      <c r="R142" s="778"/>
      <c r="S142" s="778"/>
      <c r="T142" s="778"/>
      <c r="U142" s="778"/>
      <c r="V142" s="781"/>
      <c r="W142" s="781"/>
      <c r="X142" s="781"/>
      <c r="Y142" s="781"/>
      <c r="Z142" s="781"/>
    </row>
    <row r="143" spans="1:26" ht="15.75">
      <c r="A143" s="687" t="s">
        <v>227</v>
      </c>
      <c r="B143" s="706">
        <v>0</v>
      </c>
      <c r="C143" s="706">
        <v>0</v>
      </c>
      <c r="D143" s="706">
        <v>0</v>
      </c>
      <c r="E143" s="706">
        <v>0</v>
      </c>
      <c r="F143" s="706">
        <v>0</v>
      </c>
      <c r="G143" s="706" t="s">
        <v>332</v>
      </c>
      <c r="H143" s="706"/>
      <c r="I143" s="706"/>
      <c r="J143" s="706"/>
      <c r="K143" s="706"/>
      <c r="L143" s="706"/>
      <c r="M143" s="706"/>
      <c r="N143" s="706"/>
      <c r="O143" s="707"/>
      <c r="Q143" s="778"/>
      <c r="R143" s="778"/>
      <c r="S143" s="778"/>
      <c r="T143" s="778"/>
      <c r="U143" s="778"/>
      <c r="V143" s="781"/>
      <c r="W143" s="781"/>
      <c r="X143" s="781"/>
      <c r="Y143" s="781"/>
      <c r="Z143" s="781"/>
    </row>
    <row r="144" spans="1:26" s="62" customFormat="1" ht="15.75">
      <c r="A144" s="686" t="s">
        <v>271</v>
      </c>
      <c r="B144" s="704">
        <v>-26328.686020850771</v>
      </c>
      <c r="C144" s="704">
        <v>-30189.978587813865</v>
      </c>
      <c r="D144" s="704">
        <v>-13357.850618208018</v>
      </c>
      <c r="E144" s="704">
        <v>-8424.6979661530477</v>
      </c>
      <c r="F144" s="704">
        <v>12647.503279483088</v>
      </c>
      <c r="G144" s="704">
        <v>2057.5700000000002</v>
      </c>
      <c r="H144" s="704">
        <v>-5448.6903162957569</v>
      </c>
      <c r="I144" s="704">
        <v>-12476.456875592183</v>
      </c>
      <c r="J144" s="704">
        <v>7748.8328739545959</v>
      </c>
      <c r="K144" s="704">
        <v>12286.233395388232</v>
      </c>
      <c r="L144" s="704">
        <v>-1027.9131576503505</v>
      </c>
      <c r="M144" s="704">
        <v>2899.5358598681587</v>
      </c>
      <c r="N144" s="704">
        <v>-3997.8304145833972</v>
      </c>
      <c r="O144" s="705">
        <v>906.78658678497595</v>
      </c>
      <c r="Q144" s="780"/>
      <c r="R144" s="780"/>
      <c r="S144" s="780"/>
      <c r="T144" s="780"/>
      <c r="U144" s="780"/>
      <c r="V144" s="781"/>
      <c r="W144" s="781"/>
      <c r="X144" s="781"/>
      <c r="Y144" s="781"/>
      <c r="Z144" s="781"/>
    </row>
    <row r="145" spans="1:26" s="62" customFormat="1" ht="15.75">
      <c r="A145" s="686" t="s">
        <v>272</v>
      </c>
      <c r="B145" s="706">
        <v>-14031.406057377673</v>
      </c>
      <c r="C145" s="706">
        <v>-22121.841200000003</v>
      </c>
      <c r="D145" s="706">
        <v>-25110.298999999999</v>
      </c>
      <c r="E145" s="706">
        <v>-18316.099016077722</v>
      </c>
      <c r="F145" s="706">
        <v>1685.3813939606171</v>
      </c>
      <c r="G145" s="706">
        <v>-5621.11</v>
      </c>
      <c r="H145" s="706">
        <v>-20292.626679848108</v>
      </c>
      <c r="I145" s="706">
        <v>-37619.188653984689</v>
      </c>
      <c r="J145" s="706">
        <v>-13854.401742559965</v>
      </c>
      <c r="K145" s="706">
        <v>-6047.0408894363009</v>
      </c>
      <c r="L145" s="706">
        <v>-7664.9487806313518</v>
      </c>
      <c r="M145" s="706">
        <v>-3260.8800316202205</v>
      </c>
      <c r="N145" s="706">
        <v>-24521.54302513296</v>
      </c>
      <c r="O145" s="707">
        <v>-20951.21332231471</v>
      </c>
      <c r="Q145" s="780"/>
      <c r="R145" s="780"/>
      <c r="S145" s="780"/>
      <c r="T145" s="780"/>
      <c r="U145" s="780"/>
      <c r="V145" s="781"/>
      <c r="W145" s="781"/>
      <c r="X145" s="781"/>
      <c r="Y145" s="781"/>
      <c r="Z145" s="781"/>
    </row>
    <row r="146" spans="1:26" ht="15.75">
      <c r="A146" s="687" t="s">
        <v>273</v>
      </c>
      <c r="B146" s="706">
        <v>-14.619968038962028</v>
      </c>
      <c r="C146" s="706">
        <v>-322.48</v>
      </c>
      <c r="D146" s="706">
        <v>-874.97</v>
      </c>
      <c r="E146" s="706">
        <v>-1058.2661000000001</v>
      </c>
      <c r="F146" s="706">
        <v>-1542.02</v>
      </c>
      <c r="G146" s="706">
        <v>-922.72</v>
      </c>
      <c r="H146" s="706">
        <v>-823.58027666666624</v>
      </c>
      <c r="I146" s="706">
        <v>-1542.5621499999993</v>
      </c>
      <c r="J146" s="706">
        <v>-1237.4967999999997</v>
      </c>
      <c r="K146" s="706">
        <v>-1614.2945</v>
      </c>
      <c r="L146" s="706">
        <v>-1435.2036366945069</v>
      </c>
      <c r="M146" s="706">
        <v>-1305.0377773918574</v>
      </c>
      <c r="N146" s="706">
        <v>-1286.1768890430649</v>
      </c>
      <c r="O146" s="707">
        <v>-1380.8595380673439</v>
      </c>
      <c r="Q146" s="778"/>
      <c r="R146" s="778"/>
      <c r="S146" s="778"/>
      <c r="T146" s="778"/>
      <c r="U146" s="778"/>
      <c r="V146" s="781"/>
      <c r="W146" s="781"/>
      <c r="X146" s="781"/>
      <c r="Y146" s="781"/>
      <c r="Z146" s="781"/>
    </row>
    <row r="147" spans="1:26" ht="15.75">
      <c r="A147" s="687" t="s">
        <v>274</v>
      </c>
      <c r="B147" s="706">
        <v>-14.619968038962028</v>
      </c>
      <c r="C147" s="706">
        <v>-316.61</v>
      </c>
      <c r="D147" s="706">
        <v>-868</v>
      </c>
      <c r="E147" s="706">
        <v>-1050.4000000000001</v>
      </c>
      <c r="F147" s="706">
        <v>-1530.44</v>
      </c>
      <c r="G147" s="706">
        <v>-909.9</v>
      </c>
      <c r="H147" s="706">
        <v>-798.37442666666618</v>
      </c>
      <c r="I147" s="706">
        <v>-1513.2391999999993</v>
      </c>
      <c r="J147" s="706">
        <v>-1209.4167999999997</v>
      </c>
      <c r="K147" s="706">
        <v>-1585.8409999999999</v>
      </c>
      <c r="L147" s="706">
        <v>-1407.6076</v>
      </c>
      <c r="M147" s="706">
        <v>-1270.9816666666666</v>
      </c>
      <c r="N147" s="706">
        <v>-1243.8526666666667</v>
      </c>
      <c r="O147" s="707">
        <v>-1338.6983166666666</v>
      </c>
      <c r="Q147" s="778"/>
      <c r="R147" s="778"/>
      <c r="S147" s="778"/>
      <c r="T147" s="778"/>
      <c r="U147" s="778"/>
      <c r="V147" s="781"/>
      <c r="W147" s="781"/>
      <c r="X147" s="781"/>
      <c r="Y147" s="781"/>
      <c r="Z147" s="781"/>
    </row>
    <row r="148" spans="1:26" ht="15.75">
      <c r="A148" s="687" t="s">
        <v>275</v>
      </c>
      <c r="B148" s="706">
        <v>-14.619968038962028</v>
      </c>
      <c r="C148" s="706">
        <v>-316.61</v>
      </c>
      <c r="D148" s="706">
        <v>-868</v>
      </c>
      <c r="E148" s="706">
        <v>-1050.4000000000001</v>
      </c>
      <c r="F148" s="706">
        <v>-1530.44</v>
      </c>
      <c r="G148" s="706">
        <v>-909.9</v>
      </c>
      <c r="H148" s="706">
        <v>-798.37442666666618</v>
      </c>
      <c r="I148" s="706">
        <v>-1513.2391999999993</v>
      </c>
      <c r="J148" s="706">
        <v>-1209.4167999999997</v>
      </c>
      <c r="K148" s="706">
        <v>-1585.8409999999999</v>
      </c>
      <c r="L148" s="706">
        <v>-1407.6076</v>
      </c>
      <c r="M148" s="706">
        <v>-1270.9816666666666</v>
      </c>
      <c r="N148" s="706">
        <v>-1243.8526666666667</v>
      </c>
      <c r="O148" s="707">
        <v>-1338.6983166666666</v>
      </c>
      <c r="Q148" s="778"/>
      <c r="R148" s="778"/>
      <c r="S148" s="778"/>
      <c r="T148" s="778"/>
      <c r="U148" s="778"/>
      <c r="V148" s="781"/>
      <c r="W148" s="781"/>
      <c r="X148" s="781"/>
      <c r="Y148" s="781"/>
      <c r="Z148" s="781"/>
    </row>
    <row r="149" spans="1:26" ht="15.75">
      <c r="A149" s="687" t="s">
        <v>276</v>
      </c>
      <c r="B149" s="706">
        <v>0</v>
      </c>
      <c r="C149" s="706">
        <v>0</v>
      </c>
      <c r="D149" s="706">
        <v>0</v>
      </c>
      <c r="E149" s="706">
        <v>0</v>
      </c>
      <c r="F149" s="706">
        <v>0</v>
      </c>
      <c r="G149" s="706" t="s">
        <v>332</v>
      </c>
      <c r="H149" s="706"/>
      <c r="I149" s="706"/>
      <c r="J149" s="706"/>
      <c r="K149" s="706"/>
      <c r="L149" s="706"/>
      <c r="M149" s="706"/>
      <c r="N149" s="706"/>
      <c r="O149" s="707"/>
      <c r="Q149" s="778"/>
      <c r="R149" s="778"/>
      <c r="S149" s="778"/>
      <c r="T149" s="778"/>
      <c r="U149" s="778"/>
      <c r="V149" s="781"/>
      <c r="W149" s="781"/>
      <c r="X149" s="781"/>
      <c r="Y149" s="781"/>
      <c r="Z149" s="781"/>
    </row>
    <row r="150" spans="1:26" ht="15.75">
      <c r="A150" s="687" t="s">
        <v>277</v>
      </c>
      <c r="B150" s="706">
        <v>0</v>
      </c>
      <c r="C150" s="706">
        <v>-5.87</v>
      </c>
      <c r="D150" s="706">
        <v>-6.9699999999999989</v>
      </c>
      <c r="E150" s="706">
        <v>-7.8661000000000012</v>
      </c>
      <c r="F150" s="706">
        <v>-11.58</v>
      </c>
      <c r="G150" s="706">
        <v>-12.82</v>
      </c>
      <c r="H150" s="706">
        <v>-25.205850000000002</v>
      </c>
      <c r="I150" s="706">
        <v>-29.322950000000002</v>
      </c>
      <c r="J150" s="706">
        <v>-28.08</v>
      </c>
      <c r="K150" s="706">
        <v>-28.453500000000002</v>
      </c>
      <c r="L150" s="706">
        <v>-27.596036694506871</v>
      </c>
      <c r="M150" s="706">
        <v>-34.056110725190834</v>
      </c>
      <c r="N150" s="706">
        <v>-42.324222376398112</v>
      </c>
      <c r="O150" s="707">
        <v>-42.161221400677263</v>
      </c>
      <c r="Q150" s="778"/>
      <c r="R150" s="778"/>
      <c r="S150" s="778"/>
      <c r="T150" s="778"/>
      <c r="U150" s="778"/>
      <c r="V150" s="781"/>
      <c r="W150" s="781"/>
      <c r="X150" s="781"/>
      <c r="Y150" s="781"/>
      <c r="Z150" s="781"/>
    </row>
    <row r="151" spans="1:26" ht="15.75">
      <c r="A151" s="687" t="s">
        <v>278</v>
      </c>
      <c r="B151" s="706">
        <v>0</v>
      </c>
      <c r="C151" s="706">
        <v>0</v>
      </c>
      <c r="D151" s="706">
        <v>0</v>
      </c>
      <c r="E151" s="706">
        <v>0</v>
      </c>
      <c r="F151" s="706">
        <v>0</v>
      </c>
      <c r="G151" s="706" t="s">
        <v>101</v>
      </c>
      <c r="H151" s="706">
        <v>0</v>
      </c>
      <c r="I151" s="706">
        <v>0</v>
      </c>
      <c r="J151" s="706">
        <v>0</v>
      </c>
      <c r="K151" s="706">
        <v>0</v>
      </c>
      <c r="L151" s="706">
        <v>0</v>
      </c>
      <c r="M151" s="706">
        <v>0</v>
      </c>
      <c r="N151" s="706">
        <v>0</v>
      </c>
      <c r="O151" s="707">
        <v>0</v>
      </c>
      <c r="Q151" s="778"/>
      <c r="R151" s="778"/>
      <c r="S151" s="778"/>
      <c r="T151" s="778"/>
      <c r="U151" s="778"/>
      <c r="V151" s="781"/>
      <c r="W151" s="781"/>
      <c r="X151" s="781"/>
      <c r="Y151" s="781"/>
      <c r="Z151" s="781"/>
    </row>
    <row r="152" spans="1:26" ht="15.75">
      <c r="A152" s="687" t="s">
        <v>275</v>
      </c>
      <c r="B152" s="706">
        <v>0</v>
      </c>
      <c r="C152" s="706">
        <v>0</v>
      </c>
      <c r="D152" s="706">
        <v>0</v>
      </c>
      <c r="E152" s="706">
        <v>0</v>
      </c>
      <c r="F152" s="706">
        <v>0</v>
      </c>
      <c r="G152" s="706" t="s">
        <v>332</v>
      </c>
      <c r="H152" s="706"/>
      <c r="I152" s="706"/>
      <c r="J152" s="706"/>
      <c r="K152" s="706"/>
      <c r="L152" s="706"/>
      <c r="M152" s="706"/>
      <c r="N152" s="706"/>
      <c r="O152" s="707"/>
      <c r="Q152" s="778"/>
      <c r="R152" s="778"/>
      <c r="S152" s="778"/>
      <c r="T152" s="778"/>
      <c r="U152" s="778"/>
      <c r="V152" s="781"/>
      <c r="W152" s="781"/>
      <c r="X152" s="781"/>
      <c r="Y152" s="781"/>
      <c r="Z152" s="781"/>
    </row>
    <row r="153" spans="1:26" ht="16.5" thickBot="1">
      <c r="A153" s="697" t="s">
        <v>276</v>
      </c>
      <c r="B153" s="708">
        <v>0</v>
      </c>
      <c r="C153" s="708">
        <v>0</v>
      </c>
      <c r="D153" s="708">
        <v>0</v>
      </c>
      <c r="E153" s="708">
        <v>0</v>
      </c>
      <c r="F153" s="708">
        <v>0</v>
      </c>
      <c r="G153" s="708" t="s">
        <v>332</v>
      </c>
      <c r="H153" s="708"/>
      <c r="I153" s="708"/>
      <c r="J153" s="708"/>
      <c r="K153" s="708"/>
      <c r="L153" s="708"/>
      <c r="M153" s="708"/>
      <c r="N153" s="708"/>
      <c r="O153" s="709"/>
      <c r="Q153" s="778"/>
      <c r="R153" s="778"/>
      <c r="S153" s="778"/>
      <c r="T153" s="778"/>
      <c r="U153" s="778"/>
      <c r="V153" s="781"/>
      <c r="W153" s="781"/>
      <c r="X153" s="781"/>
      <c r="Y153" s="781"/>
      <c r="Z153" s="781"/>
    </row>
    <row r="154" spans="1:26" ht="15.75">
      <c r="A154" s="693" t="s">
        <v>279</v>
      </c>
      <c r="B154" s="710">
        <v>-1370.4460847728483</v>
      </c>
      <c r="C154" s="710">
        <v>-1526.0411999999999</v>
      </c>
      <c r="D154" s="710">
        <v>-1859.1089999999999</v>
      </c>
      <c r="E154" s="710">
        <v>-4758.7669999999998</v>
      </c>
      <c r="F154" s="710">
        <v>-830.77</v>
      </c>
      <c r="G154" s="710">
        <v>-1130.24</v>
      </c>
      <c r="H154" s="710">
        <v>-1622.9160000000002</v>
      </c>
      <c r="I154" s="710">
        <v>-2086.2060000000001</v>
      </c>
      <c r="J154" s="710">
        <v>-3246.6125000000002</v>
      </c>
      <c r="K154" s="710">
        <v>-3449.1440423025001</v>
      </c>
      <c r="L154" s="710">
        <v>-1676.4974999999999</v>
      </c>
      <c r="M154" s="710">
        <v>-177.42000000000002</v>
      </c>
      <c r="N154" s="710">
        <v>-7.2377500000000001</v>
      </c>
      <c r="O154" s="711">
        <v>-0.7309500000000001</v>
      </c>
      <c r="Q154" s="778"/>
      <c r="R154" s="778"/>
      <c r="S154" s="778"/>
      <c r="T154" s="778"/>
      <c r="U154" s="778"/>
      <c r="V154" s="781"/>
      <c r="W154" s="781"/>
      <c r="X154" s="781"/>
      <c r="Y154" s="781"/>
      <c r="Z154" s="781"/>
    </row>
    <row r="155" spans="1:26" ht="15.75">
      <c r="A155" s="687" t="s">
        <v>280</v>
      </c>
      <c r="B155" s="706">
        <v>-1238.896050528879</v>
      </c>
      <c r="C155" s="706">
        <v>-1376.5511999999999</v>
      </c>
      <c r="D155" s="706">
        <v>-1720.6889999999999</v>
      </c>
      <c r="E155" s="706">
        <v>-4066.6919999999996</v>
      </c>
      <c r="F155" s="706">
        <v>-761.54</v>
      </c>
      <c r="G155" s="706">
        <v>-1036.06</v>
      </c>
      <c r="H155" s="706">
        <v>-1487.6730000000002</v>
      </c>
      <c r="I155" s="706">
        <v>-1912.3555000000003</v>
      </c>
      <c r="J155" s="706">
        <v>-2597.29</v>
      </c>
      <c r="K155" s="706">
        <v>-2759.315233842</v>
      </c>
      <c r="L155" s="706">
        <v>-1341.1979999999999</v>
      </c>
      <c r="M155" s="706">
        <v>-141.93600000000001</v>
      </c>
      <c r="N155" s="706">
        <v>-5.7902000000000005</v>
      </c>
      <c r="O155" s="707">
        <v>-0.58476000000000006</v>
      </c>
      <c r="Q155" s="778"/>
      <c r="R155" s="778"/>
      <c r="S155" s="778"/>
      <c r="T155" s="778"/>
      <c r="U155" s="778"/>
      <c r="V155" s="781"/>
      <c r="W155" s="781"/>
      <c r="X155" s="781"/>
      <c r="Y155" s="781"/>
      <c r="Z155" s="781"/>
    </row>
    <row r="156" spans="1:26" ht="15.75">
      <c r="A156" s="628" t="s">
        <v>281</v>
      </c>
      <c r="B156" s="706">
        <v>-131.55003424396926</v>
      </c>
      <c r="C156" s="706">
        <v>-149.49</v>
      </c>
      <c r="D156" s="706">
        <v>-138.41999999999999</v>
      </c>
      <c r="E156" s="706">
        <v>-692.07500000000005</v>
      </c>
      <c r="F156" s="706">
        <v>-69.23</v>
      </c>
      <c r="G156" s="706">
        <v>-94.19</v>
      </c>
      <c r="H156" s="706">
        <v>-135.24300000000002</v>
      </c>
      <c r="I156" s="706">
        <v>-173.85050000000001</v>
      </c>
      <c r="J156" s="706">
        <v>-649.32249999999999</v>
      </c>
      <c r="K156" s="706">
        <v>-689.8288084605</v>
      </c>
      <c r="L156" s="706">
        <v>-335.29949999999997</v>
      </c>
      <c r="M156" s="706">
        <v>-35.484000000000002</v>
      </c>
      <c r="N156" s="706">
        <v>-1.4475500000000001</v>
      </c>
      <c r="O156" s="707">
        <v>-0.14619000000000001</v>
      </c>
      <c r="Q156" s="778"/>
      <c r="R156" s="778"/>
      <c r="S156" s="778"/>
      <c r="T156" s="778"/>
      <c r="U156" s="778"/>
      <c r="V156" s="781"/>
      <c r="W156" s="781"/>
      <c r="X156" s="781"/>
      <c r="Y156" s="781"/>
      <c r="Z156" s="781"/>
    </row>
    <row r="157" spans="1:26" ht="15.75">
      <c r="A157" s="628" t="s">
        <v>282</v>
      </c>
      <c r="B157" s="706">
        <v>0</v>
      </c>
      <c r="C157" s="706">
        <v>0</v>
      </c>
      <c r="D157" s="706">
        <v>0</v>
      </c>
      <c r="E157" s="706">
        <v>0</v>
      </c>
      <c r="F157" s="706">
        <v>0</v>
      </c>
      <c r="G157" s="706" t="s">
        <v>332</v>
      </c>
      <c r="H157" s="706"/>
      <c r="I157" s="706"/>
      <c r="J157" s="706"/>
      <c r="K157" s="706"/>
      <c r="L157" s="706"/>
      <c r="M157" s="706"/>
      <c r="N157" s="706"/>
      <c r="O157" s="707"/>
      <c r="Q157" s="778"/>
      <c r="R157" s="778"/>
      <c r="S157" s="778"/>
      <c r="T157" s="778"/>
      <c r="U157" s="778"/>
      <c r="V157" s="781"/>
      <c r="W157" s="781"/>
      <c r="X157" s="781"/>
      <c r="Y157" s="781"/>
      <c r="Z157" s="781"/>
    </row>
    <row r="158" spans="1:26" ht="15.75">
      <c r="A158" s="694" t="s">
        <v>283</v>
      </c>
      <c r="B158" s="706">
        <v>-131.55003424396926</v>
      </c>
      <c r="C158" s="706">
        <v>-149.49</v>
      </c>
      <c r="D158" s="706">
        <v>-138.41999999999999</v>
      </c>
      <c r="E158" s="706">
        <v>-692.07500000000005</v>
      </c>
      <c r="F158" s="706">
        <v>-69.23</v>
      </c>
      <c r="G158" s="706">
        <v>-94.19</v>
      </c>
      <c r="H158" s="706">
        <v>-135.24300000000002</v>
      </c>
      <c r="I158" s="706">
        <v>-173.85050000000001</v>
      </c>
      <c r="J158" s="706">
        <v>-649.32249999999999</v>
      </c>
      <c r="K158" s="706">
        <v>-689.8288084605</v>
      </c>
      <c r="L158" s="706">
        <v>-335.29949999999997</v>
      </c>
      <c r="M158" s="706">
        <v>-35.484000000000002</v>
      </c>
      <c r="N158" s="706">
        <v>-1.4475500000000001</v>
      </c>
      <c r="O158" s="707">
        <v>-0.14619000000000001</v>
      </c>
      <c r="Q158" s="778"/>
      <c r="R158" s="778"/>
      <c r="S158" s="778"/>
      <c r="T158" s="778"/>
      <c r="U158" s="778"/>
      <c r="V158" s="781"/>
      <c r="W158" s="781"/>
      <c r="X158" s="781"/>
      <c r="Y158" s="781"/>
      <c r="Z158" s="781"/>
    </row>
    <row r="159" spans="1:26" ht="15.75">
      <c r="A159" s="687" t="s">
        <v>284</v>
      </c>
      <c r="B159" s="706">
        <v>-1322.2999771706873</v>
      </c>
      <c r="C159" s="706">
        <v>-6254.38</v>
      </c>
      <c r="D159" s="706">
        <v>-13341.170000000002</v>
      </c>
      <c r="E159" s="706">
        <v>-10831.855916077724</v>
      </c>
      <c r="F159" s="706">
        <v>-6559.6986060393829</v>
      </c>
      <c r="G159" s="706">
        <v>-13611.38</v>
      </c>
      <c r="H159" s="706">
        <v>-17537.690403181441</v>
      </c>
      <c r="I159" s="706">
        <v>-22802.430503984688</v>
      </c>
      <c r="J159" s="706">
        <v>-10358.412442559968</v>
      </c>
      <c r="K159" s="706">
        <v>-9436.0723471337951</v>
      </c>
      <c r="L159" s="706">
        <v>-10406.741538736846</v>
      </c>
      <c r="M159" s="706">
        <v>-2759.2334402483602</v>
      </c>
      <c r="N159" s="706">
        <v>-10985.952677849893</v>
      </c>
      <c r="O159" s="707">
        <v>-16282.969090907374</v>
      </c>
      <c r="Q159" s="778"/>
      <c r="R159" s="778"/>
      <c r="S159" s="778"/>
      <c r="T159" s="778"/>
      <c r="U159" s="778"/>
      <c r="V159" s="781"/>
      <c r="W159" s="781"/>
      <c r="X159" s="781"/>
      <c r="Y159" s="781"/>
      <c r="Z159" s="781"/>
    </row>
    <row r="160" spans="1:26" ht="15.75">
      <c r="A160" s="687" t="s">
        <v>285</v>
      </c>
      <c r="B160" s="706">
        <v>-1374.4499657560307</v>
      </c>
      <c r="C160" s="706">
        <v>-4696.8100000000004</v>
      </c>
      <c r="D160" s="706">
        <v>-7222.99</v>
      </c>
      <c r="E160" s="706">
        <v>-2855.39</v>
      </c>
      <c r="F160" s="706">
        <v>-6726.6687009637926</v>
      </c>
      <c r="G160" s="706">
        <v>-7383.49</v>
      </c>
      <c r="H160" s="706">
        <v>-7146.3747592238051</v>
      </c>
      <c r="I160" s="706">
        <v>-8046.6773986785702</v>
      </c>
      <c r="J160" s="706">
        <v>-10291.86</v>
      </c>
      <c r="K160" s="706">
        <v>-12981.375420962662</v>
      </c>
      <c r="L160" s="706">
        <v>-6883.1607783181553</v>
      </c>
      <c r="M160" s="706">
        <v>-5205.5843163999871</v>
      </c>
      <c r="N160" s="706">
        <v>-6872.6232345498038</v>
      </c>
      <c r="O160" s="707">
        <v>-9463.5351559312021</v>
      </c>
      <c r="Q160" s="778"/>
      <c r="R160" s="778"/>
      <c r="S160" s="778"/>
      <c r="T160" s="778"/>
      <c r="U160" s="778"/>
      <c r="V160" s="781"/>
      <c r="W160" s="781"/>
      <c r="X160" s="781"/>
      <c r="Y160" s="781"/>
      <c r="Z160" s="781"/>
    </row>
    <row r="161" spans="1:26" ht="15.75">
      <c r="A161" s="687" t="s">
        <v>286</v>
      </c>
      <c r="B161" s="706">
        <v>-110.9799863024123</v>
      </c>
      <c r="C161" s="706">
        <v>-126.11</v>
      </c>
      <c r="D161" s="706">
        <v>-116.77</v>
      </c>
      <c r="E161" s="706">
        <v>-291.92250000000013</v>
      </c>
      <c r="F161" s="706">
        <v>-382.61</v>
      </c>
      <c r="G161" s="706">
        <v>-227.47</v>
      </c>
      <c r="H161" s="706">
        <v>-199.59360666666655</v>
      </c>
      <c r="I161" s="706">
        <v>-378.30979999999983</v>
      </c>
      <c r="J161" s="706">
        <v>-302.35419999999993</v>
      </c>
      <c r="K161" s="706">
        <v>886.87266249000061</v>
      </c>
      <c r="L161" s="706">
        <v>717.84706666666671</v>
      </c>
      <c r="M161" s="706">
        <v>-540.87292855992598</v>
      </c>
      <c r="N161" s="706">
        <v>-505.58127459351999</v>
      </c>
      <c r="O161" s="707">
        <v>-737.97515280000084</v>
      </c>
      <c r="Q161" s="778"/>
      <c r="R161" s="778"/>
      <c r="S161" s="778"/>
      <c r="T161" s="778"/>
      <c r="U161" s="778"/>
      <c r="V161" s="781"/>
      <c r="W161" s="781"/>
      <c r="X161" s="781"/>
      <c r="Y161" s="781"/>
      <c r="Z161" s="781"/>
    </row>
    <row r="162" spans="1:26" ht="15.75">
      <c r="A162" s="687" t="s">
        <v>287</v>
      </c>
      <c r="B162" s="706">
        <v>163.12997488775588</v>
      </c>
      <c r="C162" s="706">
        <v>-1431.46</v>
      </c>
      <c r="D162" s="706">
        <v>-6001.4100000000008</v>
      </c>
      <c r="E162" s="706">
        <v>-7684.543416077724</v>
      </c>
      <c r="F162" s="706">
        <v>549.58009492440897</v>
      </c>
      <c r="G162" s="706">
        <v>-6000.42</v>
      </c>
      <c r="H162" s="706">
        <v>-10191.722037290969</v>
      </c>
      <c r="I162" s="706">
        <v>-14377.443305306117</v>
      </c>
      <c r="J162" s="706">
        <v>235.80175744003236</v>
      </c>
      <c r="K162" s="706">
        <v>2658.4304113388653</v>
      </c>
      <c r="L162" s="706">
        <v>-4241.4278270853574</v>
      </c>
      <c r="M162" s="706">
        <v>2987.2238047115525</v>
      </c>
      <c r="N162" s="706">
        <v>-3607.7481687065688</v>
      </c>
      <c r="O162" s="707">
        <v>-6081.4587821761706</v>
      </c>
      <c r="Q162" s="778"/>
      <c r="R162" s="778"/>
      <c r="S162" s="778"/>
      <c r="T162" s="778"/>
      <c r="U162" s="778"/>
      <c r="V162" s="781"/>
      <c r="W162" s="781"/>
      <c r="X162" s="781"/>
      <c r="Y162" s="781"/>
      <c r="Z162" s="781"/>
    </row>
    <row r="163" spans="1:26" ht="15.75">
      <c r="A163" s="687" t="s">
        <v>288</v>
      </c>
      <c r="B163" s="706">
        <v>0</v>
      </c>
      <c r="C163" s="706">
        <v>0</v>
      </c>
      <c r="D163" s="706">
        <v>0</v>
      </c>
      <c r="E163" s="706">
        <v>0</v>
      </c>
      <c r="F163" s="706">
        <v>0</v>
      </c>
      <c r="G163" s="706" t="s">
        <v>332</v>
      </c>
      <c r="H163" s="706"/>
      <c r="I163" s="706"/>
      <c r="J163" s="706"/>
      <c r="K163" s="706"/>
      <c r="L163" s="706"/>
      <c r="M163" s="706"/>
      <c r="N163" s="706"/>
      <c r="O163" s="707"/>
      <c r="Q163" s="778"/>
      <c r="R163" s="778"/>
      <c r="S163" s="778"/>
      <c r="T163" s="778"/>
      <c r="U163" s="778"/>
      <c r="V163" s="781"/>
      <c r="W163" s="781"/>
      <c r="X163" s="781"/>
      <c r="Y163" s="781"/>
      <c r="Z163" s="781"/>
    </row>
    <row r="164" spans="1:26" ht="15.75">
      <c r="A164" s="687" t="s">
        <v>289</v>
      </c>
      <c r="B164" s="706">
        <v>0</v>
      </c>
      <c r="C164" s="706">
        <v>119.8</v>
      </c>
      <c r="D164" s="706">
        <v>-1273.8399999999999</v>
      </c>
      <c r="E164" s="706">
        <v>-2084.5</v>
      </c>
      <c r="F164" s="706">
        <v>-2304.64</v>
      </c>
      <c r="G164" s="706">
        <v>-724.09</v>
      </c>
      <c r="H164" s="706">
        <v>-1429.5279324499998</v>
      </c>
      <c r="I164" s="706">
        <v>869.23374752000018</v>
      </c>
      <c r="J164" s="706">
        <v>-170.05437838999978</v>
      </c>
      <c r="K164" s="706">
        <v>678.59133066999948</v>
      </c>
      <c r="L164" s="706">
        <v>1350.8517433800002</v>
      </c>
      <c r="M164" s="706">
        <v>99.839428649999945</v>
      </c>
      <c r="N164" s="706">
        <v>-507.13021517999982</v>
      </c>
      <c r="O164" s="707">
        <v>-606.42314939000016</v>
      </c>
      <c r="Q164" s="778"/>
      <c r="R164" s="778"/>
      <c r="S164" s="778"/>
      <c r="T164" s="778"/>
      <c r="U164" s="778"/>
      <c r="V164" s="781"/>
      <c r="W164" s="781"/>
      <c r="X164" s="781"/>
      <c r="Y164" s="781"/>
      <c r="Z164" s="781"/>
    </row>
    <row r="165" spans="1:26" ht="15.75">
      <c r="A165" s="687" t="s">
        <v>290</v>
      </c>
      <c r="B165" s="706">
        <v>67.129974887755878</v>
      </c>
      <c r="C165" s="706">
        <v>-1419.26</v>
      </c>
      <c r="D165" s="706">
        <v>-2915</v>
      </c>
      <c r="E165" s="706">
        <v>-3477.5734160777238</v>
      </c>
      <c r="F165" s="706">
        <v>2905.9600949244086</v>
      </c>
      <c r="G165" s="706">
        <v>-143.21</v>
      </c>
      <c r="H165" s="706">
        <v>-2152.7041048409683</v>
      </c>
      <c r="I165" s="706">
        <v>555.23294717388308</v>
      </c>
      <c r="J165" s="706">
        <v>-639.55386416996771</v>
      </c>
      <c r="K165" s="706">
        <v>1030.4590806688684</v>
      </c>
      <c r="L165" s="706">
        <v>4463.8449696346397</v>
      </c>
      <c r="M165" s="706">
        <v>1290.3180059915512</v>
      </c>
      <c r="N165" s="706">
        <v>-1836.7867506765679</v>
      </c>
      <c r="O165" s="707">
        <v>-1087.8494798728043</v>
      </c>
      <c r="Q165" s="778"/>
      <c r="R165" s="778"/>
      <c r="S165" s="778"/>
      <c r="T165" s="778"/>
      <c r="U165" s="778"/>
      <c r="V165" s="781"/>
      <c r="W165" s="781"/>
      <c r="X165" s="781"/>
      <c r="Y165" s="781"/>
      <c r="Z165" s="781"/>
    </row>
    <row r="166" spans="1:26" ht="15.75">
      <c r="A166" s="687" t="s">
        <v>291</v>
      </c>
      <c r="B166" s="706">
        <v>96</v>
      </c>
      <c r="C166" s="706">
        <v>-132</v>
      </c>
      <c r="D166" s="706">
        <v>-1812.5700000000006</v>
      </c>
      <c r="E166" s="706">
        <v>-2122.4700000000003</v>
      </c>
      <c r="F166" s="706">
        <v>-51.739999999999782</v>
      </c>
      <c r="G166" s="706">
        <v>-5133.12</v>
      </c>
      <c r="H166" s="706">
        <v>-6609.49</v>
      </c>
      <c r="I166" s="706">
        <v>-15801.91</v>
      </c>
      <c r="J166" s="706">
        <v>1045.4099999999999</v>
      </c>
      <c r="K166" s="706">
        <v>949.37999999999738</v>
      </c>
      <c r="L166" s="706">
        <v>-10056.124540099998</v>
      </c>
      <c r="M166" s="706">
        <v>1597.0663700700011</v>
      </c>
      <c r="N166" s="706">
        <v>-1263.8312028500009</v>
      </c>
      <c r="O166" s="707">
        <v>-4387.1861529133666</v>
      </c>
      <c r="Q166" s="778"/>
      <c r="R166" s="778"/>
      <c r="S166" s="778"/>
      <c r="T166" s="778"/>
      <c r="U166" s="778"/>
      <c r="V166" s="781"/>
      <c r="W166" s="781"/>
      <c r="X166" s="781"/>
      <c r="Y166" s="781"/>
      <c r="Z166" s="781"/>
    </row>
    <row r="167" spans="1:26" ht="15.75">
      <c r="A167" s="687" t="s">
        <v>292</v>
      </c>
      <c r="B167" s="706">
        <v>0</v>
      </c>
      <c r="C167" s="706">
        <v>0</v>
      </c>
      <c r="D167" s="706">
        <v>0</v>
      </c>
      <c r="E167" s="706">
        <v>0</v>
      </c>
      <c r="F167" s="706">
        <v>0</v>
      </c>
      <c r="G167" s="706" t="s">
        <v>332</v>
      </c>
      <c r="H167" s="706"/>
      <c r="I167" s="706"/>
      <c r="J167" s="706"/>
      <c r="K167" s="706"/>
      <c r="L167" s="706"/>
      <c r="M167" s="706"/>
      <c r="N167" s="706"/>
      <c r="O167" s="707"/>
      <c r="Q167" s="778"/>
      <c r="R167" s="778"/>
      <c r="S167" s="778"/>
      <c r="T167" s="778"/>
      <c r="U167" s="778"/>
      <c r="V167" s="781"/>
      <c r="W167" s="781"/>
      <c r="X167" s="781"/>
      <c r="Y167" s="781"/>
      <c r="Z167" s="781"/>
    </row>
    <row r="168" spans="1:26" s="61" customFormat="1" ht="15.75">
      <c r="A168" s="688" t="s">
        <v>293</v>
      </c>
      <c r="B168" s="704">
        <v>-11324.040027395176</v>
      </c>
      <c r="C168" s="704">
        <v>-14018.94</v>
      </c>
      <c r="D168" s="704">
        <v>-9035.0499999999993</v>
      </c>
      <c r="E168" s="704">
        <v>-1667.2099999999991</v>
      </c>
      <c r="F168" s="704">
        <v>10617.87</v>
      </c>
      <c r="G168" s="704">
        <v>10043.24</v>
      </c>
      <c r="H168" s="704">
        <v>-308.44000000000233</v>
      </c>
      <c r="I168" s="704">
        <v>-11187.989999999998</v>
      </c>
      <c r="J168" s="704">
        <v>988.12000000000262</v>
      </c>
      <c r="K168" s="704">
        <v>8452.4699999999939</v>
      </c>
      <c r="L168" s="704">
        <v>5853.4938948000017</v>
      </c>
      <c r="M168" s="704">
        <v>980.81118601999697</v>
      </c>
      <c r="N168" s="704">
        <v>-12242.17570824</v>
      </c>
      <c r="O168" s="705">
        <v>-3286.6537433399935</v>
      </c>
      <c r="Q168" s="779"/>
      <c r="R168" s="779"/>
      <c r="S168" s="779"/>
      <c r="T168" s="779"/>
      <c r="U168" s="779"/>
      <c r="V168" s="781"/>
      <c r="W168" s="781"/>
      <c r="X168" s="781"/>
      <c r="Y168" s="781"/>
      <c r="Z168" s="781"/>
    </row>
    <row r="169" spans="1:26" ht="15.75">
      <c r="A169" s="687" t="s">
        <v>294</v>
      </c>
      <c r="B169" s="706">
        <v>0</v>
      </c>
      <c r="C169" s="706">
        <v>0</v>
      </c>
      <c r="D169" s="706">
        <v>0</v>
      </c>
      <c r="E169" s="706">
        <v>0</v>
      </c>
      <c r="F169" s="706">
        <v>0</v>
      </c>
      <c r="G169" s="706" t="s">
        <v>332</v>
      </c>
      <c r="H169" s="706"/>
      <c r="I169" s="706"/>
      <c r="J169" s="706"/>
      <c r="K169" s="706"/>
      <c r="L169" s="706"/>
      <c r="M169" s="706"/>
      <c r="N169" s="706"/>
      <c r="O169" s="707"/>
      <c r="Q169" s="778"/>
      <c r="R169" s="778"/>
      <c r="S169" s="778"/>
      <c r="T169" s="778"/>
      <c r="U169" s="778"/>
      <c r="V169" s="781"/>
      <c r="W169" s="781"/>
      <c r="X169" s="781"/>
      <c r="Y169" s="781"/>
      <c r="Z169" s="781"/>
    </row>
    <row r="170" spans="1:26" ht="15.75">
      <c r="A170" s="687" t="s">
        <v>295</v>
      </c>
      <c r="B170" s="706">
        <v>0</v>
      </c>
      <c r="C170" s="706">
        <v>0</v>
      </c>
      <c r="D170" s="706">
        <v>0</v>
      </c>
      <c r="E170" s="706">
        <v>0</v>
      </c>
      <c r="F170" s="706">
        <v>-2410.7399999999998</v>
      </c>
      <c r="G170" s="706" t="s">
        <v>332</v>
      </c>
      <c r="H170" s="706"/>
      <c r="I170" s="706"/>
      <c r="J170" s="706"/>
      <c r="K170" s="706"/>
      <c r="L170" s="706"/>
      <c r="M170" s="706"/>
      <c r="N170" s="706"/>
      <c r="O170" s="707"/>
      <c r="Q170" s="778"/>
      <c r="R170" s="778"/>
      <c r="S170" s="778"/>
      <c r="T170" s="778"/>
      <c r="U170" s="778"/>
      <c r="V170" s="781"/>
      <c r="W170" s="781"/>
      <c r="X170" s="781"/>
      <c r="Y170" s="781"/>
      <c r="Z170" s="781"/>
    </row>
    <row r="171" spans="1:26" ht="15.75">
      <c r="A171" s="687" t="s">
        <v>296</v>
      </c>
      <c r="B171" s="706">
        <v>0</v>
      </c>
      <c r="C171" s="706">
        <v>0</v>
      </c>
      <c r="D171" s="706">
        <v>0</v>
      </c>
      <c r="E171" s="706">
        <v>0</v>
      </c>
      <c r="F171" s="706">
        <v>0</v>
      </c>
      <c r="G171" s="706" t="s">
        <v>332</v>
      </c>
      <c r="H171" s="706"/>
      <c r="I171" s="706"/>
      <c r="J171" s="706"/>
      <c r="K171" s="706"/>
      <c r="L171" s="706"/>
      <c r="M171" s="706"/>
      <c r="N171" s="706"/>
      <c r="O171" s="707"/>
      <c r="Q171" s="778"/>
      <c r="R171" s="778"/>
      <c r="S171" s="778"/>
      <c r="T171" s="778"/>
      <c r="U171" s="778"/>
      <c r="V171" s="781"/>
      <c r="W171" s="781"/>
      <c r="X171" s="781"/>
      <c r="Y171" s="781"/>
      <c r="Z171" s="781"/>
    </row>
    <row r="172" spans="1:26" ht="15.75">
      <c r="A172" s="687" t="s">
        <v>297</v>
      </c>
      <c r="B172" s="706">
        <v>-11324.040027395176</v>
      </c>
      <c r="C172" s="706">
        <v>-14018.94</v>
      </c>
      <c r="D172" s="706">
        <v>-9035.0499999999993</v>
      </c>
      <c r="E172" s="706">
        <v>-1667.2099999999991</v>
      </c>
      <c r="F172" s="706">
        <v>13028.61</v>
      </c>
      <c r="G172" s="706">
        <v>10043.24</v>
      </c>
      <c r="H172" s="706">
        <v>-308.44000000000233</v>
      </c>
      <c r="I172" s="706">
        <v>-11187.989999999998</v>
      </c>
      <c r="J172" s="706">
        <v>988.12000000000262</v>
      </c>
      <c r="K172" s="706">
        <v>8452.4699999999939</v>
      </c>
      <c r="L172" s="706">
        <v>5853.4938948000017</v>
      </c>
      <c r="M172" s="706">
        <v>980.81118601999697</v>
      </c>
      <c r="N172" s="706">
        <v>-12242.17570824</v>
      </c>
      <c r="O172" s="707">
        <v>-3286.6537433399935</v>
      </c>
      <c r="Q172" s="778"/>
      <c r="R172" s="778"/>
      <c r="S172" s="778"/>
      <c r="T172" s="778"/>
      <c r="U172" s="778"/>
      <c r="V172" s="781"/>
      <c r="W172" s="781"/>
      <c r="X172" s="781"/>
      <c r="Y172" s="781"/>
      <c r="Z172" s="781"/>
    </row>
    <row r="173" spans="1:26" ht="15.75">
      <c r="A173" s="687" t="s">
        <v>298</v>
      </c>
      <c r="B173" s="706">
        <v>0</v>
      </c>
      <c r="C173" s="706">
        <v>0</v>
      </c>
      <c r="D173" s="706">
        <v>0</v>
      </c>
      <c r="E173" s="706">
        <v>0</v>
      </c>
      <c r="F173" s="706">
        <v>0</v>
      </c>
      <c r="G173" s="706" t="s">
        <v>332</v>
      </c>
      <c r="H173" s="706"/>
      <c r="I173" s="706"/>
      <c r="J173" s="706"/>
      <c r="K173" s="706"/>
      <c r="L173" s="706"/>
      <c r="M173" s="706"/>
      <c r="N173" s="706"/>
      <c r="O173" s="707"/>
      <c r="Q173" s="778"/>
      <c r="R173" s="778"/>
      <c r="S173" s="778"/>
      <c r="T173" s="778"/>
      <c r="U173" s="778"/>
      <c r="V173" s="781"/>
      <c r="W173" s="781"/>
      <c r="X173" s="781"/>
      <c r="Y173" s="781"/>
      <c r="Z173" s="781"/>
    </row>
    <row r="174" spans="1:26" s="62" customFormat="1" ht="15.75">
      <c r="A174" s="686" t="s">
        <v>299</v>
      </c>
      <c r="B174" s="704">
        <v>-12297.2799634731</v>
      </c>
      <c r="C174" s="704">
        <v>-8068.1373878138593</v>
      </c>
      <c r="D174" s="704">
        <v>11752.448381791981</v>
      </c>
      <c r="E174" s="704">
        <v>9891.4010499246742</v>
      </c>
      <c r="F174" s="704">
        <v>10962.121885522471</v>
      </c>
      <c r="G174" s="704">
        <v>7678.68</v>
      </c>
      <c r="H174" s="704">
        <v>14843.936363552351</v>
      </c>
      <c r="I174" s="704">
        <v>25142.731778392506</v>
      </c>
      <c r="J174" s="704">
        <v>21603.234616514561</v>
      </c>
      <c r="K174" s="704">
        <v>18333.274284824533</v>
      </c>
      <c r="L174" s="704">
        <v>6637.0356229810013</v>
      </c>
      <c r="M174" s="704">
        <v>6160.4158914883792</v>
      </c>
      <c r="N174" s="704">
        <v>20523.712610549563</v>
      </c>
      <c r="O174" s="705">
        <v>21857.999909099686</v>
      </c>
      <c r="Q174" s="780"/>
      <c r="R174" s="780"/>
      <c r="S174" s="780"/>
      <c r="T174" s="780"/>
      <c r="U174" s="780"/>
      <c r="V174" s="781"/>
      <c r="W174" s="781"/>
      <c r="X174" s="781"/>
      <c r="Y174" s="781"/>
      <c r="Z174" s="781"/>
    </row>
    <row r="175" spans="1:26" s="62" customFormat="1" ht="15.75">
      <c r="A175" s="686" t="s">
        <v>300</v>
      </c>
      <c r="B175" s="704">
        <v>4978.2600258732218</v>
      </c>
      <c r="C175" s="704">
        <v>4897.8099999999995</v>
      </c>
      <c r="D175" s="704">
        <v>6086.73</v>
      </c>
      <c r="E175" s="704">
        <v>8248.6400000000012</v>
      </c>
      <c r="F175" s="704">
        <v>8649.5266666666648</v>
      </c>
      <c r="G175" s="704">
        <v>6098.96</v>
      </c>
      <c r="H175" s="704">
        <v>8914.8900000000031</v>
      </c>
      <c r="I175" s="704">
        <v>7127.3799999999992</v>
      </c>
      <c r="J175" s="704">
        <v>5608.4627333333337</v>
      </c>
      <c r="K175" s="704">
        <v>4693.8286318958335</v>
      </c>
      <c r="L175" s="704">
        <v>3064.1689044533332</v>
      </c>
      <c r="M175" s="704">
        <v>4448.7329166666677</v>
      </c>
      <c r="N175" s="704">
        <v>3502.9991309666671</v>
      </c>
      <c r="O175" s="705">
        <v>1997.4851649483328</v>
      </c>
      <c r="Q175" s="780"/>
      <c r="R175" s="780"/>
      <c r="S175" s="780"/>
      <c r="T175" s="780"/>
      <c r="U175" s="780"/>
      <c r="V175" s="781"/>
      <c r="W175" s="781"/>
      <c r="X175" s="781"/>
      <c r="Y175" s="781"/>
      <c r="Z175" s="781"/>
    </row>
    <row r="176" spans="1:26" ht="15.75">
      <c r="A176" s="687" t="s">
        <v>301</v>
      </c>
      <c r="B176" s="706">
        <v>3221.4899931512064</v>
      </c>
      <c r="C176" s="706">
        <v>3047.81</v>
      </c>
      <c r="D176" s="706">
        <v>3936.7</v>
      </c>
      <c r="E176" s="706">
        <v>4958.71</v>
      </c>
      <c r="F176" s="706">
        <v>5450.0166666666664</v>
      </c>
      <c r="G176" s="706">
        <v>3199.32</v>
      </c>
      <c r="H176" s="706">
        <v>5748.2100000000019</v>
      </c>
      <c r="I176" s="706">
        <v>4071.8099999999995</v>
      </c>
      <c r="J176" s="706">
        <v>2890.6977333333334</v>
      </c>
      <c r="K176" s="706">
        <v>2021.3929068958332</v>
      </c>
      <c r="L176" s="706">
        <v>921.92990445333317</v>
      </c>
      <c r="M176" s="706">
        <v>2826.2504166666672</v>
      </c>
      <c r="N176" s="706">
        <v>1812.9128376333333</v>
      </c>
      <c r="O176" s="707">
        <v>139.27476494833309</v>
      </c>
      <c r="Q176" s="778"/>
      <c r="R176" s="778"/>
      <c r="S176" s="778"/>
      <c r="T176" s="778"/>
      <c r="U176" s="778"/>
      <c r="V176" s="781"/>
      <c r="W176" s="781"/>
      <c r="X176" s="781"/>
      <c r="Y176" s="781"/>
      <c r="Z176" s="781"/>
    </row>
    <row r="177" spans="1:26" ht="15.75">
      <c r="A177" s="687" t="s">
        <v>302</v>
      </c>
      <c r="B177" s="706">
        <v>0</v>
      </c>
      <c r="C177" s="706">
        <v>0</v>
      </c>
      <c r="D177" s="706">
        <v>0</v>
      </c>
      <c r="E177" s="706">
        <v>0</v>
      </c>
      <c r="F177" s="706">
        <v>0</v>
      </c>
      <c r="G177" s="706" t="s">
        <v>332</v>
      </c>
      <c r="H177" s="706"/>
      <c r="I177" s="706"/>
      <c r="J177" s="706"/>
      <c r="K177" s="706"/>
      <c r="L177" s="706"/>
      <c r="M177" s="706"/>
      <c r="N177" s="706"/>
      <c r="O177" s="707"/>
      <c r="Q177" s="778"/>
      <c r="R177" s="778"/>
      <c r="S177" s="778"/>
      <c r="T177" s="778"/>
      <c r="U177" s="778"/>
      <c r="V177" s="781"/>
      <c r="W177" s="781"/>
      <c r="X177" s="781"/>
      <c r="Y177" s="781"/>
      <c r="Z177" s="781"/>
    </row>
    <row r="178" spans="1:26" ht="15.75">
      <c r="A178" s="687" t="s">
        <v>303</v>
      </c>
      <c r="B178" s="706">
        <v>3221.4899931512064</v>
      </c>
      <c r="C178" s="706">
        <v>3047.81</v>
      </c>
      <c r="D178" s="706">
        <v>3936.7</v>
      </c>
      <c r="E178" s="706">
        <v>4958.71</v>
      </c>
      <c r="F178" s="706">
        <v>5450.0166666666664</v>
      </c>
      <c r="G178" s="706">
        <v>3199.32</v>
      </c>
      <c r="H178" s="706">
        <v>5748.2100000000019</v>
      </c>
      <c r="I178" s="706">
        <v>4071.8099999999995</v>
      </c>
      <c r="J178" s="706">
        <v>2890.6977333333334</v>
      </c>
      <c r="K178" s="706">
        <v>2021.3929068958332</v>
      </c>
      <c r="L178" s="706">
        <v>921.92990445333317</v>
      </c>
      <c r="M178" s="706">
        <v>2826.2504166666672</v>
      </c>
      <c r="N178" s="706">
        <v>1812.9128376333333</v>
      </c>
      <c r="O178" s="707">
        <v>139.27476494833309</v>
      </c>
      <c r="Q178" s="778"/>
      <c r="R178" s="778"/>
      <c r="S178" s="778"/>
      <c r="T178" s="778"/>
      <c r="U178" s="778"/>
      <c r="V178" s="781"/>
      <c r="W178" s="781"/>
      <c r="X178" s="781"/>
      <c r="Y178" s="781"/>
      <c r="Z178" s="781"/>
    </row>
    <row r="179" spans="1:26" ht="15.75">
      <c r="A179" s="687" t="s">
        <v>277</v>
      </c>
      <c r="B179" s="706">
        <v>1756.770032722015</v>
      </c>
      <c r="C179" s="706">
        <v>1850</v>
      </c>
      <c r="D179" s="706">
        <v>2112</v>
      </c>
      <c r="E179" s="706">
        <v>3226.32</v>
      </c>
      <c r="F179" s="706">
        <v>3178.8</v>
      </c>
      <c r="G179" s="706">
        <v>2839.04</v>
      </c>
      <c r="H179" s="706">
        <v>2912.25</v>
      </c>
      <c r="I179" s="706">
        <v>2987.71</v>
      </c>
      <c r="J179" s="706">
        <v>2688.9390000000003</v>
      </c>
      <c r="K179" s="706">
        <v>2659.41</v>
      </c>
      <c r="L179" s="706">
        <v>2138.0190000000002</v>
      </c>
      <c r="M179" s="706">
        <v>1621.6025000000002</v>
      </c>
      <c r="N179" s="706">
        <v>1687.7713333333334</v>
      </c>
      <c r="O179" s="707">
        <v>1672.4103999999998</v>
      </c>
      <c r="Q179" s="778"/>
      <c r="R179" s="778"/>
      <c r="S179" s="778"/>
      <c r="T179" s="778"/>
      <c r="U179" s="778"/>
      <c r="V179" s="781"/>
      <c r="W179" s="781"/>
      <c r="X179" s="781"/>
      <c r="Y179" s="781"/>
      <c r="Z179" s="781"/>
    </row>
    <row r="180" spans="1:26" ht="15.75">
      <c r="A180" s="687" t="s">
        <v>278</v>
      </c>
      <c r="B180" s="706">
        <v>0</v>
      </c>
      <c r="C180" s="706">
        <v>0</v>
      </c>
      <c r="D180" s="706">
        <v>38.03</v>
      </c>
      <c r="E180" s="706">
        <v>63.61</v>
      </c>
      <c r="F180" s="706">
        <v>20.709999999999997</v>
      </c>
      <c r="G180" s="706">
        <v>60.6</v>
      </c>
      <c r="H180" s="706">
        <v>254.42999999999998</v>
      </c>
      <c r="I180" s="706">
        <v>67.860000000000014</v>
      </c>
      <c r="J180" s="706">
        <v>28.826000000000001</v>
      </c>
      <c r="K180" s="706">
        <v>13.025724999999998</v>
      </c>
      <c r="L180" s="706">
        <v>4.2200000000000006</v>
      </c>
      <c r="M180" s="706">
        <v>0.87999999999999989</v>
      </c>
      <c r="N180" s="706">
        <v>2.3149600000000001</v>
      </c>
      <c r="O180" s="707">
        <v>185.8</v>
      </c>
      <c r="Q180" s="778"/>
      <c r="R180" s="778"/>
      <c r="S180" s="778"/>
      <c r="T180" s="778"/>
      <c r="U180" s="778"/>
      <c r="V180" s="781"/>
      <c r="W180" s="781"/>
      <c r="X180" s="781"/>
      <c r="Y180" s="781"/>
      <c r="Z180" s="781"/>
    </row>
    <row r="181" spans="1:26" ht="15.75">
      <c r="A181" s="687" t="s">
        <v>304</v>
      </c>
      <c r="B181" s="706">
        <v>0</v>
      </c>
      <c r="C181" s="706">
        <v>0</v>
      </c>
      <c r="D181" s="706">
        <v>0</v>
      </c>
      <c r="E181" s="706">
        <v>0</v>
      </c>
      <c r="F181" s="706">
        <v>0</v>
      </c>
      <c r="G181" s="706" t="s">
        <v>332</v>
      </c>
      <c r="H181" s="706"/>
      <c r="I181" s="706"/>
      <c r="J181" s="706"/>
      <c r="K181" s="706"/>
      <c r="L181" s="706"/>
      <c r="M181" s="706"/>
      <c r="N181" s="706"/>
      <c r="O181" s="707"/>
      <c r="Q181" s="778"/>
      <c r="R181" s="778"/>
      <c r="S181" s="778"/>
      <c r="T181" s="778"/>
      <c r="U181" s="778"/>
      <c r="V181" s="781"/>
      <c r="W181" s="781"/>
      <c r="X181" s="781"/>
      <c r="Y181" s="781"/>
      <c r="Z181" s="781"/>
    </row>
    <row r="182" spans="1:26" ht="15.75">
      <c r="A182" s="687" t="s">
        <v>276</v>
      </c>
      <c r="B182" s="706">
        <v>0</v>
      </c>
      <c r="C182" s="706">
        <v>0</v>
      </c>
      <c r="D182" s="706">
        <v>38.03</v>
      </c>
      <c r="E182" s="706">
        <v>63.61</v>
      </c>
      <c r="F182" s="706">
        <v>20.709999999999997</v>
      </c>
      <c r="G182" s="706">
        <v>60.6</v>
      </c>
      <c r="H182" s="706">
        <v>254.42999999999998</v>
      </c>
      <c r="I182" s="706">
        <v>67.860000000000014</v>
      </c>
      <c r="J182" s="706">
        <v>28.826000000000001</v>
      </c>
      <c r="K182" s="706">
        <v>13.025724999999998</v>
      </c>
      <c r="L182" s="706">
        <v>4.2200000000000006</v>
      </c>
      <c r="M182" s="706">
        <v>0.87999999999999989</v>
      </c>
      <c r="N182" s="706">
        <v>2.3149600000000001</v>
      </c>
      <c r="O182" s="707">
        <v>185.8</v>
      </c>
      <c r="Q182" s="778"/>
      <c r="R182" s="778"/>
      <c r="S182" s="778"/>
      <c r="T182" s="778"/>
      <c r="U182" s="778"/>
      <c r="V182" s="781"/>
      <c r="W182" s="781"/>
      <c r="X182" s="781"/>
      <c r="Y182" s="781"/>
      <c r="Z182" s="781"/>
    </row>
    <row r="183" spans="1:26" s="62" customFormat="1" ht="15.75">
      <c r="A183" s="686" t="s">
        <v>305</v>
      </c>
      <c r="B183" s="704">
        <v>883</v>
      </c>
      <c r="C183" s="704">
        <v>2825.59</v>
      </c>
      <c r="D183" s="704">
        <v>2665.5</v>
      </c>
      <c r="E183" s="704">
        <v>1334.3019999999997</v>
      </c>
      <c r="F183" s="704">
        <v>481.69000000000005</v>
      </c>
      <c r="G183" s="704">
        <v>3747.9</v>
      </c>
      <c r="H183" s="704">
        <v>5192.7980109836953</v>
      </c>
      <c r="I183" s="704">
        <v>17200.489736584066</v>
      </c>
      <c r="J183" s="704">
        <v>13652.15521369164</v>
      </c>
      <c r="K183" s="704">
        <v>5292.7666998090472</v>
      </c>
      <c r="L183" s="704">
        <v>2535.1981735035274</v>
      </c>
      <c r="M183" s="704">
        <v>1887.6857154113404</v>
      </c>
      <c r="N183" s="704">
        <v>8530.7745269331972</v>
      </c>
      <c r="O183" s="705">
        <v>12548.557856934456</v>
      </c>
      <c r="Q183" s="780"/>
      <c r="R183" s="780"/>
      <c r="S183" s="780"/>
      <c r="T183" s="780"/>
      <c r="U183" s="780"/>
      <c r="V183" s="781"/>
      <c r="W183" s="781"/>
      <c r="X183" s="781"/>
      <c r="Y183" s="781"/>
      <c r="Z183" s="781"/>
    </row>
    <row r="184" spans="1:26" ht="15.75">
      <c r="A184" s="687" t="s">
        <v>306</v>
      </c>
      <c r="B184" s="706">
        <v>750</v>
      </c>
      <c r="C184" s="706">
        <v>1785</v>
      </c>
      <c r="D184" s="706">
        <v>1459.4899999999998</v>
      </c>
      <c r="E184" s="706">
        <v>-959.79800000000023</v>
      </c>
      <c r="F184" s="706">
        <v>492.67</v>
      </c>
      <c r="G184" s="706">
        <v>2179.2800000000002</v>
      </c>
      <c r="H184" s="706">
        <v>2592.2759999999994</v>
      </c>
      <c r="I184" s="706">
        <v>10039.976000000002</v>
      </c>
      <c r="J184" s="706">
        <v>5577.4120999999996</v>
      </c>
      <c r="K184" s="706">
        <v>1044.9556279525004</v>
      </c>
      <c r="L184" s="706">
        <v>-476.61949999999888</v>
      </c>
      <c r="M184" s="706">
        <v>325.12500000000011</v>
      </c>
      <c r="N184" s="706">
        <v>2924.2695400000002</v>
      </c>
      <c r="O184" s="707">
        <v>2206.2979586599995</v>
      </c>
      <c r="Q184" s="778"/>
      <c r="R184" s="778"/>
      <c r="S184" s="778"/>
      <c r="T184" s="778"/>
      <c r="U184" s="778"/>
      <c r="V184" s="781"/>
      <c r="W184" s="781"/>
      <c r="X184" s="781"/>
      <c r="Y184" s="781"/>
      <c r="Z184" s="781"/>
    </row>
    <row r="185" spans="1:26" ht="15.75">
      <c r="A185" s="687" t="s">
        <v>307</v>
      </c>
      <c r="B185" s="706">
        <v>133</v>
      </c>
      <c r="C185" s="706">
        <v>1040.5900000000001</v>
      </c>
      <c r="D185" s="706">
        <v>1206.01</v>
      </c>
      <c r="E185" s="706">
        <v>2294.1</v>
      </c>
      <c r="F185" s="706">
        <v>-10.97999999999999</v>
      </c>
      <c r="G185" s="706">
        <v>1568.62</v>
      </c>
      <c r="H185" s="706">
        <v>2600.5220109836955</v>
      </c>
      <c r="I185" s="706">
        <v>7160.5137365840656</v>
      </c>
      <c r="J185" s="706">
        <v>8074.7431136916412</v>
      </c>
      <c r="K185" s="706">
        <v>4247.8110718565467</v>
      </c>
      <c r="L185" s="706">
        <v>3011.8176735035263</v>
      </c>
      <c r="M185" s="706">
        <v>1562.5607154113404</v>
      </c>
      <c r="N185" s="706">
        <v>5606.5049869331961</v>
      </c>
      <c r="O185" s="707">
        <v>10342.259898274457</v>
      </c>
      <c r="Q185" s="778"/>
      <c r="R185" s="778"/>
      <c r="S185" s="778"/>
      <c r="T185" s="778"/>
      <c r="U185" s="778"/>
      <c r="V185" s="781"/>
      <c r="W185" s="781"/>
      <c r="X185" s="781"/>
      <c r="Y185" s="781"/>
      <c r="Z185" s="781"/>
    </row>
    <row r="186" spans="1:26" ht="15.75">
      <c r="A186" s="628" t="s">
        <v>308</v>
      </c>
      <c r="B186" s="706">
        <v>133</v>
      </c>
      <c r="C186" s="706">
        <v>1011.7</v>
      </c>
      <c r="D186" s="706">
        <v>1058.0899999999999</v>
      </c>
      <c r="E186" s="706">
        <v>1357.19</v>
      </c>
      <c r="F186" s="706">
        <v>-92.1</v>
      </c>
      <c r="G186" s="706">
        <v>684.91</v>
      </c>
      <c r="H186" s="706">
        <v>1845.4430109836958</v>
      </c>
      <c r="I186" s="706">
        <v>6002.1937365840658</v>
      </c>
      <c r="J186" s="706">
        <v>7010.1811136916413</v>
      </c>
      <c r="K186" s="706">
        <v>3222.7984333165468</v>
      </c>
      <c r="L186" s="706">
        <v>2440.2076735035262</v>
      </c>
      <c r="M186" s="706">
        <v>984.70471541134043</v>
      </c>
      <c r="N186" s="706">
        <v>2397.6468869331957</v>
      </c>
      <c r="O186" s="707">
        <v>1869.5493092644551</v>
      </c>
      <c r="Q186" s="778"/>
      <c r="R186" s="778"/>
      <c r="S186" s="778"/>
      <c r="T186" s="778"/>
      <c r="U186" s="778"/>
      <c r="V186" s="781"/>
      <c r="W186" s="781"/>
      <c r="X186" s="781"/>
      <c r="Y186" s="781"/>
      <c r="Z186" s="781"/>
    </row>
    <row r="187" spans="1:26" ht="15.75">
      <c r="A187" s="628" t="s">
        <v>283</v>
      </c>
      <c r="B187" s="706">
        <v>0</v>
      </c>
      <c r="C187" s="706">
        <v>28.89</v>
      </c>
      <c r="D187" s="706">
        <v>147.91999999999999</v>
      </c>
      <c r="E187" s="706">
        <v>936.91</v>
      </c>
      <c r="F187" s="706">
        <v>81.12</v>
      </c>
      <c r="G187" s="706">
        <v>883.71</v>
      </c>
      <c r="H187" s="706">
        <v>755.07899999999995</v>
      </c>
      <c r="I187" s="706">
        <v>1158.32</v>
      </c>
      <c r="J187" s="706">
        <v>1064.5620000000001</v>
      </c>
      <c r="K187" s="706">
        <v>1025.0126385399999</v>
      </c>
      <c r="L187" s="706">
        <v>571.61</v>
      </c>
      <c r="M187" s="706">
        <v>577.85599999999999</v>
      </c>
      <c r="N187" s="706">
        <v>3208.8580999999999</v>
      </c>
      <c r="O187" s="707">
        <v>8472.7105890100011</v>
      </c>
      <c r="Q187" s="778"/>
      <c r="R187" s="778"/>
      <c r="S187" s="778"/>
      <c r="T187" s="778"/>
      <c r="U187" s="778"/>
      <c r="V187" s="781"/>
      <c r="W187" s="781"/>
      <c r="X187" s="781"/>
      <c r="Y187" s="781"/>
      <c r="Z187" s="781"/>
    </row>
    <row r="188" spans="1:26" s="62" customFormat="1" ht="15.75">
      <c r="A188" s="686" t="s">
        <v>309</v>
      </c>
      <c r="B188" s="704">
        <v>-18158.539989346322</v>
      </c>
      <c r="C188" s="704">
        <v>-15791.53738781386</v>
      </c>
      <c r="D188" s="704">
        <v>3000.2183817919813</v>
      </c>
      <c r="E188" s="704">
        <v>308.4590499246732</v>
      </c>
      <c r="F188" s="704">
        <v>1830.9052188558055</v>
      </c>
      <c r="G188" s="704">
        <v>-2168.19</v>
      </c>
      <c r="H188" s="704">
        <v>736.24835256865322</v>
      </c>
      <c r="I188" s="704">
        <v>814.86204180844425</v>
      </c>
      <c r="J188" s="704">
        <v>2342.6166694895865</v>
      </c>
      <c r="K188" s="704">
        <v>8346.6789531196537</v>
      </c>
      <c r="L188" s="704">
        <v>1037.6685450241414</v>
      </c>
      <c r="M188" s="704">
        <v>-176.00274058962896</v>
      </c>
      <c r="N188" s="704">
        <v>8489.938952649698</v>
      </c>
      <c r="O188" s="705">
        <v>7311.9568872168984</v>
      </c>
      <c r="Q188" s="780"/>
      <c r="R188" s="780"/>
      <c r="S188" s="780"/>
      <c r="T188" s="780"/>
      <c r="U188" s="780"/>
      <c r="V188" s="781"/>
      <c r="W188" s="781"/>
      <c r="X188" s="781"/>
      <c r="Y188" s="781"/>
      <c r="Z188" s="781"/>
    </row>
    <row r="189" spans="1:26" ht="15.75">
      <c r="A189" s="687" t="s">
        <v>310</v>
      </c>
      <c r="B189" s="706">
        <v>0</v>
      </c>
      <c r="C189" s="706">
        <v>0</v>
      </c>
      <c r="D189" s="706">
        <v>0</v>
      </c>
      <c r="E189" s="706">
        <v>0</v>
      </c>
      <c r="F189" s="706">
        <v>0</v>
      </c>
      <c r="G189" s="706" t="s">
        <v>101</v>
      </c>
      <c r="H189" s="706">
        <v>0</v>
      </c>
      <c r="I189" s="706">
        <v>0</v>
      </c>
      <c r="J189" s="706">
        <v>0</v>
      </c>
      <c r="K189" s="706">
        <v>0</v>
      </c>
      <c r="L189" s="706">
        <v>0</v>
      </c>
      <c r="M189" s="706">
        <v>0</v>
      </c>
      <c r="N189" s="706">
        <v>0</v>
      </c>
      <c r="O189" s="707">
        <v>0</v>
      </c>
      <c r="Q189" s="778"/>
      <c r="R189" s="778"/>
      <c r="S189" s="778"/>
      <c r="T189" s="778"/>
      <c r="U189" s="778"/>
      <c r="V189" s="781"/>
      <c r="W189" s="781"/>
      <c r="X189" s="781"/>
      <c r="Y189" s="781"/>
      <c r="Z189" s="781"/>
    </row>
    <row r="190" spans="1:26" ht="15.75">
      <c r="A190" s="687" t="s">
        <v>311</v>
      </c>
      <c r="B190" s="706">
        <v>0</v>
      </c>
      <c r="C190" s="706">
        <v>0</v>
      </c>
      <c r="D190" s="706">
        <v>0</v>
      </c>
      <c r="E190" s="706">
        <v>0</v>
      </c>
      <c r="F190" s="706">
        <v>0</v>
      </c>
      <c r="G190" s="706" t="s">
        <v>101</v>
      </c>
      <c r="H190" s="706">
        <v>0</v>
      </c>
      <c r="I190" s="706">
        <v>0</v>
      </c>
      <c r="J190" s="706">
        <v>0</v>
      </c>
      <c r="K190" s="706">
        <v>0</v>
      </c>
      <c r="L190" s="706">
        <v>0</v>
      </c>
      <c r="M190" s="706">
        <v>0</v>
      </c>
      <c r="N190" s="706">
        <v>0</v>
      </c>
      <c r="O190" s="707">
        <v>0</v>
      </c>
      <c r="Q190" s="778"/>
      <c r="R190" s="778"/>
      <c r="S190" s="778"/>
      <c r="T190" s="778"/>
      <c r="U190" s="778"/>
      <c r="V190" s="781"/>
      <c r="W190" s="781"/>
      <c r="X190" s="781"/>
      <c r="Y190" s="781"/>
      <c r="Z190" s="781"/>
    </row>
    <row r="191" spans="1:26" ht="15.75">
      <c r="A191" s="687" t="s">
        <v>312</v>
      </c>
      <c r="B191" s="706">
        <v>0</v>
      </c>
      <c r="C191" s="706">
        <v>0</v>
      </c>
      <c r="D191" s="706">
        <v>0</v>
      </c>
      <c r="E191" s="706">
        <v>0</v>
      </c>
      <c r="F191" s="706">
        <v>0</v>
      </c>
      <c r="G191" s="706" t="s">
        <v>101</v>
      </c>
      <c r="H191" s="706">
        <v>0</v>
      </c>
      <c r="I191" s="706">
        <v>0</v>
      </c>
      <c r="J191" s="706">
        <v>0</v>
      </c>
      <c r="K191" s="706">
        <v>0</v>
      </c>
      <c r="L191" s="706">
        <v>0</v>
      </c>
      <c r="M191" s="706">
        <v>0</v>
      </c>
      <c r="N191" s="706">
        <v>0</v>
      </c>
      <c r="O191" s="707">
        <v>0</v>
      </c>
      <c r="Q191" s="778"/>
      <c r="R191" s="778"/>
      <c r="S191" s="778"/>
      <c r="T191" s="778"/>
      <c r="U191" s="778"/>
      <c r="V191" s="781"/>
      <c r="W191" s="781"/>
      <c r="X191" s="781"/>
      <c r="Y191" s="781"/>
      <c r="Z191" s="781"/>
    </row>
    <row r="192" spans="1:26" ht="15.75">
      <c r="A192" s="687" t="s">
        <v>313</v>
      </c>
      <c r="B192" s="706">
        <v>-18195.000000000004</v>
      </c>
      <c r="C192" s="706">
        <v>-15896.765848491825</v>
      </c>
      <c r="D192" s="706">
        <v>2150.2183817919813</v>
      </c>
      <c r="E192" s="706">
        <v>582.13539611990757</v>
      </c>
      <c r="F192" s="706">
        <v>-166.43642265049044</v>
      </c>
      <c r="G192" s="706">
        <v>-1942.9</v>
      </c>
      <c r="H192" s="706">
        <v>-637.57002567998643</v>
      </c>
      <c r="I192" s="706">
        <v>886.72983450364654</v>
      </c>
      <c r="J192" s="706">
        <v>1480.9648439365246</v>
      </c>
      <c r="K192" s="706">
        <v>4738.9124732960045</v>
      </c>
      <c r="L192" s="706">
        <v>291.66180040424683</v>
      </c>
      <c r="M192" s="706">
        <v>1743.700737769339</v>
      </c>
      <c r="N192" s="706">
        <v>6738.1242370498167</v>
      </c>
      <c r="O192" s="707">
        <v>5666.0737521429555</v>
      </c>
      <c r="Q192" s="778"/>
      <c r="R192" s="778"/>
      <c r="S192" s="778"/>
      <c r="T192" s="778"/>
      <c r="U192" s="778"/>
      <c r="V192" s="781"/>
      <c r="W192" s="781"/>
      <c r="X192" s="781"/>
      <c r="Y192" s="781"/>
      <c r="Z192" s="781"/>
    </row>
    <row r="193" spans="1:26" ht="15.75">
      <c r="A193" s="687" t="s">
        <v>289</v>
      </c>
      <c r="B193" s="706">
        <v>-15219</v>
      </c>
      <c r="C193" s="706">
        <v>-16430</v>
      </c>
      <c r="D193" s="706">
        <v>-513</v>
      </c>
      <c r="E193" s="706">
        <v>-26</v>
      </c>
      <c r="F193" s="706">
        <v>199.9199999999999</v>
      </c>
      <c r="G193" s="706">
        <v>722.13</v>
      </c>
      <c r="H193" s="706">
        <v>1006.8100000000001</v>
      </c>
      <c r="I193" s="706">
        <v>644.96</v>
      </c>
      <c r="J193" s="706">
        <v>2203.04</v>
      </c>
      <c r="K193" s="706">
        <v>1128.3200000000002</v>
      </c>
      <c r="L193" s="706">
        <v>1009.78</v>
      </c>
      <c r="M193" s="706">
        <v>3082.1066666666666</v>
      </c>
      <c r="N193" s="706">
        <v>5226.1166666666668</v>
      </c>
      <c r="O193" s="707">
        <v>2771.0793333333349</v>
      </c>
      <c r="Q193" s="778"/>
      <c r="R193" s="778"/>
      <c r="S193" s="778"/>
      <c r="T193" s="778"/>
      <c r="U193" s="778"/>
      <c r="V193" s="781"/>
      <c r="W193" s="781"/>
      <c r="X193" s="781"/>
      <c r="Y193" s="781"/>
      <c r="Z193" s="781"/>
    </row>
    <row r="194" spans="1:26" ht="15.75">
      <c r="A194" s="687" t="s">
        <v>314</v>
      </c>
      <c r="B194" s="706">
        <v>-15219</v>
      </c>
      <c r="C194" s="706">
        <v>-16430</v>
      </c>
      <c r="D194" s="706">
        <v>-513</v>
      </c>
      <c r="E194" s="706">
        <v>-26</v>
      </c>
      <c r="F194" s="706">
        <v>199.9199999999999</v>
      </c>
      <c r="G194" s="706">
        <v>722.13</v>
      </c>
      <c r="H194" s="706">
        <v>1006.8100000000001</v>
      </c>
      <c r="I194" s="706">
        <v>644.96</v>
      </c>
      <c r="J194" s="706">
        <v>2203.04</v>
      </c>
      <c r="K194" s="706">
        <v>1128.3200000000002</v>
      </c>
      <c r="L194" s="706">
        <v>1009.78</v>
      </c>
      <c r="M194" s="706">
        <v>3082.1066666666666</v>
      </c>
      <c r="N194" s="706">
        <v>5226.1166666666668</v>
      </c>
      <c r="O194" s="707">
        <v>2771.0793333333349</v>
      </c>
      <c r="Q194" s="778"/>
      <c r="R194" s="778"/>
      <c r="S194" s="778"/>
      <c r="T194" s="778"/>
      <c r="U194" s="778"/>
      <c r="V194" s="781"/>
      <c r="W194" s="781"/>
      <c r="X194" s="781"/>
      <c r="Y194" s="781"/>
      <c r="Z194" s="781"/>
    </row>
    <row r="195" spans="1:26" ht="15.75">
      <c r="A195" s="687" t="s">
        <v>315</v>
      </c>
      <c r="B195" s="706">
        <v>264</v>
      </c>
      <c r="C195" s="706">
        <v>501</v>
      </c>
      <c r="D195" s="706">
        <v>425</v>
      </c>
      <c r="E195" s="706">
        <v>361</v>
      </c>
      <c r="F195" s="706">
        <v>532.82999999999993</v>
      </c>
      <c r="G195" s="706">
        <v>975.11</v>
      </c>
      <c r="H195" s="706">
        <v>1238.92</v>
      </c>
      <c r="I195" s="706">
        <v>803.6</v>
      </c>
      <c r="J195" s="706">
        <v>2367.6</v>
      </c>
      <c r="K195" s="706">
        <v>1261.2700000000002</v>
      </c>
      <c r="L195" s="706">
        <v>1114.05</v>
      </c>
      <c r="M195" s="706">
        <v>3227.0266666666666</v>
      </c>
      <c r="N195" s="706">
        <v>5473.5166666666664</v>
      </c>
      <c r="O195" s="707">
        <v>3455.21</v>
      </c>
      <c r="Q195" s="778"/>
      <c r="R195" s="778"/>
      <c r="S195" s="778"/>
      <c r="T195" s="778"/>
      <c r="U195" s="778"/>
      <c r="V195" s="781"/>
      <c r="W195" s="781"/>
      <c r="X195" s="781"/>
      <c r="Y195" s="781"/>
      <c r="Z195" s="781"/>
    </row>
    <row r="196" spans="1:26" ht="15.75">
      <c r="A196" s="687" t="s">
        <v>316</v>
      </c>
      <c r="B196" s="706">
        <v>-15483</v>
      </c>
      <c r="C196" s="706">
        <v>-16931</v>
      </c>
      <c r="D196" s="706">
        <v>-938</v>
      </c>
      <c r="E196" s="706">
        <v>-387</v>
      </c>
      <c r="F196" s="706">
        <v>-332.91</v>
      </c>
      <c r="G196" s="706">
        <v>-252.98</v>
      </c>
      <c r="H196" s="706">
        <v>-232.10999999999999</v>
      </c>
      <c r="I196" s="706">
        <v>-158.64000000000001</v>
      </c>
      <c r="J196" s="706">
        <v>-164.56</v>
      </c>
      <c r="K196" s="706">
        <v>-132.94999999999999</v>
      </c>
      <c r="L196" s="706">
        <v>-104.27000000000001</v>
      </c>
      <c r="M196" s="706">
        <v>-144.92000000000002</v>
      </c>
      <c r="N196" s="706">
        <v>-247.4</v>
      </c>
      <c r="O196" s="707">
        <v>-684.13066666666509</v>
      </c>
      <c r="Q196" s="778"/>
      <c r="R196" s="778"/>
      <c r="S196" s="778"/>
      <c r="T196" s="778"/>
      <c r="U196" s="778"/>
      <c r="V196" s="781"/>
      <c r="W196" s="781"/>
      <c r="X196" s="781"/>
      <c r="Y196" s="781"/>
      <c r="Z196" s="781"/>
    </row>
    <row r="197" spans="1:26" ht="15.75">
      <c r="A197" s="687" t="s">
        <v>317</v>
      </c>
      <c r="B197" s="706">
        <v>0</v>
      </c>
      <c r="C197" s="706">
        <v>0</v>
      </c>
      <c r="D197" s="706">
        <v>0</v>
      </c>
      <c r="E197" s="706">
        <v>0</v>
      </c>
      <c r="F197" s="706">
        <v>0</v>
      </c>
      <c r="G197" s="706" t="s">
        <v>332</v>
      </c>
      <c r="H197" s="706"/>
      <c r="I197" s="706"/>
      <c r="J197" s="706"/>
      <c r="K197" s="706"/>
      <c r="L197" s="706"/>
      <c r="M197" s="706"/>
      <c r="N197" s="706"/>
      <c r="O197" s="707"/>
      <c r="Q197" s="778"/>
      <c r="R197" s="778"/>
      <c r="S197" s="778"/>
      <c r="T197" s="778"/>
      <c r="U197" s="778"/>
      <c r="V197" s="781"/>
      <c r="W197" s="781"/>
      <c r="X197" s="781"/>
      <c r="Y197" s="781"/>
      <c r="Z197" s="781"/>
    </row>
    <row r="198" spans="1:26" ht="15.75">
      <c r="A198" s="687" t="s">
        <v>288</v>
      </c>
      <c r="B198" s="706">
        <v>0</v>
      </c>
      <c r="C198" s="706">
        <v>0</v>
      </c>
      <c r="D198" s="706">
        <v>0</v>
      </c>
      <c r="E198" s="706">
        <v>0</v>
      </c>
      <c r="F198" s="706">
        <v>0</v>
      </c>
      <c r="G198" s="706" t="s">
        <v>332</v>
      </c>
      <c r="H198" s="706"/>
      <c r="I198" s="706"/>
      <c r="J198" s="706"/>
      <c r="K198" s="706"/>
      <c r="L198" s="706"/>
      <c r="M198" s="706"/>
      <c r="N198" s="706"/>
      <c r="O198" s="707"/>
      <c r="Q198" s="778"/>
      <c r="R198" s="778"/>
      <c r="S198" s="778"/>
      <c r="T198" s="778"/>
      <c r="U198" s="778"/>
      <c r="V198" s="781"/>
      <c r="W198" s="781"/>
      <c r="X198" s="781"/>
      <c r="Y198" s="781"/>
      <c r="Z198" s="781"/>
    </row>
    <row r="199" spans="1:26" ht="15.75">
      <c r="A199" s="687" t="s">
        <v>290</v>
      </c>
      <c r="B199" s="706">
        <v>87</v>
      </c>
      <c r="C199" s="706">
        <v>99.234151508174079</v>
      </c>
      <c r="D199" s="706">
        <v>1384.248381791981</v>
      </c>
      <c r="E199" s="706">
        <v>-224.41460388009227</v>
      </c>
      <c r="F199" s="706">
        <v>-341.75642265049032</v>
      </c>
      <c r="G199" s="706">
        <v>-93.18</v>
      </c>
      <c r="H199" s="706">
        <v>687.02997432001325</v>
      </c>
      <c r="I199" s="706">
        <v>-148.98016549635327</v>
      </c>
      <c r="J199" s="706">
        <v>646.54084393652488</v>
      </c>
      <c r="K199" s="706">
        <v>2433.1774104160045</v>
      </c>
      <c r="L199" s="706">
        <v>697.51880040424658</v>
      </c>
      <c r="M199" s="706">
        <v>-728.07742889732799</v>
      </c>
      <c r="N199" s="706">
        <v>602.79957038314933</v>
      </c>
      <c r="O199" s="707">
        <v>357.45278688962389</v>
      </c>
      <c r="Q199" s="778"/>
      <c r="R199" s="778"/>
      <c r="S199" s="778"/>
      <c r="T199" s="778"/>
      <c r="U199" s="778"/>
      <c r="V199" s="781"/>
      <c r="W199" s="781"/>
      <c r="X199" s="781"/>
      <c r="Y199" s="781"/>
      <c r="Z199" s="781"/>
    </row>
    <row r="200" spans="1:26" ht="15.75">
      <c r="A200" s="687" t="s">
        <v>291</v>
      </c>
      <c r="B200" s="706">
        <v>-3063</v>
      </c>
      <c r="C200" s="706">
        <v>434</v>
      </c>
      <c r="D200" s="706">
        <v>1278.9700000000003</v>
      </c>
      <c r="E200" s="706">
        <v>832.54999999999984</v>
      </c>
      <c r="F200" s="706">
        <v>-24.600000000000023</v>
      </c>
      <c r="G200" s="706">
        <v>-2571.85</v>
      </c>
      <c r="H200" s="706">
        <v>-2331.41</v>
      </c>
      <c r="I200" s="706">
        <v>390.74999999999977</v>
      </c>
      <c r="J200" s="706">
        <v>-1368.616</v>
      </c>
      <c r="K200" s="706">
        <v>1177.4150628799998</v>
      </c>
      <c r="L200" s="706">
        <v>-1415.6369999999997</v>
      </c>
      <c r="M200" s="706">
        <v>-610.32849999999951</v>
      </c>
      <c r="N200" s="706">
        <v>909.20800000000077</v>
      </c>
      <c r="O200" s="707">
        <v>2537.5416319199967</v>
      </c>
      <c r="Q200" s="778"/>
      <c r="R200" s="778"/>
      <c r="S200" s="778"/>
      <c r="T200" s="778"/>
      <c r="U200" s="778"/>
      <c r="V200" s="781"/>
      <c r="W200" s="781"/>
      <c r="X200" s="781"/>
      <c r="Y200" s="781"/>
      <c r="Z200" s="781"/>
    </row>
    <row r="201" spans="1:26" ht="15.75">
      <c r="A201" s="687" t="s">
        <v>318</v>
      </c>
      <c r="B201" s="706">
        <v>-3063</v>
      </c>
      <c r="C201" s="706">
        <v>434</v>
      </c>
      <c r="D201" s="706">
        <v>1278.9700000000003</v>
      </c>
      <c r="E201" s="706">
        <v>832.54999999999984</v>
      </c>
      <c r="F201" s="706">
        <v>-24.600000000000023</v>
      </c>
      <c r="G201" s="706">
        <v>-2571.85</v>
      </c>
      <c r="H201" s="706">
        <v>-2331.41</v>
      </c>
      <c r="I201" s="706">
        <v>390.74999999999977</v>
      </c>
      <c r="J201" s="706">
        <v>-1368.616</v>
      </c>
      <c r="K201" s="706">
        <v>1177.4150628799998</v>
      </c>
      <c r="L201" s="706">
        <v>-1415.6369999999997</v>
      </c>
      <c r="M201" s="706">
        <v>-610.32849999999951</v>
      </c>
      <c r="N201" s="706">
        <v>909.20800000000077</v>
      </c>
      <c r="O201" s="707">
        <v>2537.5416319199967</v>
      </c>
      <c r="Q201" s="778"/>
      <c r="R201" s="778"/>
      <c r="S201" s="778"/>
      <c r="T201" s="778"/>
      <c r="U201" s="778"/>
      <c r="V201" s="781"/>
      <c r="W201" s="781"/>
      <c r="X201" s="781"/>
      <c r="Y201" s="781"/>
      <c r="Z201" s="781"/>
    </row>
    <row r="202" spans="1:26" ht="15.75">
      <c r="A202" s="687" t="s">
        <v>319</v>
      </c>
      <c r="B202" s="706">
        <v>0</v>
      </c>
      <c r="C202" s="706">
        <v>0</v>
      </c>
      <c r="D202" s="706">
        <v>0</v>
      </c>
      <c r="E202" s="706">
        <v>0</v>
      </c>
      <c r="F202" s="706">
        <v>0</v>
      </c>
      <c r="G202" s="706" t="s">
        <v>101</v>
      </c>
      <c r="H202" s="706">
        <v>0</v>
      </c>
      <c r="I202" s="706">
        <v>0</v>
      </c>
      <c r="J202" s="706">
        <v>0</v>
      </c>
      <c r="K202" s="706">
        <v>0</v>
      </c>
      <c r="L202" s="706">
        <v>0</v>
      </c>
      <c r="M202" s="706">
        <v>0</v>
      </c>
      <c r="N202" s="706">
        <v>0</v>
      </c>
      <c r="O202" s="707">
        <v>0</v>
      </c>
      <c r="Q202" s="778"/>
      <c r="R202" s="778"/>
      <c r="S202" s="778"/>
      <c r="T202" s="778"/>
      <c r="U202" s="778"/>
      <c r="V202" s="781"/>
      <c r="W202" s="781"/>
      <c r="X202" s="781"/>
      <c r="Y202" s="781"/>
      <c r="Z202" s="781"/>
    </row>
    <row r="203" spans="1:26" ht="15.75">
      <c r="A203" s="689" t="s">
        <v>320</v>
      </c>
      <c r="B203" s="706">
        <v>36.460010653679326</v>
      </c>
      <c r="C203" s="706">
        <v>105.22846067796667</v>
      </c>
      <c r="D203" s="706">
        <v>850</v>
      </c>
      <c r="E203" s="706">
        <v>-273.67634619523437</v>
      </c>
      <c r="F203" s="706">
        <v>-413.39835849370388</v>
      </c>
      <c r="G203" s="706">
        <v>-225.29</v>
      </c>
      <c r="H203" s="706">
        <v>1373.8183782486396</v>
      </c>
      <c r="I203" s="706">
        <v>-71.867792695202297</v>
      </c>
      <c r="J203" s="706">
        <v>861.65182555306183</v>
      </c>
      <c r="K203" s="706">
        <v>3607.7664798236497</v>
      </c>
      <c r="L203" s="706">
        <v>746.00674461989456</v>
      </c>
      <c r="M203" s="706">
        <v>-1919.7034783589679</v>
      </c>
      <c r="N203" s="706">
        <v>1751.8147155998813</v>
      </c>
      <c r="O203" s="707">
        <v>1645.8831350739429</v>
      </c>
      <c r="Q203" s="778"/>
      <c r="R203" s="778"/>
      <c r="S203" s="778"/>
      <c r="T203" s="778"/>
      <c r="U203" s="778"/>
      <c r="V203" s="781"/>
      <c r="W203" s="781"/>
      <c r="X203" s="781"/>
      <c r="Y203" s="781"/>
      <c r="Z203" s="781"/>
    </row>
    <row r="204" spans="1:26" ht="15.75">
      <c r="A204" s="628" t="s">
        <v>321</v>
      </c>
      <c r="B204" s="706">
        <v>0</v>
      </c>
      <c r="C204" s="706">
        <v>0</v>
      </c>
      <c r="D204" s="706">
        <v>0</v>
      </c>
      <c r="E204" s="706">
        <v>0</v>
      </c>
      <c r="F204" s="706">
        <v>0</v>
      </c>
      <c r="G204" s="706" t="s">
        <v>101</v>
      </c>
      <c r="H204" s="706">
        <v>0</v>
      </c>
      <c r="I204" s="706">
        <v>0</v>
      </c>
      <c r="J204" s="706">
        <v>0</v>
      </c>
      <c r="K204" s="706">
        <v>0</v>
      </c>
      <c r="L204" s="706">
        <v>0</v>
      </c>
      <c r="M204" s="706">
        <v>0</v>
      </c>
      <c r="N204" s="706">
        <v>0</v>
      </c>
      <c r="O204" s="707">
        <v>0</v>
      </c>
      <c r="Q204" s="778"/>
      <c r="R204" s="778"/>
      <c r="S204" s="778"/>
      <c r="T204" s="778"/>
      <c r="U204" s="778"/>
      <c r="V204" s="781"/>
      <c r="W204" s="781"/>
      <c r="X204" s="781"/>
      <c r="Y204" s="781"/>
      <c r="Z204" s="781"/>
    </row>
    <row r="205" spans="1:26" ht="15.75">
      <c r="A205" s="628" t="s">
        <v>322</v>
      </c>
      <c r="B205" s="706">
        <v>36.460010653679326</v>
      </c>
      <c r="C205" s="706">
        <v>105.22846067796667</v>
      </c>
      <c r="D205" s="706">
        <v>850</v>
      </c>
      <c r="E205" s="706">
        <v>-273.67634619523437</v>
      </c>
      <c r="F205" s="706">
        <v>-413.39835849370388</v>
      </c>
      <c r="G205" s="706">
        <v>-225.29</v>
      </c>
      <c r="H205" s="706">
        <v>1373.8183782486396</v>
      </c>
      <c r="I205" s="706">
        <v>-71.867792695202297</v>
      </c>
      <c r="J205" s="706">
        <v>861.65182555306183</v>
      </c>
      <c r="K205" s="706">
        <v>3607.7664798236497</v>
      </c>
      <c r="L205" s="706">
        <v>746.00674461989456</v>
      </c>
      <c r="M205" s="706">
        <v>-1919.7034783589679</v>
      </c>
      <c r="N205" s="706">
        <v>1751.8147155998813</v>
      </c>
      <c r="O205" s="707">
        <v>1645.8831350739429</v>
      </c>
      <c r="Q205" s="778"/>
      <c r="R205" s="778"/>
      <c r="S205" s="778"/>
      <c r="T205" s="778"/>
      <c r="U205" s="778"/>
      <c r="V205" s="781"/>
      <c r="W205" s="781"/>
      <c r="X205" s="781"/>
      <c r="Y205" s="781"/>
      <c r="Z205" s="781"/>
    </row>
    <row r="206" spans="1:26" ht="16.5" thickBot="1">
      <c r="A206" s="698" t="s">
        <v>323</v>
      </c>
      <c r="B206" s="706">
        <v>0</v>
      </c>
      <c r="C206" s="706">
        <v>0</v>
      </c>
      <c r="D206" s="706">
        <v>0</v>
      </c>
      <c r="E206" s="706">
        <v>0</v>
      </c>
      <c r="F206" s="706">
        <v>2410.7399999999998</v>
      </c>
      <c r="G206" s="706" t="s">
        <v>101</v>
      </c>
      <c r="H206" s="706">
        <v>0</v>
      </c>
      <c r="I206" s="706">
        <v>0</v>
      </c>
      <c r="J206" s="706">
        <v>0</v>
      </c>
      <c r="K206" s="706">
        <v>0</v>
      </c>
      <c r="L206" s="706">
        <v>0</v>
      </c>
      <c r="M206" s="706">
        <v>0</v>
      </c>
      <c r="N206" s="706">
        <v>0</v>
      </c>
      <c r="O206" s="707">
        <v>0</v>
      </c>
      <c r="Q206" s="778"/>
      <c r="R206" s="778"/>
      <c r="S206" s="778"/>
      <c r="T206" s="778"/>
      <c r="U206" s="778"/>
      <c r="V206" s="781"/>
      <c r="W206" s="781"/>
      <c r="X206" s="781"/>
      <c r="Y206" s="781"/>
      <c r="Z206" s="781"/>
    </row>
    <row r="207" spans="1:26" s="62" customFormat="1" ht="16.5" thickBot="1">
      <c r="A207" s="714" t="s">
        <v>324</v>
      </c>
      <c r="B207" s="712">
        <v>-18224.368769500034</v>
      </c>
      <c r="C207" s="713">
        <v>-17304.501908186139</v>
      </c>
      <c r="D207" s="713">
        <v>-14522.678581791972</v>
      </c>
      <c r="E207" s="713">
        <v>-20914.602699242241</v>
      </c>
      <c r="F207" s="713">
        <v>-26668.622072742357</v>
      </c>
      <c r="G207" s="713">
        <v>-15327.04</v>
      </c>
      <c r="H207" s="713">
        <v>-5308.7741624863411</v>
      </c>
      <c r="I207" s="713">
        <v>-5039.0539820260747</v>
      </c>
      <c r="J207" s="713">
        <v>-26953.979153808701</v>
      </c>
      <c r="K207" s="713">
        <v>-13192.774272596826</v>
      </c>
      <c r="L207" s="713">
        <v>16466.555691615646</v>
      </c>
      <c r="M207" s="713">
        <v>-5621.872362386729</v>
      </c>
      <c r="N207" s="713">
        <v>-6401.412794208647</v>
      </c>
      <c r="O207" s="715">
        <v>-6241.2293869311179</v>
      </c>
      <c r="Q207" s="780"/>
      <c r="R207" s="780"/>
      <c r="S207" s="780"/>
      <c r="T207" s="780"/>
      <c r="U207" s="780"/>
      <c r="V207" s="781"/>
      <c r="W207" s="781"/>
      <c r="X207" s="781"/>
      <c r="Y207" s="781"/>
      <c r="Z207" s="781"/>
    </row>
    <row r="208" spans="1:26" s="65" customFormat="1" ht="15" thickBot="1">
      <c r="A208" s="63"/>
      <c r="B208" s="64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</row>
    <row r="209" spans="1:15" ht="17.25" thickBot="1">
      <c r="A209" s="509" t="s">
        <v>325</v>
      </c>
      <c r="B209" s="56">
        <v>2005</v>
      </c>
      <c r="C209" s="56">
        <v>2006</v>
      </c>
      <c r="D209" s="56">
        <v>2007</v>
      </c>
      <c r="E209" s="56">
        <v>2008</v>
      </c>
      <c r="F209" s="56">
        <v>2009</v>
      </c>
      <c r="G209" s="56">
        <v>2010</v>
      </c>
      <c r="H209" s="56">
        <v>2011</v>
      </c>
      <c r="I209" s="56">
        <v>2012</v>
      </c>
      <c r="J209" s="56">
        <v>2013</v>
      </c>
      <c r="K209" s="56">
        <v>2014</v>
      </c>
      <c r="L209" s="56">
        <v>2015</v>
      </c>
      <c r="M209" s="56">
        <v>2016</v>
      </c>
      <c r="N209" s="80" t="s">
        <v>1789</v>
      </c>
      <c r="O209" s="500" t="s">
        <v>1855</v>
      </c>
    </row>
    <row r="210" spans="1:15" ht="15.75">
      <c r="A210" s="247" t="s">
        <v>2219</v>
      </c>
      <c r="B210" s="704">
        <v>32.842622896018376</v>
      </c>
      <c r="C210" s="704">
        <v>25.306455505049996</v>
      </c>
      <c r="D210" s="704">
        <v>16.83846314685637</v>
      </c>
      <c r="E210" s="704">
        <v>14.222931668052757</v>
      </c>
      <c r="F210" s="716">
        <v>8.3281047383581672</v>
      </c>
      <c r="G210" s="704">
        <v>3.6083326006449528</v>
      </c>
      <c r="H210" s="704">
        <v>3.0056677582830309</v>
      </c>
      <c r="I210" s="704">
        <v>4.7640537948611117</v>
      </c>
      <c r="J210" s="704">
        <v>0.19724177640570001</v>
      </c>
      <c r="K210" s="704">
        <v>0.17800834138947405</v>
      </c>
      <c r="L210" s="704">
        <v>-3.1871790336018759</v>
      </c>
      <c r="M210" s="704">
        <v>0.66992292967052602</v>
      </c>
      <c r="N210" s="704">
        <v>2.7917446475440872</v>
      </c>
      <c r="O210" s="705">
        <v>1.2625201363862872</v>
      </c>
    </row>
    <row r="211" spans="1:15" ht="15.75">
      <c r="A211" s="247" t="s">
        <v>2220</v>
      </c>
      <c r="B211" s="704">
        <v>-16.763772921365604</v>
      </c>
      <c r="C211" s="704">
        <v>-13.420940994291531</v>
      </c>
      <c r="D211" s="704">
        <v>-8.0674822827935539</v>
      </c>
      <c r="E211" s="704">
        <v>-4.084074970399894</v>
      </c>
      <c r="F211" s="716">
        <v>7.5122202117638013</v>
      </c>
      <c r="G211" s="704">
        <v>0.55951041804068347</v>
      </c>
      <c r="H211" s="704">
        <v>-1.5223803751210003</v>
      </c>
      <c r="I211" s="704">
        <v>1.9221856538334243</v>
      </c>
      <c r="J211" s="704">
        <v>2.6731927496787313</v>
      </c>
      <c r="K211" s="704">
        <v>2.4125244471836291</v>
      </c>
      <c r="L211" s="704">
        <v>-0.21220410131390258</v>
      </c>
      <c r="M211" s="704">
        <v>0.71352882207271295</v>
      </c>
      <c r="N211" s="704">
        <v>-1.0732436426014302</v>
      </c>
      <c r="O211" s="705">
        <v>0.21461216627717142</v>
      </c>
    </row>
    <row r="212" spans="1:15" ht="15.75">
      <c r="A212" s="247" t="s">
        <v>2221</v>
      </c>
      <c r="B212" s="704">
        <v>9.9908831877538695</v>
      </c>
      <c r="C212" s="704">
        <v>9.6288420018971621</v>
      </c>
      <c r="D212" s="704">
        <v>5.4567241304374052</v>
      </c>
      <c r="E212" s="704">
        <v>0.80822014732827119</v>
      </c>
      <c r="F212" s="716">
        <v>-6.3066817107906319</v>
      </c>
      <c r="G212" s="704">
        <v>-2.7310319546648634</v>
      </c>
      <c r="H212" s="704">
        <v>8.617905875435275E-2</v>
      </c>
      <c r="I212" s="704">
        <v>-0.24511434420659536</v>
      </c>
      <c r="J212" s="704">
        <v>-1.8390568365206437</v>
      </c>
      <c r="K212" s="704">
        <v>-1.6597267736864312</v>
      </c>
      <c r="L212" s="704">
        <v>-1.208405011890088</v>
      </c>
      <c r="M212" s="704">
        <v>-0.24136175031420734</v>
      </c>
      <c r="N212" s="704">
        <v>3.2864918938407253</v>
      </c>
      <c r="O212" s="705">
        <v>0.77786315980038856</v>
      </c>
    </row>
    <row r="213" spans="1:15" ht="15.75">
      <c r="A213" s="247" t="s">
        <v>2217</v>
      </c>
      <c r="B213" s="704">
        <v>28.279060000000001</v>
      </c>
      <c r="C213" s="704">
        <v>42.298000000000002</v>
      </c>
      <c r="D213" s="704">
        <v>51.333150000000003</v>
      </c>
      <c r="E213" s="704">
        <v>53.000360000000001</v>
      </c>
      <c r="F213" s="704">
        <v>42.382489999999997</v>
      </c>
      <c r="G213" s="704">
        <v>32.33925</v>
      </c>
      <c r="H213" s="704">
        <v>32.33925</v>
      </c>
      <c r="I213" s="704">
        <v>32.639780000000002</v>
      </c>
      <c r="J213" s="704">
        <v>43.830419999999997</v>
      </c>
      <c r="K213" s="704">
        <v>34.241540000000001</v>
      </c>
      <c r="L213" s="704">
        <v>28.28482</v>
      </c>
      <c r="M213" s="704">
        <v>26.990580000000001</v>
      </c>
      <c r="N213" s="704">
        <v>39.353490000000001</v>
      </c>
      <c r="O213" s="705">
        <v>42.594842852749998</v>
      </c>
    </row>
    <row r="214" spans="1:15" ht="15.75">
      <c r="A214" s="247" t="s">
        <v>326</v>
      </c>
      <c r="B214" s="704">
        <v>13.063807131514364</v>
      </c>
      <c r="C214" s="704">
        <v>22.879737763088855</v>
      </c>
      <c r="D214" s="704">
        <v>21.58835486335504</v>
      </c>
      <c r="E214" s="704">
        <v>15.861631759364428</v>
      </c>
      <c r="F214" s="716">
        <v>16.342873997999398</v>
      </c>
      <c r="G214" s="704">
        <v>7.7431496233400425</v>
      </c>
      <c r="H214" s="704">
        <v>5.8115512184079856</v>
      </c>
      <c r="I214" s="704">
        <v>7.0826770723016539</v>
      </c>
      <c r="J214" s="704">
        <v>8.5392608446177647</v>
      </c>
      <c r="K214" s="704">
        <v>6.671107458733295</v>
      </c>
      <c r="L214" s="704">
        <v>6.4855145364511992</v>
      </c>
      <c r="M214" s="704">
        <v>9.1909020723039685</v>
      </c>
      <c r="N214" s="704">
        <v>14.455202048369646</v>
      </c>
      <c r="O214" s="705">
        <v>12.542128380967855</v>
      </c>
    </row>
    <row r="215" spans="1:15" ht="15.75">
      <c r="A215" s="247" t="s">
        <v>2218</v>
      </c>
      <c r="B215" s="704">
        <v>20.476199999999999</v>
      </c>
      <c r="C215" s="704">
        <v>3.5444900000000001</v>
      </c>
      <c r="D215" s="704">
        <v>3.6286</v>
      </c>
      <c r="E215" s="704">
        <v>3.7203599999999999</v>
      </c>
      <c r="F215" s="704">
        <v>3.9473000000000003</v>
      </c>
      <c r="G215" s="704">
        <v>4.5787699999999996</v>
      </c>
      <c r="H215" s="704">
        <v>4.5787700000000005</v>
      </c>
      <c r="I215" s="704">
        <v>5.6665799999999997</v>
      </c>
      <c r="J215" s="704">
        <v>6.5270700000000001</v>
      </c>
      <c r="K215" s="704">
        <v>9.7114490999999994</v>
      </c>
      <c r="L215" s="704">
        <v>10.718431495999999</v>
      </c>
      <c r="M215" s="704">
        <v>11.40627659672</v>
      </c>
      <c r="N215" s="704">
        <v>18.913434964370001</v>
      </c>
      <c r="O215" s="705">
        <v>25.274360000000001</v>
      </c>
    </row>
    <row r="216" spans="1:15" ht="15.75">
      <c r="A216" s="672" t="s">
        <v>327</v>
      </c>
      <c r="B216" s="704"/>
      <c r="C216" s="704"/>
      <c r="D216" s="704"/>
      <c r="E216" s="704"/>
      <c r="F216" s="716"/>
      <c r="G216" s="704"/>
      <c r="H216" s="704"/>
      <c r="I216" s="704"/>
      <c r="J216" s="704"/>
      <c r="K216" s="704"/>
      <c r="L216" s="704"/>
      <c r="M216" s="704"/>
      <c r="N216" s="704"/>
      <c r="O216" s="705"/>
    </row>
    <row r="217" spans="1:15" ht="15.75">
      <c r="A217" s="247" t="s">
        <v>328</v>
      </c>
      <c r="B217" s="704">
        <v>131.41</v>
      </c>
      <c r="C217" s="704">
        <v>127.5102</v>
      </c>
      <c r="D217" s="704">
        <v>124.76</v>
      </c>
      <c r="E217" s="704">
        <v>117.78267330068626</v>
      </c>
      <c r="F217" s="716">
        <v>147.5925</v>
      </c>
      <c r="G217" s="704">
        <v>149.05476211309522</v>
      </c>
      <c r="H217" s="704">
        <v>152.58749999999998</v>
      </c>
      <c r="I217" s="704">
        <v>156.22984008572567</v>
      </c>
      <c r="J217" s="704">
        <v>156.035</v>
      </c>
      <c r="K217" s="704">
        <v>157.26973499909806</v>
      </c>
      <c r="L217" s="704">
        <v>196.48650000000001</v>
      </c>
      <c r="M217" s="704">
        <v>252.68969999999999</v>
      </c>
      <c r="N217" s="704">
        <v>305.28620000000001</v>
      </c>
      <c r="O217" s="705">
        <v>305.57510000000002</v>
      </c>
    </row>
    <row r="218" spans="1:15" ht="15.75">
      <c r="A218" s="247" t="s">
        <v>178</v>
      </c>
      <c r="B218" s="704">
        <v>132.15</v>
      </c>
      <c r="C218" s="704">
        <v>128.65</v>
      </c>
      <c r="D218" s="704">
        <v>125.83</v>
      </c>
      <c r="E218" s="704">
        <v>118.56786666666667</v>
      </c>
      <c r="F218" s="716">
        <v>148.88</v>
      </c>
      <c r="G218" s="704">
        <v>150.29758333333331</v>
      </c>
      <c r="H218" s="704">
        <v>153.85999999999999</v>
      </c>
      <c r="I218" s="704">
        <v>157.4995598365231</v>
      </c>
      <c r="J218" s="704">
        <v>157.31</v>
      </c>
      <c r="K218" s="704">
        <v>158.55264490620488</v>
      </c>
      <c r="L218" s="704">
        <v>193.17862195260878</v>
      </c>
      <c r="M218" s="704">
        <v>253.49225191946155</v>
      </c>
      <c r="N218" s="704">
        <v>305.7901091600047</v>
      </c>
      <c r="O218" s="705">
        <v>306.08368824523427</v>
      </c>
    </row>
    <row r="219" spans="1:15" ht="16.5" thickBot="1">
      <c r="A219" s="255" t="s">
        <v>329</v>
      </c>
      <c r="B219" s="717">
        <v>130.29</v>
      </c>
      <c r="C219" s="717">
        <v>128.27000000000001</v>
      </c>
      <c r="D219" s="717">
        <v>117.97</v>
      </c>
      <c r="E219" s="717">
        <v>132.5625</v>
      </c>
      <c r="F219" s="718">
        <v>149.58000000000001</v>
      </c>
      <c r="G219" s="717">
        <v>150.6617</v>
      </c>
      <c r="H219" s="717">
        <v>158.27000000000001</v>
      </c>
      <c r="I219" s="717">
        <v>157.32769999999999</v>
      </c>
      <c r="J219" s="717">
        <v>157.26</v>
      </c>
      <c r="K219" s="717">
        <v>169.68</v>
      </c>
      <c r="L219" s="717">
        <v>197</v>
      </c>
      <c r="M219" s="717">
        <v>305</v>
      </c>
      <c r="N219" s="717">
        <v>306</v>
      </c>
      <c r="O219" s="719">
        <v>307</v>
      </c>
    </row>
    <row r="220" spans="1:15" s="681" customFormat="1">
      <c r="A220" s="642" t="s">
        <v>127</v>
      </c>
      <c r="B220" s="679"/>
      <c r="C220" s="679"/>
      <c r="D220" s="679"/>
      <c r="E220" s="680"/>
      <c r="F220" s="680"/>
      <c r="G220" s="680"/>
      <c r="H220" s="680"/>
      <c r="I220" s="680"/>
      <c r="J220" s="680"/>
      <c r="K220" s="680"/>
      <c r="L220" s="680"/>
      <c r="M220" s="680"/>
      <c r="N220" s="680"/>
      <c r="O220" s="680"/>
    </row>
    <row r="221" spans="1:15" s="681" customFormat="1" ht="15">
      <c r="A221" s="524" t="s">
        <v>2214</v>
      </c>
      <c r="C221" s="682"/>
      <c r="D221" s="682"/>
      <c r="E221" s="682"/>
      <c r="F221" s="720"/>
      <c r="G221" s="720"/>
      <c r="H221" s="720"/>
      <c r="I221" s="720"/>
      <c r="J221" s="774"/>
      <c r="K221" s="774"/>
      <c r="L221" s="774"/>
      <c r="M221" s="774"/>
      <c r="N221" s="774"/>
      <c r="O221" s="774"/>
    </row>
    <row r="222" spans="1:15" s="681" customFormat="1" ht="15">
      <c r="A222" s="524" t="s">
        <v>2213</v>
      </c>
      <c r="E222" s="642"/>
      <c r="F222" s="680"/>
      <c r="G222" s="680"/>
      <c r="H222" s="680"/>
      <c r="I222" s="680"/>
      <c r="J222" s="680"/>
      <c r="K222" s="775"/>
      <c r="L222" s="775"/>
      <c r="M222" s="775"/>
      <c r="N222" s="775"/>
      <c r="O222" s="775"/>
    </row>
    <row r="223" spans="1:15" s="681" customFormat="1">
      <c r="A223" s="642" t="s">
        <v>330</v>
      </c>
      <c r="E223" s="642"/>
      <c r="F223" s="642"/>
      <c r="G223" s="642"/>
      <c r="H223" s="642"/>
      <c r="I223" s="642"/>
      <c r="J223" s="642"/>
      <c r="K223" s="774"/>
      <c r="L223" s="774"/>
      <c r="M223" s="774"/>
      <c r="N223" s="774"/>
      <c r="O223" s="774"/>
    </row>
    <row r="224" spans="1:15">
      <c r="K224" s="776"/>
      <c r="L224" s="776"/>
      <c r="M224" s="776"/>
      <c r="N224" s="776"/>
      <c r="O224" s="776"/>
    </row>
    <row r="225" spans="11:15">
      <c r="K225" s="776"/>
      <c r="L225" s="776"/>
      <c r="M225" s="776"/>
      <c r="N225" s="776"/>
      <c r="O225" s="776"/>
    </row>
    <row r="226" spans="11:15">
      <c r="K226" s="776"/>
      <c r="L226" s="776"/>
      <c r="M226" s="776"/>
      <c r="N226" s="776"/>
      <c r="O226" s="776"/>
    </row>
    <row r="227" spans="11:15">
      <c r="K227" s="776"/>
      <c r="L227" s="776"/>
      <c r="M227" s="776"/>
      <c r="N227" s="776"/>
      <c r="O227" s="776"/>
    </row>
  </sheetData>
  <mergeCells count="1">
    <mergeCell ref="A2:K2"/>
  </mergeCells>
  <hyperlinks>
    <hyperlink ref="A1" location="Menu!A1" display="Return to Menu"/>
  </hyperlinks>
  <pageMargins left="1" right="0.25" top="0.25" bottom="0.45" header="0.31496062992126" footer="0.31496062992126"/>
  <pageSetup paperSize="9" scale="48" orientation="landscape" r:id="rId1"/>
  <rowBreaks count="2" manualBreakCount="2">
    <brk id="78" max="14" man="1"/>
    <brk id="153" max="1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1"/>
  <sheetViews>
    <sheetView view="pageBreakPreview" zoomScaleNormal="100" zoomScaleSheetLayoutView="100" workbookViewId="0">
      <pane xSplit="1" ySplit="3" topLeftCell="B406" activePane="bottomRight" state="frozen"/>
      <selection activeCell="B5" sqref="B5:M36"/>
      <selection pane="topRight" activeCell="B5" sqref="B5:M36"/>
      <selection pane="bottomLeft" activeCell="B5" sqref="B5:M36"/>
      <selection pane="bottomRight"/>
    </sheetView>
  </sheetViews>
  <sheetFormatPr defaultColWidth="14.85546875" defaultRowHeight="15.75"/>
  <cols>
    <col min="1" max="1" width="81.7109375" style="174" customWidth="1"/>
    <col min="2" max="3" width="17.28515625" style="169" customWidth="1"/>
    <col min="4" max="9" width="15" style="169" customWidth="1"/>
    <col min="10" max="10" width="9.140625" style="171" customWidth="1"/>
    <col min="11" max="14" width="14.140625" style="171" bestFit="1" customWidth="1"/>
    <col min="15" max="239" width="9.140625" style="171" customWidth="1"/>
    <col min="240" max="240" width="4.7109375" style="171" customWidth="1"/>
    <col min="241" max="241" width="96.28515625" style="171" customWidth="1"/>
    <col min="242" max="243" width="25.5703125" style="171" customWidth="1"/>
    <col min="244" max="244" width="25.5703125" style="171" bestFit="1" customWidth="1"/>
    <col min="245" max="245" width="23.42578125" style="171" bestFit="1" customWidth="1"/>
    <col min="246" max="251" width="20.5703125" style="171" customWidth="1"/>
    <col min="252" max="252" width="19.5703125" style="171" customWidth="1"/>
    <col min="253" max="16384" width="14.85546875" style="171"/>
  </cols>
  <sheetData>
    <row r="1" spans="1:9" ht="25.5">
      <c r="A1" s="1253" t="s">
        <v>2365</v>
      </c>
    </row>
    <row r="2" spans="1:9" s="721" customFormat="1" ht="18.75" thickBot="1">
      <c r="A2" s="1256" t="s">
        <v>2215</v>
      </c>
      <c r="B2" s="1256"/>
      <c r="C2" s="1256"/>
      <c r="D2" s="1256"/>
      <c r="E2" s="1256"/>
      <c r="F2" s="1256"/>
      <c r="G2" s="1256"/>
      <c r="H2" s="1256"/>
      <c r="I2" s="1256"/>
    </row>
    <row r="3" spans="1:9" s="731" customFormat="1" ht="17.25" thickBot="1">
      <c r="A3" s="217"/>
      <c r="B3" s="1275">
        <v>2015</v>
      </c>
      <c r="C3" s="1275"/>
      <c r="D3" s="1275">
        <v>2016</v>
      </c>
      <c r="E3" s="1275"/>
      <c r="F3" s="1275" t="s">
        <v>1789</v>
      </c>
      <c r="G3" s="1275"/>
      <c r="H3" s="1275" t="s">
        <v>1855</v>
      </c>
      <c r="I3" s="1278"/>
    </row>
    <row r="4" spans="1:9" s="731" customFormat="1" ht="15" thickBot="1">
      <c r="A4" s="175"/>
      <c r="B4" s="788" t="s">
        <v>512</v>
      </c>
      <c r="C4" s="788" t="s">
        <v>513</v>
      </c>
      <c r="D4" s="788" t="s">
        <v>512</v>
      </c>
      <c r="E4" s="788" t="s">
        <v>513</v>
      </c>
      <c r="F4" s="788" t="s">
        <v>512</v>
      </c>
      <c r="G4" s="788" t="s">
        <v>513</v>
      </c>
      <c r="H4" s="788" t="s">
        <v>512</v>
      </c>
      <c r="I4" s="789" t="s">
        <v>513</v>
      </c>
    </row>
    <row r="5" spans="1:9" s="733" customFormat="1" ht="14.25">
      <c r="A5" s="176" t="s">
        <v>514</v>
      </c>
      <c r="B5" s="729">
        <v>14165.865915063914</v>
      </c>
      <c r="C5" s="729">
        <v>17199.350751313887</v>
      </c>
      <c r="D5" s="729">
        <v>15323.34100060351</v>
      </c>
      <c r="E5" s="729">
        <v>14635.434606483048</v>
      </c>
      <c r="F5" s="729">
        <v>22875.285548738873</v>
      </c>
      <c r="G5" s="729">
        <v>19701.3693797245</v>
      </c>
      <c r="H5" s="729">
        <v>28878.836676053801</v>
      </c>
      <c r="I5" s="730">
        <v>27248.763783954801</v>
      </c>
    </row>
    <row r="6" spans="1:9" s="733" customFormat="1" ht="14.25">
      <c r="A6" s="178" t="s">
        <v>2275</v>
      </c>
      <c r="B6" s="643">
        <v>0</v>
      </c>
      <c r="C6" s="643">
        <v>3033.4848362499702</v>
      </c>
      <c r="D6" s="643">
        <v>687.90639412046301</v>
      </c>
      <c r="E6" s="643">
        <v>0</v>
      </c>
      <c r="F6" s="643">
        <v>3174.4306869276293</v>
      </c>
      <c r="G6" s="643">
        <v>0</v>
      </c>
      <c r="H6" s="643">
        <v>1630.07289209894</v>
      </c>
      <c r="I6" s="732">
        <v>0</v>
      </c>
    </row>
    <row r="7" spans="1:9" s="733" customFormat="1" ht="14.25">
      <c r="A7" s="178" t="s">
        <v>515</v>
      </c>
      <c r="B7" s="729">
        <v>9637.224270240542</v>
      </c>
      <c r="C7" s="729">
        <v>14136.701598773561</v>
      </c>
      <c r="D7" s="734">
        <v>9715.2974381742497</v>
      </c>
      <c r="E7" s="734">
        <v>11875.976123690616</v>
      </c>
      <c r="F7" s="734">
        <v>15523.18865222028</v>
      </c>
      <c r="G7" s="734">
        <v>1554.9483566225599</v>
      </c>
      <c r="H7" s="734">
        <v>20750.9969275685</v>
      </c>
      <c r="I7" s="735">
        <v>21890.594103986001</v>
      </c>
    </row>
    <row r="8" spans="1:9" s="731" customFormat="1" ht="14.25">
      <c r="A8" s="177" t="s">
        <v>516</v>
      </c>
      <c r="B8" s="648">
        <v>0</v>
      </c>
      <c r="C8" s="737">
        <v>4499.4773285330211</v>
      </c>
      <c r="D8" s="648">
        <v>0</v>
      </c>
      <c r="E8" s="648">
        <v>2160.6786855163668</v>
      </c>
      <c r="F8" s="648">
        <v>0</v>
      </c>
      <c r="G8" s="648">
        <v>26.2949140053137</v>
      </c>
      <c r="H8" s="648">
        <v>0</v>
      </c>
      <c r="I8" s="736">
        <v>1139.5971764175199</v>
      </c>
    </row>
    <row r="9" spans="1:9" s="733" customFormat="1" ht="14.25">
      <c r="A9" s="178" t="s">
        <v>517</v>
      </c>
      <c r="B9" s="643">
        <v>9016.3211351267328</v>
      </c>
      <c r="C9" s="643">
        <v>10283.073616492513</v>
      </c>
      <c r="D9" s="643">
        <v>8769.3169282387844</v>
      </c>
      <c r="E9" s="643">
        <v>8904.7732325359975</v>
      </c>
      <c r="F9" s="643">
        <v>13987.44687538279</v>
      </c>
      <c r="G9" s="643">
        <v>9973.4980212411701</v>
      </c>
      <c r="H9" s="643">
        <v>19278.804677514599</v>
      </c>
      <c r="I9" s="732">
        <v>12453.3153884451</v>
      </c>
    </row>
    <row r="10" spans="1:9" s="731" customFormat="1" ht="14.25">
      <c r="A10" s="177" t="s">
        <v>518</v>
      </c>
      <c r="B10" s="737">
        <v>0</v>
      </c>
      <c r="C10" s="737">
        <v>1266.7524813657808</v>
      </c>
      <c r="D10" s="648">
        <v>0</v>
      </c>
      <c r="E10" s="648">
        <v>135.45630429721308</v>
      </c>
      <c r="F10" s="648">
        <v>4013.9488541416172</v>
      </c>
      <c r="G10" s="648">
        <v>0</v>
      </c>
      <c r="H10" s="648">
        <v>6825.4892890695701</v>
      </c>
      <c r="I10" s="736">
        <v>0</v>
      </c>
    </row>
    <row r="11" spans="1:9" s="731" customFormat="1" ht="14.25">
      <c r="A11" s="177" t="s">
        <v>519</v>
      </c>
      <c r="B11" s="737">
        <v>9016.3211351267328</v>
      </c>
      <c r="C11" s="737">
        <v>10283.073616492513</v>
      </c>
      <c r="D11" s="738">
        <v>8769.3169282387844</v>
      </c>
      <c r="E11" s="648">
        <v>8904.7732325359975</v>
      </c>
      <c r="F11" s="738">
        <v>13987.44687538279</v>
      </c>
      <c r="G11" s="648">
        <v>9973.4980212411701</v>
      </c>
      <c r="H11" s="738">
        <v>19278.804677514599</v>
      </c>
      <c r="I11" s="736">
        <v>12453.3153884451</v>
      </c>
    </row>
    <row r="12" spans="1:9" s="731" customFormat="1" ht="14.25">
      <c r="A12" s="179" t="s">
        <v>520</v>
      </c>
      <c r="B12" s="739">
        <v>0</v>
      </c>
      <c r="C12" s="648" t="s">
        <v>521</v>
      </c>
      <c r="D12" s="738">
        <v>0</v>
      </c>
      <c r="E12" s="648" t="s">
        <v>521</v>
      </c>
      <c r="F12" s="738">
        <v>0</v>
      </c>
      <c r="G12" s="648" t="s">
        <v>521</v>
      </c>
      <c r="H12" s="738">
        <v>0</v>
      </c>
      <c r="I12" s="736" t="s">
        <v>521</v>
      </c>
    </row>
    <row r="13" spans="1:9" s="731" customFormat="1" ht="14.25">
      <c r="A13" s="177" t="s">
        <v>522</v>
      </c>
      <c r="B13" s="737">
        <v>0</v>
      </c>
      <c r="C13" s="648" t="s">
        <v>521</v>
      </c>
      <c r="D13" s="738">
        <v>0</v>
      </c>
      <c r="E13" s="648" t="s">
        <v>521</v>
      </c>
      <c r="F13" s="738">
        <v>0</v>
      </c>
      <c r="G13" s="648" t="s">
        <v>521</v>
      </c>
      <c r="H13" s="738">
        <v>0</v>
      </c>
      <c r="I13" s="736" t="s">
        <v>521</v>
      </c>
    </row>
    <row r="14" spans="1:9" s="733" customFormat="1" ht="14.25">
      <c r="A14" s="177" t="s">
        <v>523</v>
      </c>
      <c r="B14" s="737">
        <v>0</v>
      </c>
      <c r="C14" s="648" t="s">
        <v>521</v>
      </c>
      <c r="D14" s="738">
        <v>0</v>
      </c>
      <c r="E14" s="648" t="s">
        <v>521</v>
      </c>
      <c r="F14" s="738">
        <v>0</v>
      </c>
      <c r="G14" s="648" t="s">
        <v>521</v>
      </c>
      <c r="H14" s="738">
        <v>0</v>
      </c>
      <c r="I14" s="736" t="s">
        <v>521</v>
      </c>
    </row>
    <row r="15" spans="1:9" s="731" customFormat="1" ht="14.25">
      <c r="A15" s="177" t="s">
        <v>524</v>
      </c>
      <c r="B15" s="737">
        <v>0</v>
      </c>
      <c r="C15" s="648" t="s">
        <v>521</v>
      </c>
      <c r="D15" s="738">
        <v>0</v>
      </c>
      <c r="E15" s="648" t="s">
        <v>521</v>
      </c>
      <c r="F15" s="738">
        <v>0</v>
      </c>
      <c r="G15" s="648" t="s">
        <v>521</v>
      </c>
      <c r="H15" s="738">
        <v>0</v>
      </c>
      <c r="I15" s="736" t="s">
        <v>521</v>
      </c>
    </row>
    <row r="16" spans="1:9" s="731" customFormat="1" ht="14.25">
      <c r="A16" s="177" t="s">
        <v>525</v>
      </c>
      <c r="B16" s="737">
        <v>0</v>
      </c>
      <c r="C16" s="737">
        <v>0</v>
      </c>
      <c r="D16" s="738">
        <v>0</v>
      </c>
      <c r="E16" s="648">
        <v>0</v>
      </c>
      <c r="F16" s="738">
        <v>0</v>
      </c>
      <c r="G16" s="648">
        <v>0</v>
      </c>
      <c r="H16" s="738">
        <v>0</v>
      </c>
      <c r="I16" s="736">
        <v>0</v>
      </c>
    </row>
    <row r="17" spans="1:9" s="731" customFormat="1" ht="14.25">
      <c r="A17" s="178" t="s">
        <v>526</v>
      </c>
      <c r="B17" s="734">
        <v>620.90313511380998</v>
      </c>
      <c r="C17" s="734">
        <v>3853.6279822810507</v>
      </c>
      <c r="D17" s="734">
        <v>945.98050993546474</v>
      </c>
      <c r="E17" s="734">
        <v>2971.2028911546186</v>
      </c>
      <c r="F17" s="734">
        <v>1535.7417768374933</v>
      </c>
      <c r="G17" s="734">
        <v>5575.9855449844235</v>
      </c>
      <c r="H17" s="734">
        <v>1472.1922500538401</v>
      </c>
      <c r="I17" s="735">
        <v>9437.2787155409405</v>
      </c>
    </row>
    <row r="18" spans="1:9" s="731" customFormat="1" ht="14.25">
      <c r="A18" s="177" t="s">
        <v>527</v>
      </c>
      <c r="B18" s="737">
        <v>0</v>
      </c>
      <c r="C18" s="737">
        <v>3232.724847167241</v>
      </c>
      <c r="D18" s="648">
        <v>0</v>
      </c>
      <c r="E18" s="648">
        <v>2025.2223812191537</v>
      </c>
      <c r="F18" s="648">
        <v>0</v>
      </c>
      <c r="G18" s="648">
        <v>4040.2437681469296</v>
      </c>
      <c r="H18" s="648">
        <v>0</v>
      </c>
      <c r="I18" s="736">
        <v>7965.0864654870902</v>
      </c>
    </row>
    <row r="19" spans="1:9" s="731" customFormat="1" ht="28.5">
      <c r="A19" s="185" t="s">
        <v>1822</v>
      </c>
      <c r="B19" s="737">
        <v>0</v>
      </c>
      <c r="C19" s="737">
        <v>0</v>
      </c>
      <c r="D19" s="648">
        <v>0</v>
      </c>
      <c r="E19" s="648">
        <v>0</v>
      </c>
      <c r="F19" s="648">
        <v>0</v>
      </c>
      <c r="G19" s="648">
        <v>0</v>
      </c>
      <c r="H19" s="648">
        <v>0</v>
      </c>
      <c r="I19" s="736">
        <v>0</v>
      </c>
    </row>
    <row r="20" spans="1:9" s="731" customFormat="1" ht="28.5">
      <c r="A20" s="181" t="s">
        <v>1794</v>
      </c>
      <c r="B20" s="739">
        <v>0</v>
      </c>
      <c r="C20" s="739">
        <v>0</v>
      </c>
      <c r="D20" s="648">
        <v>0</v>
      </c>
      <c r="E20" s="648">
        <v>0</v>
      </c>
      <c r="F20" s="648">
        <v>0</v>
      </c>
      <c r="G20" s="648">
        <v>0</v>
      </c>
      <c r="H20" s="648">
        <v>0</v>
      </c>
      <c r="I20" s="736">
        <v>0</v>
      </c>
    </row>
    <row r="21" spans="1:9" s="731" customFormat="1" ht="28.5">
      <c r="A21" s="181" t="s">
        <v>1823</v>
      </c>
      <c r="B21" s="737">
        <v>0</v>
      </c>
      <c r="C21" s="737">
        <v>0</v>
      </c>
      <c r="D21" s="648">
        <v>0</v>
      </c>
      <c r="E21" s="648">
        <v>0</v>
      </c>
      <c r="F21" s="648">
        <v>0</v>
      </c>
      <c r="G21" s="648">
        <v>0</v>
      </c>
      <c r="H21" s="648">
        <v>0</v>
      </c>
      <c r="I21" s="736">
        <v>0</v>
      </c>
    </row>
    <row r="22" spans="1:9" s="731" customFormat="1" ht="14.25">
      <c r="A22" s="177" t="s">
        <v>528</v>
      </c>
      <c r="B22" s="737">
        <v>0</v>
      </c>
      <c r="C22" s="737">
        <v>5.4328517249999999</v>
      </c>
      <c r="D22" s="648">
        <v>0</v>
      </c>
      <c r="E22" s="648">
        <v>5.3646023310000004</v>
      </c>
      <c r="F22" s="648">
        <v>0</v>
      </c>
      <c r="G22" s="648">
        <v>3.4662195148000006</v>
      </c>
      <c r="H22" s="648">
        <v>0</v>
      </c>
      <c r="I22" s="736">
        <v>15.8297069053</v>
      </c>
    </row>
    <row r="23" spans="1:9" s="731" customFormat="1" ht="14.25">
      <c r="A23" s="177" t="s">
        <v>529</v>
      </c>
      <c r="B23" s="737">
        <v>355.25521130995759</v>
      </c>
      <c r="C23" s="737">
        <v>1519.8335705110701</v>
      </c>
      <c r="D23" s="648">
        <v>420.60125568844126</v>
      </c>
      <c r="E23" s="648">
        <v>1492.5884268204356</v>
      </c>
      <c r="F23" s="648">
        <v>397.03482257045812</v>
      </c>
      <c r="G23" s="648">
        <v>1415.1340286429411</v>
      </c>
      <c r="H23" s="648">
        <v>406.71136043812101</v>
      </c>
      <c r="I23" s="736">
        <v>1924.8183819743899</v>
      </c>
    </row>
    <row r="24" spans="1:9" s="731" customFormat="1" ht="14.25">
      <c r="A24" s="177" t="s">
        <v>530</v>
      </c>
      <c r="B24" s="737">
        <v>340.27154379295763</v>
      </c>
      <c r="C24" s="737">
        <v>826.22029128012105</v>
      </c>
      <c r="D24" s="648">
        <v>411.50347553270183</v>
      </c>
      <c r="E24" s="648">
        <v>610.57252746994322</v>
      </c>
      <c r="F24" s="648">
        <v>374.98109844555972</v>
      </c>
      <c r="G24" s="648">
        <v>655.92361403254358</v>
      </c>
      <c r="H24" s="648">
        <v>399.33320537778002</v>
      </c>
      <c r="I24" s="736">
        <v>779.56203810019895</v>
      </c>
    </row>
    <row r="25" spans="1:9" s="731" customFormat="1" ht="14.25">
      <c r="A25" s="177" t="s">
        <v>531</v>
      </c>
      <c r="B25" s="737">
        <v>0.55556557875000012</v>
      </c>
      <c r="C25" s="737">
        <v>0.84685681499999999</v>
      </c>
      <c r="D25" s="648">
        <v>0.23340319566654102</v>
      </c>
      <c r="E25" s="648">
        <v>0</v>
      </c>
      <c r="F25" s="648">
        <v>1.6867367836200005</v>
      </c>
      <c r="G25" s="648">
        <v>1.4617103256000001</v>
      </c>
      <c r="H25" s="648">
        <v>0.33749798875956</v>
      </c>
      <c r="I25" s="736">
        <v>2.0384914920999999</v>
      </c>
    </row>
    <row r="26" spans="1:9" s="731" customFormat="1" ht="28.5">
      <c r="A26" s="182" t="s">
        <v>1795</v>
      </c>
      <c r="B26" s="737">
        <v>0</v>
      </c>
      <c r="C26" s="737">
        <v>0</v>
      </c>
      <c r="D26" s="648">
        <v>0</v>
      </c>
      <c r="E26" s="648">
        <v>0</v>
      </c>
      <c r="F26" s="648">
        <v>0</v>
      </c>
      <c r="G26" s="648">
        <v>0</v>
      </c>
      <c r="H26" s="648">
        <v>0</v>
      </c>
      <c r="I26" s="736">
        <v>0</v>
      </c>
    </row>
    <row r="27" spans="1:9" s="731" customFormat="1" ht="14.25">
      <c r="A27" s="177" t="s">
        <v>532</v>
      </c>
      <c r="B27" s="737">
        <v>84.130508894249999</v>
      </c>
      <c r="C27" s="737">
        <v>816.49813926012109</v>
      </c>
      <c r="D27" s="648">
        <v>88.599269323428402</v>
      </c>
      <c r="E27" s="648">
        <v>608.04815736694331</v>
      </c>
      <c r="F27" s="648">
        <v>68.364249932690001</v>
      </c>
      <c r="G27" s="648">
        <v>650.21934138554354</v>
      </c>
      <c r="H27" s="648">
        <v>56.695167032214002</v>
      </c>
      <c r="I27" s="736">
        <v>776.89039500089905</v>
      </c>
    </row>
    <row r="28" spans="1:9" s="731" customFormat="1" ht="14.25">
      <c r="A28" s="177" t="s">
        <v>533</v>
      </c>
      <c r="B28" s="737">
        <v>255.58546931995764</v>
      </c>
      <c r="C28" s="737">
        <v>8.8752952050000005</v>
      </c>
      <c r="D28" s="648">
        <v>322.67080301360687</v>
      </c>
      <c r="E28" s="648">
        <v>2.5243701029999994</v>
      </c>
      <c r="F28" s="648">
        <v>304.93011172924975</v>
      </c>
      <c r="G28" s="648">
        <v>4.2425623213999994</v>
      </c>
      <c r="H28" s="648">
        <v>342.30054035680598</v>
      </c>
      <c r="I28" s="736">
        <v>633.15160720000006</v>
      </c>
    </row>
    <row r="29" spans="1:9" s="731" customFormat="1" ht="14.25">
      <c r="A29" s="177" t="s">
        <v>534</v>
      </c>
      <c r="B29" s="737">
        <v>14.983667517000001</v>
      </c>
      <c r="C29" s="737">
        <v>675.99629964094891</v>
      </c>
      <c r="D29" s="648">
        <v>9.0977801557394589</v>
      </c>
      <c r="E29" s="648">
        <v>879.54326240977321</v>
      </c>
      <c r="F29" s="648">
        <v>22.053724124898352</v>
      </c>
      <c r="G29" s="648">
        <v>748.21272195792676</v>
      </c>
      <c r="H29" s="648">
        <v>7.3781550603417401</v>
      </c>
      <c r="I29" s="736">
        <v>1136.8915310867901</v>
      </c>
    </row>
    <row r="30" spans="1:9" s="731" customFormat="1" ht="14.25">
      <c r="A30" s="177" t="s">
        <v>535</v>
      </c>
      <c r="B30" s="737">
        <v>10.55574599625</v>
      </c>
      <c r="C30" s="737">
        <v>668.27583501524998</v>
      </c>
      <c r="D30" s="648">
        <v>4.4346607176642792</v>
      </c>
      <c r="E30" s="648">
        <v>870.63743390085006</v>
      </c>
      <c r="F30" s="648">
        <v>18.455605707388351</v>
      </c>
      <c r="G30" s="648">
        <v>730.03796734680918</v>
      </c>
      <c r="H30" s="648">
        <v>4.3941989007515296</v>
      </c>
      <c r="I30" s="736">
        <v>1110.94295297965</v>
      </c>
    </row>
    <row r="31" spans="1:9" s="731" customFormat="1" ht="28.5">
      <c r="A31" s="183" t="s">
        <v>1796</v>
      </c>
      <c r="B31" s="737">
        <v>0</v>
      </c>
      <c r="C31" s="737">
        <v>0</v>
      </c>
      <c r="D31" s="648">
        <v>0</v>
      </c>
      <c r="E31" s="648">
        <v>0</v>
      </c>
      <c r="F31" s="648">
        <v>0</v>
      </c>
      <c r="G31" s="648">
        <v>0</v>
      </c>
      <c r="H31" s="648">
        <v>0</v>
      </c>
      <c r="I31" s="736">
        <v>0</v>
      </c>
    </row>
    <row r="32" spans="1:9" s="731" customFormat="1" ht="14.25">
      <c r="A32" s="177" t="s">
        <v>536</v>
      </c>
      <c r="B32" s="737">
        <v>4.4279215207500009</v>
      </c>
      <c r="C32" s="737">
        <v>0.41458651499999999</v>
      </c>
      <c r="D32" s="648">
        <v>4.6631194380751806</v>
      </c>
      <c r="E32" s="648">
        <v>1.2634484999999999E-3</v>
      </c>
      <c r="F32" s="648">
        <v>3.5981184175099998</v>
      </c>
      <c r="G32" s="648">
        <v>8.9702244145999988</v>
      </c>
      <c r="H32" s="648">
        <v>2.98395615959021</v>
      </c>
      <c r="I32" s="736">
        <v>0.95033856100000003</v>
      </c>
    </row>
    <row r="33" spans="1:9" s="731" customFormat="1" ht="14.25">
      <c r="A33" s="177" t="s">
        <v>537</v>
      </c>
      <c r="B33" s="737">
        <v>0</v>
      </c>
      <c r="C33" s="737">
        <v>7.3058781106988517</v>
      </c>
      <c r="D33" s="648">
        <v>0</v>
      </c>
      <c r="E33" s="648">
        <v>8.9045650604231597</v>
      </c>
      <c r="F33" s="648">
        <v>0</v>
      </c>
      <c r="G33" s="648">
        <v>9.2045301965174371</v>
      </c>
      <c r="H33" s="648">
        <v>0</v>
      </c>
      <c r="I33" s="736">
        <v>24.998239546140901</v>
      </c>
    </row>
    <row r="34" spans="1:9" s="731" customFormat="1" ht="14.25">
      <c r="A34" s="177" t="s">
        <v>538</v>
      </c>
      <c r="B34" s="737">
        <v>0</v>
      </c>
      <c r="C34" s="737">
        <v>14.960482110000001</v>
      </c>
      <c r="D34" s="648">
        <v>0</v>
      </c>
      <c r="E34" s="648">
        <v>1.0919404199190001</v>
      </c>
      <c r="F34" s="648">
        <v>0</v>
      </c>
      <c r="G34" s="648">
        <v>7.0677433998709995</v>
      </c>
      <c r="H34" s="648">
        <v>0</v>
      </c>
      <c r="I34" s="736">
        <v>3.3142675345999999</v>
      </c>
    </row>
    <row r="35" spans="1:9" s="731" customFormat="1" ht="14.25">
      <c r="A35" s="177" t="s">
        <v>539</v>
      </c>
      <c r="B35" s="737">
        <v>0</v>
      </c>
      <c r="C35" s="737">
        <v>1.2142865700000003</v>
      </c>
      <c r="D35" s="648">
        <v>0</v>
      </c>
      <c r="E35" s="648">
        <v>0</v>
      </c>
      <c r="F35" s="648">
        <v>0</v>
      </c>
      <c r="G35" s="648">
        <v>0.35204688725399996</v>
      </c>
      <c r="H35" s="648">
        <v>0</v>
      </c>
      <c r="I35" s="736">
        <v>1.9339848078999999</v>
      </c>
    </row>
    <row r="36" spans="1:9" s="731" customFormat="1" ht="28.5">
      <c r="A36" s="183" t="s">
        <v>1797</v>
      </c>
      <c r="B36" s="737">
        <v>0</v>
      </c>
      <c r="C36" s="737">
        <v>0</v>
      </c>
      <c r="D36" s="648">
        <v>0</v>
      </c>
      <c r="E36" s="648">
        <v>0</v>
      </c>
      <c r="F36" s="648">
        <v>0</v>
      </c>
      <c r="G36" s="648">
        <v>0</v>
      </c>
      <c r="H36" s="648">
        <v>0</v>
      </c>
      <c r="I36" s="736">
        <v>0</v>
      </c>
    </row>
    <row r="37" spans="1:9" s="731" customFormat="1" ht="14.25">
      <c r="A37" s="177" t="s">
        <v>540</v>
      </c>
      <c r="B37" s="737">
        <v>0</v>
      </c>
      <c r="C37" s="737">
        <v>1.9157433749999999</v>
      </c>
      <c r="D37" s="648">
        <v>0</v>
      </c>
      <c r="E37" s="648">
        <v>0.39924972600000003</v>
      </c>
      <c r="F37" s="648">
        <v>0</v>
      </c>
      <c r="G37" s="648">
        <v>0.6661344884</v>
      </c>
      <c r="H37" s="648">
        <v>0</v>
      </c>
      <c r="I37" s="736">
        <v>6.7226522E-3</v>
      </c>
    </row>
    <row r="38" spans="1:9" s="731" customFormat="1" ht="14.25">
      <c r="A38" s="177" t="s">
        <v>541</v>
      </c>
      <c r="B38" s="737">
        <v>0</v>
      </c>
      <c r="C38" s="737">
        <v>11.830452165000001</v>
      </c>
      <c r="D38" s="648">
        <v>0</v>
      </c>
      <c r="E38" s="648">
        <v>0.69269069391899996</v>
      </c>
      <c r="F38" s="648">
        <v>0</v>
      </c>
      <c r="G38" s="648">
        <v>6.0495620242169998</v>
      </c>
      <c r="H38" s="648">
        <v>0</v>
      </c>
      <c r="I38" s="736">
        <v>1.3735600745000001</v>
      </c>
    </row>
    <row r="39" spans="1:9" s="731" customFormat="1" ht="28.5">
      <c r="A39" s="186" t="s">
        <v>1824</v>
      </c>
      <c r="B39" s="737">
        <v>0</v>
      </c>
      <c r="C39" s="737">
        <v>2.6564974800000001</v>
      </c>
      <c r="D39" s="648">
        <v>0</v>
      </c>
      <c r="E39" s="648">
        <v>1.3806965208000002</v>
      </c>
      <c r="F39" s="648">
        <v>0</v>
      </c>
      <c r="G39" s="648">
        <v>3.9299492526000002</v>
      </c>
      <c r="H39" s="648">
        <v>0</v>
      </c>
      <c r="I39" s="736">
        <v>5.0505452528000001</v>
      </c>
    </row>
    <row r="40" spans="1:9" s="731" customFormat="1" ht="14.25">
      <c r="A40" s="177" t="s">
        <v>1791</v>
      </c>
      <c r="B40" s="737">
        <v>0</v>
      </c>
      <c r="C40" s="737">
        <v>0</v>
      </c>
      <c r="D40" s="648">
        <v>0</v>
      </c>
      <c r="E40" s="648">
        <v>0</v>
      </c>
      <c r="F40" s="648">
        <v>0</v>
      </c>
      <c r="G40" s="648">
        <v>0</v>
      </c>
      <c r="H40" s="648">
        <v>0</v>
      </c>
      <c r="I40" s="736">
        <v>0</v>
      </c>
    </row>
    <row r="41" spans="1:9" s="731" customFormat="1" ht="28.5">
      <c r="A41" s="184" t="s">
        <v>1798</v>
      </c>
      <c r="B41" s="737">
        <v>0</v>
      </c>
      <c r="C41" s="737">
        <v>0</v>
      </c>
      <c r="D41" s="648">
        <v>0</v>
      </c>
      <c r="E41" s="648">
        <v>0</v>
      </c>
      <c r="F41" s="648">
        <v>0</v>
      </c>
      <c r="G41" s="648">
        <v>0</v>
      </c>
      <c r="H41" s="648">
        <v>0</v>
      </c>
      <c r="I41" s="736">
        <v>0</v>
      </c>
    </row>
    <row r="42" spans="1:9" s="731" customFormat="1" ht="14.25">
      <c r="A42" s="177" t="s">
        <v>542</v>
      </c>
      <c r="B42" s="737">
        <v>0</v>
      </c>
      <c r="C42" s="737">
        <v>0</v>
      </c>
      <c r="D42" s="648">
        <v>0</v>
      </c>
      <c r="E42" s="648">
        <v>0</v>
      </c>
      <c r="F42" s="648">
        <v>0</v>
      </c>
      <c r="G42" s="648">
        <v>0</v>
      </c>
      <c r="H42" s="648">
        <v>0</v>
      </c>
      <c r="I42" s="736">
        <v>0</v>
      </c>
    </row>
    <row r="43" spans="1:9" s="731" customFormat="1" ht="14.25">
      <c r="A43" s="177" t="s">
        <v>543</v>
      </c>
      <c r="B43" s="737">
        <v>0</v>
      </c>
      <c r="C43" s="737">
        <v>2.6564974800000001</v>
      </c>
      <c r="D43" s="648">
        <v>0</v>
      </c>
      <c r="E43" s="648">
        <v>1.3806965208000002</v>
      </c>
      <c r="F43" s="648">
        <v>0</v>
      </c>
      <c r="G43" s="648">
        <v>3.9299492526000002</v>
      </c>
      <c r="H43" s="648">
        <v>0</v>
      </c>
      <c r="I43" s="736">
        <v>5.0505452528000001</v>
      </c>
    </row>
    <row r="44" spans="1:9" s="731" customFormat="1" ht="14.25">
      <c r="A44" s="177" t="s">
        <v>544</v>
      </c>
      <c r="B44" s="737">
        <v>79.364041134000004</v>
      </c>
      <c r="C44" s="737">
        <v>1101.3463408430061</v>
      </c>
      <c r="D44" s="648">
        <v>270.45251338823329</v>
      </c>
      <c r="E44" s="648">
        <v>272.67992267423739</v>
      </c>
      <c r="F44" s="648">
        <v>778.2033733459001</v>
      </c>
      <c r="G44" s="648">
        <v>1769.823814823857</v>
      </c>
      <c r="H44" s="648">
        <v>599.64976497520195</v>
      </c>
      <c r="I44" s="736">
        <v>2923.9954752498202</v>
      </c>
    </row>
    <row r="45" spans="1:9" s="731" customFormat="1" ht="14.25">
      <c r="A45" s="177" t="s">
        <v>545</v>
      </c>
      <c r="B45" s="737">
        <v>0</v>
      </c>
      <c r="C45" s="737">
        <v>257.52015817981834</v>
      </c>
      <c r="D45" s="648">
        <v>0</v>
      </c>
      <c r="E45" s="648">
        <v>77.540629824806246</v>
      </c>
      <c r="F45" s="648">
        <v>0</v>
      </c>
      <c r="G45" s="648">
        <v>234.68112808773083</v>
      </c>
      <c r="H45" s="648">
        <v>0</v>
      </c>
      <c r="I45" s="736">
        <v>355.56436395347998</v>
      </c>
    </row>
    <row r="46" spans="1:9" s="731" customFormat="1" ht="28.5">
      <c r="A46" s="184" t="s">
        <v>1799</v>
      </c>
      <c r="B46" s="737">
        <v>0</v>
      </c>
      <c r="C46" s="737">
        <v>0</v>
      </c>
      <c r="D46" s="648">
        <v>0</v>
      </c>
      <c r="E46" s="648">
        <v>0</v>
      </c>
      <c r="F46" s="648">
        <v>0</v>
      </c>
      <c r="G46" s="648">
        <v>0</v>
      </c>
      <c r="H46" s="648">
        <v>0</v>
      </c>
      <c r="I46" s="736">
        <v>0</v>
      </c>
    </row>
    <row r="47" spans="1:9" s="731" customFormat="1" ht="14.25">
      <c r="A47" s="179" t="s">
        <v>546</v>
      </c>
      <c r="B47" s="737">
        <v>0</v>
      </c>
      <c r="C47" s="737">
        <v>257.52015817981834</v>
      </c>
      <c r="D47" s="648">
        <v>0</v>
      </c>
      <c r="E47" s="648">
        <v>77.540629824806246</v>
      </c>
      <c r="F47" s="648">
        <v>0</v>
      </c>
      <c r="G47" s="648">
        <v>234.68112808773083</v>
      </c>
      <c r="H47" s="648">
        <v>0</v>
      </c>
      <c r="I47" s="736">
        <v>355.56436395347998</v>
      </c>
    </row>
    <row r="48" spans="1:9" s="731" customFormat="1" ht="14.25">
      <c r="A48" s="177" t="s">
        <v>547</v>
      </c>
      <c r="B48" s="737">
        <v>79.364041134000004</v>
      </c>
      <c r="C48" s="737">
        <v>843.82618266318764</v>
      </c>
      <c r="D48" s="648">
        <v>270.45251338823329</v>
      </c>
      <c r="E48" s="648">
        <v>195.13929284943117</v>
      </c>
      <c r="F48" s="648">
        <v>778.2033733459001</v>
      </c>
      <c r="G48" s="648">
        <v>1535.1426867361263</v>
      </c>
      <c r="H48" s="648">
        <v>599.64976497520195</v>
      </c>
      <c r="I48" s="736">
        <v>2568.4311112963401</v>
      </c>
    </row>
    <row r="49" spans="1:9" s="731" customFormat="1" ht="14.25">
      <c r="A49" s="179" t="s">
        <v>548</v>
      </c>
      <c r="B49" s="737">
        <v>0</v>
      </c>
      <c r="C49" s="737">
        <v>146.648436099375</v>
      </c>
      <c r="D49" s="648">
        <v>0</v>
      </c>
      <c r="E49" s="648">
        <v>4.2951101120472837</v>
      </c>
      <c r="F49" s="648">
        <v>0</v>
      </c>
      <c r="G49" s="648">
        <v>239.27399624695187</v>
      </c>
      <c r="H49" s="648">
        <v>0</v>
      </c>
      <c r="I49" s="736">
        <v>508.06978080052198</v>
      </c>
    </row>
    <row r="50" spans="1:9" s="731" customFormat="1" ht="14.25">
      <c r="A50" s="179" t="s">
        <v>549</v>
      </c>
      <c r="B50" s="737">
        <v>0</v>
      </c>
      <c r="C50" s="737">
        <v>441.60162809109374</v>
      </c>
      <c r="D50" s="648">
        <v>0</v>
      </c>
      <c r="E50" s="648">
        <v>125.70611861102097</v>
      </c>
      <c r="F50" s="648">
        <v>0</v>
      </c>
      <c r="G50" s="648">
        <v>700.85841501244488</v>
      </c>
      <c r="H50" s="648">
        <v>0</v>
      </c>
      <c r="I50" s="736">
        <v>1309.3674945001701</v>
      </c>
    </row>
    <row r="51" spans="1:9" s="731" customFormat="1" ht="14.25">
      <c r="A51" s="179" t="s">
        <v>550</v>
      </c>
      <c r="B51" s="737">
        <v>79.364041134000004</v>
      </c>
      <c r="C51" s="737">
        <v>255.57611847271878</v>
      </c>
      <c r="D51" s="648">
        <v>270.45251338823329</v>
      </c>
      <c r="E51" s="648">
        <v>65.13806412636292</v>
      </c>
      <c r="F51" s="648">
        <v>778.2033733459001</v>
      </c>
      <c r="G51" s="648">
        <v>595.01027547672959</v>
      </c>
      <c r="H51" s="648">
        <v>599.64976497520195</v>
      </c>
      <c r="I51" s="736">
        <v>750.99383599564601</v>
      </c>
    </row>
    <row r="52" spans="1:9" s="731" customFormat="1" ht="14.25">
      <c r="A52" s="179" t="s">
        <v>551</v>
      </c>
      <c r="B52" s="737">
        <v>0</v>
      </c>
      <c r="C52" s="737">
        <v>0</v>
      </c>
      <c r="D52" s="648">
        <v>0</v>
      </c>
      <c r="E52" s="648">
        <v>0</v>
      </c>
      <c r="F52" s="648">
        <v>0</v>
      </c>
      <c r="G52" s="648">
        <v>0</v>
      </c>
      <c r="H52" s="648">
        <v>0</v>
      </c>
      <c r="I52" s="736">
        <v>0</v>
      </c>
    </row>
    <row r="53" spans="1:9" s="731" customFormat="1" ht="14.25">
      <c r="A53" s="179" t="s">
        <v>552</v>
      </c>
      <c r="B53" s="737">
        <v>0</v>
      </c>
      <c r="C53" s="737">
        <v>0</v>
      </c>
      <c r="D53" s="648">
        <v>0</v>
      </c>
      <c r="E53" s="648">
        <v>0</v>
      </c>
      <c r="F53" s="648">
        <v>0</v>
      </c>
      <c r="G53" s="648">
        <v>0</v>
      </c>
      <c r="H53" s="648">
        <v>0</v>
      </c>
      <c r="I53" s="736">
        <v>0</v>
      </c>
    </row>
    <row r="54" spans="1:9" s="731" customFormat="1" ht="14.25">
      <c r="A54" s="179" t="s">
        <v>553</v>
      </c>
      <c r="B54" s="737">
        <v>0</v>
      </c>
      <c r="C54" s="737">
        <v>0</v>
      </c>
      <c r="D54" s="648">
        <v>0</v>
      </c>
      <c r="E54" s="648">
        <v>0</v>
      </c>
      <c r="F54" s="648">
        <v>0</v>
      </c>
      <c r="G54" s="648">
        <v>0</v>
      </c>
      <c r="H54" s="648">
        <v>0</v>
      </c>
      <c r="I54" s="736">
        <v>0</v>
      </c>
    </row>
    <row r="55" spans="1:9" s="731" customFormat="1" ht="14.25">
      <c r="A55" s="179" t="s">
        <v>554</v>
      </c>
      <c r="B55" s="737">
        <v>0</v>
      </c>
      <c r="C55" s="737">
        <v>0</v>
      </c>
      <c r="D55" s="648">
        <v>0</v>
      </c>
      <c r="E55" s="648">
        <v>0</v>
      </c>
      <c r="F55" s="648">
        <v>0</v>
      </c>
      <c r="G55" s="648">
        <v>0</v>
      </c>
      <c r="H55" s="648">
        <v>0</v>
      </c>
      <c r="I55" s="736">
        <v>0</v>
      </c>
    </row>
    <row r="56" spans="1:9" s="731" customFormat="1" ht="14.25">
      <c r="A56" s="179" t="s">
        <v>555</v>
      </c>
      <c r="B56" s="737">
        <v>0</v>
      </c>
      <c r="C56" s="737">
        <v>0</v>
      </c>
      <c r="D56" s="648">
        <v>0</v>
      </c>
      <c r="E56" s="648">
        <v>0</v>
      </c>
      <c r="F56" s="648">
        <v>0</v>
      </c>
      <c r="G56" s="648">
        <v>0</v>
      </c>
      <c r="H56" s="648">
        <v>0</v>
      </c>
      <c r="I56" s="736">
        <v>0</v>
      </c>
    </row>
    <row r="57" spans="1:9" s="731" customFormat="1" ht="14.25">
      <c r="A57" s="179" t="s">
        <v>556</v>
      </c>
      <c r="B57" s="737">
        <v>0</v>
      </c>
      <c r="C57" s="737">
        <v>0</v>
      </c>
      <c r="D57" s="648">
        <v>0</v>
      </c>
      <c r="E57" s="648">
        <v>0</v>
      </c>
      <c r="F57" s="648">
        <v>0</v>
      </c>
      <c r="G57" s="648">
        <v>0</v>
      </c>
      <c r="H57" s="648">
        <v>0</v>
      </c>
      <c r="I57" s="736">
        <v>0</v>
      </c>
    </row>
    <row r="58" spans="1:9" s="731" customFormat="1" ht="14.25">
      <c r="A58" s="183" t="s">
        <v>1825</v>
      </c>
      <c r="B58" s="737">
        <v>0</v>
      </c>
      <c r="C58" s="737">
        <v>0</v>
      </c>
      <c r="D58" s="648">
        <v>0</v>
      </c>
      <c r="E58" s="648">
        <v>0</v>
      </c>
      <c r="F58" s="648">
        <v>0</v>
      </c>
      <c r="G58" s="648">
        <v>0</v>
      </c>
      <c r="H58" s="648">
        <v>0</v>
      </c>
      <c r="I58" s="736">
        <v>0</v>
      </c>
    </row>
    <row r="59" spans="1:9" s="731" customFormat="1" ht="14.25">
      <c r="A59" s="187" t="s">
        <v>1826</v>
      </c>
      <c r="B59" s="737">
        <v>0</v>
      </c>
      <c r="C59" s="737">
        <v>0</v>
      </c>
      <c r="D59" s="648">
        <v>0</v>
      </c>
      <c r="E59" s="648">
        <v>0</v>
      </c>
      <c r="F59" s="648">
        <v>0</v>
      </c>
      <c r="G59" s="648">
        <v>0</v>
      </c>
      <c r="H59" s="648">
        <v>0</v>
      </c>
      <c r="I59" s="736">
        <v>0</v>
      </c>
    </row>
    <row r="60" spans="1:9" s="731" customFormat="1" ht="14.25">
      <c r="A60" s="177" t="s">
        <v>557</v>
      </c>
      <c r="B60" s="737">
        <v>0</v>
      </c>
      <c r="C60" s="737">
        <v>10.119054750000002</v>
      </c>
      <c r="D60" s="648">
        <v>0</v>
      </c>
      <c r="E60" s="648">
        <v>6.676061874E-2</v>
      </c>
      <c r="F60" s="648">
        <v>0</v>
      </c>
      <c r="G60" s="648">
        <v>0.34130997159999998</v>
      </c>
      <c r="H60" s="648">
        <v>0</v>
      </c>
      <c r="I60" s="736">
        <v>18.420372603099999</v>
      </c>
    </row>
    <row r="61" spans="1:9" s="731" customFormat="1" ht="14.25">
      <c r="A61" s="179" t="s">
        <v>558</v>
      </c>
      <c r="B61" s="737">
        <v>0</v>
      </c>
      <c r="C61" s="737">
        <v>0</v>
      </c>
      <c r="D61" s="648">
        <v>0</v>
      </c>
      <c r="E61" s="648">
        <v>0</v>
      </c>
      <c r="F61" s="648">
        <v>0</v>
      </c>
      <c r="G61" s="648">
        <v>0</v>
      </c>
      <c r="H61" s="648">
        <v>0</v>
      </c>
      <c r="I61" s="736">
        <v>0</v>
      </c>
    </row>
    <row r="62" spans="1:9" s="731" customFormat="1" ht="14.25">
      <c r="A62" s="188" t="s">
        <v>1827</v>
      </c>
      <c r="B62" s="737">
        <v>0</v>
      </c>
      <c r="C62" s="737">
        <v>10.119054750000002</v>
      </c>
      <c r="D62" s="648">
        <v>0</v>
      </c>
      <c r="E62" s="648">
        <v>6.676061874E-2</v>
      </c>
      <c r="F62" s="648">
        <v>0</v>
      </c>
      <c r="G62" s="648">
        <v>0.34130997159999998</v>
      </c>
      <c r="H62" s="648">
        <v>0</v>
      </c>
      <c r="I62" s="736">
        <v>18.420372603099999</v>
      </c>
    </row>
    <row r="63" spans="1:9" s="731" customFormat="1" ht="14.25">
      <c r="A63" s="177" t="s">
        <v>559</v>
      </c>
      <c r="B63" s="737">
        <v>8.4705330149999991</v>
      </c>
      <c r="C63" s="737">
        <v>65.309199231708092</v>
      </c>
      <c r="D63" s="648">
        <v>20.118268254714103</v>
      </c>
      <c r="E63" s="648">
        <v>175.46748777656356</v>
      </c>
      <c r="F63" s="648">
        <v>21.39182472474555</v>
      </c>
      <c r="G63" s="648">
        <v>248.43637092057691</v>
      </c>
      <c r="H63" s="648">
        <v>68.676229973369303</v>
      </c>
      <c r="I63" s="736">
        <v>169.94113890913101</v>
      </c>
    </row>
    <row r="64" spans="1:9" s="731" customFormat="1" ht="14.25">
      <c r="A64" s="179" t="s">
        <v>560</v>
      </c>
      <c r="B64" s="737">
        <v>8.4705330149999991</v>
      </c>
      <c r="C64" s="737">
        <v>64.514195204058097</v>
      </c>
      <c r="D64" s="648">
        <v>20.118268254714103</v>
      </c>
      <c r="E64" s="648">
        <v>175.46748777656356</v>
      </c>
      <c r="F64" s="648">
        <v>21.39182472474555</v>
      </c>
      <c r="G64" s="648">
        <v>248.43637092057691</v>
      </c>
      <c r="H64" s="648">
        <v>68.676229973369303</v>
      </c>
      <c r="I64" s="736">
        <v>169.94113890913101</v>
      </c>
    </row>
    <row r="65" spans="1:9" s="731" customFormat="1" ht="14.25">
      <c r="A65" s="179" t="s">
        <v>561</v>
      </c>
      <c r="B65" s="737">
        <v>0</v>
      </c>
      <c r="C65" s="737">
        <v>0.62052401564999993</v>
      </c>
      <c r="D65" s="648">
        <v>0</v>
      </c>
      <c r="E65" s="648">
        <v>0</v>
      </c>
      <c r="F65" s="648">
        <v>0</v>
      </c>
      <c r="G65" s="648">
        <v>0</v>
      </c>
      <c r="H65" s="648">
        <v>0</v>
      </c>
      <c r="I65" s="736">
        <v>0</v>
      </c>
    </row>
    <row r="66" spans="1:9" s="731" customFormat="1" ht="14.25">
      <c r="A66" s="179" t="s">
        <v>562</v>
      </c>
      <c r="B66" s="737">
        <v>0</v>
      </c>
      <c r="C66" s="737">
        <v>0.17448001200000002</v>
      </c>
      <c r="D66" s="648">
        <v>0</v>
      </c>
      <c r="E66" s="648">
        <v>0</v>
      </c>
      <c r="F66" s="648">
        <v>0</v>
      </c>
      <c r="G66" s="648">
        <v>0</v>
      </c>
      <c r="H66" s="648">
        <v>0</v>
      </c>
      <c r="I66" s="736">
        <v>0</v>
      </c>
    </row>
    <row r="67" spans="1:9" s="731" customFormat="1" ht="14.25">
      <c r="A67" s="188" t="s">
        <v>1828</v>
      </c>
      <c r="B67" s="737">
        <v>0</v>
      </c>
      <c r="C67" s="737">
        <v>0</v>
      </c>
      <c r="D67" s="648">
        <v>0</v>
      </c>
      <c r="E67" s="648">
        <v>0</v>
      </c>
      <c r="F67" s="648">
        <v>0</v>
      </c>
      <c r="G67" s="648">
        <v>0</v>
      </c>
      <c r="H67" s="648">
        <v>0</v>
      </c>
      <c r="I67" s="736">
        <v>0</v>
      </c>
    </row>
    <row r="68" spans="1:9" s="731" customFormat="1" ht="14.25">
      <c r="A68" s="177" t="s">
        <v>563</v>
      </c>
      <c r="B68" s="737">
        <v>49.821059944991404</v>
      </c>
      <c r="C68" s="737">
        <v>219.88607728499997</v>
      </c>
      <c r="D68" s="648">
        <v>62.690303123863515</v>
      </c>
      <c r="E68" s="648">
        <v>93.047233446828471</v>
      </c>
      <c r="F68" s="648">
        <v>88.818357300276304</v>
      </c>
      <c r="G68" s="648">
        <v>164.40616476958783</v>
      </c>
      <c r="H68" s="648">
        <v>164.85359863321901</v>
      </c>
      <c r="I68" s="736">
        <v>200.73529021413401</v>
      </c>
    </row>
    <row r="69" spans="1:9" s="731" customFormat="1" ht="14.25">
      <c r="A69" s="188" t="s">
        <v>1829</v>
      </c>
      <c r="B69" s="737">
        <v>49.821059944991404</v>
      </c>
      <c r="C69" s="737">
        <v>219.88607728499997</v>
      </c>
      <c r="D69" s="648">
        <v>62.690303123863515</v>
      </c>
      <c r="E69" s="648">
        <v>93.047233446828471</v>
      </c>
      <c r="F69" s="648">
        <v>88.818357300276304</v>
      </c>
      <c r="G69" s="648">
        <v>164.40616476958783</v>
      </c>
      <c r="H69" s="648">
        <v>164.85359863321901</v>
      </c>
      <c r="I69" s="736">
        <v>200.73529021413401</v>
      </c>
    </row>
    <row r="70" spans="1:9" s="731" customFormat="1" ht="28.5">
      <c r="A70" s="181" t="s">
        <v>1814</v>
      </c>
      <c r="B70" s="737">
        <v>0</v>
      </c>
      <c r="C70" s="737">
        <v>0</v>
      </c>
      <c r="D70" s="648">
        <v>0</v>
      </c>
      <c r="E70" s="648">
        <v>0</v>
      </c>
      <c r="F70" s="648">
        <v>0</v>
      </c>
      <c r="G70" s="648">
        <v>0</v>
      </c>
      <c r="H70" s="648">
        <v>0</v>
      </c>
      <c r="I70" s="736">
        <v>0</v>
      </c>
    </row>
    <row r="71" spans="1:9" s="731" customFormat="1" ht="14.25">
      <c r="A71" s="189" t="s">
        <v>1830</v>
      </c>
      <c r="B71" s="737">
        <v>0</v>
      </c>
      <c r="C71" s="737">
        <v>49.679646659999989</v>
      </c>
      <c r="D71" s="648">
        <v>0</v>
      </c>
      <c r="E71" s="648">
        <v>63.890063747999989</v>
      </c>
      <c r="F71" s="648">
        <v>0</v>
      </c>
      <c r="G71" s="648">
        <v>77.188562807999986</v>
      </c>
      <c r="H71" s="648">
        <v>0</v>
      </c>
      <c r="I71" s="736">
        <v>77.261608284000005</v>
      </c>
    </row>
    <row r="72" spans="1:9" s="731" customFormat="1" ht="14.25">
      <c r="A72" s="189" t="s">
        <v>1831</v>
      </c>
      <c r="B72" s="737">
        <v>15.165614016000003</v>
      </c>
      <c r="C72" s="737">
        <v>204.82322570850002</v>
      </c>
      <c r="D72" s="648">
        <v>29.729491881000648</v>
      </c>
      <c r="E72" s="648">
        <v>87.431441040128547</v>
      </c>
      <c r="F72" s="648">
        <v>88.546859348667795</v>
      </c>
      <c r="G72" s="648">
        <v>134.42541629364754</v>
      </c>
      <c r="H72" s="648">
        <v>70.4565896214513</v>
      </c>
      <c r="I72" s="736">
        <v>131.62970936274601</v>
      </c>
    </row>
    <row r="73" spans="1:9" s="731" customFormat="1" ht="14.25">
      <c r="A73" s="179" t="s">
        <v>564</v>
      </c>
      <c r="B73" s="737">
        <v>15.165614016000003</v>
      </c>
      <c r="C73" s="737">
        <v>138.32963978400002</v>
      </c>
      <c r="D73" s="648">
        <v>29.729491881000648</v>
      </c>
      <c r="E73" s="648">
        <v>49.851582615284087</v>
      </c>
      <c r="F73" s="648">
        <v>88.546859348667795</v>
      </c>
      <c r="G73" s="648">
        <v>66.565744002889957</v>
      </c>
      <c r="H73" s="648">
        <v>70.4565896214513</v>
      </c>
      <c r="I73" s="736">
        <v>51.5030289411458</v>
      </c>
    </row>
    <row r="74" spans="1:9" s="731" customFormat="1" ht="14.25">
      <c r="A74" s="179" t="s">
        <v>565</v>
      </c>
      <c r="B74" s="737">
        <v>0</v>
      </c>
      <c r="C74" s="737">
        <v>63.892497637500007</v>
      </c>
      <c r="D74" s="648">
        <v>0</v>
      </c>
      <c r="E74" s="648">
        <v>31.307243071199998</v>
      </c>
      <c r="F74" s="648">
        <v>0</v>
      </c>
      <c r="G74" s="648">
        <v>66.116442906399996</v>
      </c>
      <c r="H74" s="648">
        <v>0</v>
      </c>
      <c r="I74" s="736">
        <v>78.700561429900006</v>
      </c>
    </row>
    <row r="75" spans="1:9" s="731" customFormat="1" ht="15" thickBot="1">
      <c r="A75" s="180" t="s">
        <v>566</v>
      </c>
      <c r="B75" s="740">
        <v>0</v>
      </c>
      <c r="C75" s="740">
        <v>2.6010882870000005</v>
      </c>
      <c r="D75" s="649">
        <v>0</v>
      </c>
      <c r="E75" s="649">
        <v>6.272615353644448</v>
      </c>
      <c r="F75" s="649">
        <v>0</v>
      </c>
      <c r="G75" s="649">
        <v>1.7432293843576001</v>
      </c>
      <c r="H75" s="649">
        <v>0</v>
      </c>
      <c r="I75" s="741">
        <v>1.4261189916999999</v>
      </c>
    </row>
    <row r="76" spans="1:9" s="721" customFormat="1" ht="18.75" thickBot="1">
      <c r="A76" s="1282" t="s">
        <v>2215</v>
      </c>
      <c r="B76" s="1282"/>
      <c r="C76" s="1282"/>
      <c r="D76" s="1282"/>
      <c r="E76" s="1282"/>
      <c r="F76" s="1282"/>
      <c r="G76" s="1282"/>
      <c r="H76" s="1282"/>
      <c r="I76" s="1282"/>
    </row>
    <row r="77" spans="1:9" s="731" customFormat="1" ht="17.25" thickBot="1">
      <c r="A77" s="217"/>
      <c r="B77" s="1275">
        <v>2015</v>
      </c>
      <c r="C77" s="1275"/>
      <c r="D77" s="1275" t="s">
        <v>2222</v>
      </c>
      <c r="E77" s="1275"/>
      <c r="F77" s="1275" t="s">
        <v>1789</v>
      </c>
      <c r="G77" s="1275"/>
      <c r="H77" s="1275" t="s">
        <v>1855</v>
      </c>
      <c r="I77" s="1278"/>
    </row>
    <row r="78" spans="1:9" s="731" customFormat="1" ht="14.25">
      <c r="A78" s="175"/>
      <c r="B78" s="786" t="s">
        <v>512</v>
      </c>
      <c r="C78" s="786" t="s">
        <v>513</v>
      </c>
      <c r="D78" s="786" t="s">
        <v>512</v>
      </c>
      <c r="E78" s="786" t="s">
        <v>513</v>
      </c>
      <c r="F78" s="786" t="s">
        <v>512</v>
      </c>
      <c r="G78" s="786" t="s">
        <v>513</v>
      </c>
      <c r="H78" s="786" t="s">
        <v>512</v>
      </c>
      <c r="I78" s="787" t="s">
        <v>513</v>
      </c>
    </row>
    <row r="79" spans="1:9" s="731" customFormat="1" ht="14.25">
      <c r="A79" s="177" t="s">
        <v>567</v>
      </c>
      <c r="B79" s="742">
        <v>17.198449590944996</v>
      </c>
      <c r="C79" s="742">
        <v>384.96294040233215</v>
      </c>
      <c r="D79" s="38">
        <v>16.344449872402805</v>
      </c>
      <c r="E79" s="38">
        <v>672.19310793799775</v>
      </c>
      <c r="F79" s="38">
        <v>14.737594881880161</v>
      </c>
      <c r="G79" s="38">
        <v>1649.4863452077941</v>
      </c>
      <c r="H79" s="38">
        <v>19.226018469242099</v>
      </c>
      <c r="I79" s="745">
        <v>3883.2951740867402</v>
      </c>
    </row>
    <row r="80" spans="1:9" s="731" customFormat="1" ht="14.25">
      <c r="A80" s="177" t="s">
        <v>568</v>
      </c>
      <c r="B80" s="742">
        <v>0</v>
      </c>
      <c r="C80" s="742">
        <v>9.3003610000000014E-2</v>
      </c>
      <c r="D80" s="38">
        <v>0</v>
      </c>
      <c r="E80" s="38">
        <v>4.2957249000000003E-2</v>
      </c>
      <c r="F80" s="38">
        <v>0</v>
      </c>
      <c r="G80" s="38">
        <v>0</v>
      </c>
      <c r="H80" s="38">
        <v>0</v>
      </c>
      <c r="I80" s="745">
        <v>0</v>
      </c>
    </row>
    <row r="81" spans="1:9" s="731" customFormat="1" ht="28.5">
      <c r="A81" s="186" t="s">
        <v>1832</v>
      </c>
      <c r="B81" s="742">
        <v>0</v>
      </c>
      <c r="C81" s="742">
        <v>181.88288687665161</v>
      </c>
      <c r="D81" s="38">
        <v>0</v>
      </c>
      <c r="E81" s="38">
        <v>350.67036714927633</v>
      </c>
      <c r="F81" s="38">
        <v>0</v>
      </c>
      <c r="G81" s="38">
        <v>318.94176494077675</v>
      </c>
      <c r="H81" s="38">
        <v>0</v>
      </c>
      <c r="I81" s="745">
        <v>430.59655894442</v>
      </c>
    </row>
    <row r="82" spans="1:9" s="731" customFormat="1" ht="36.75" customHeight="1">
      <c r="A82" s="185" t="s">
        <v>1821</v>
      </c>
      <c r="B82" s="742">
        <v>17.198449590944996</v>
      </c>
      <c r="C82" s="742">
        <v>202.98704991568056</v>
      </c>
      <c r="D82" s="38">
        <v>16.344449872402805</v>
      </c>
      <c r="E82" s="38">
        <v>321.47978353972155</v>
      </c>
      <c r="F82" s="38">
        <v>14.737594881880161</v>
      </c>
      <c r="G82" s="38">
        <v>1330.5445802670172</v>
      </c>
      <c r="H82" s="38">
        <v>19.226018469242099</v>
      </c>
      <c r="I82" s="745">
        <v>3452.6986151423198</v>
      </c>
    </row>
    <row r="83" spans="1:9" s="731" customFormat="1" ht="14.25">
      <c r="A83" s="177" t="s">
        <v>569</v>
      </c>
      <c r="B83" s="746">
        <v>0</v>
      </c>
      <c r="C83" s="746">
        <v>31.584418929000002</v>
      </c>
      <c r="D83" s="747">
        <v>0</v>
      </c>
      <c r="E83" s="747">
        <v>4.0185242991000001</v>
      </c>
      <c r="F83" s="747">
        <v>0</v>
      </c>
      <c r="G83" s="747">
        <v>33.369613377199997</v>
      </c>
      <c r="H83" s="747">
        <v>0</v>
      </c>
      <c r="I83" s="748">
        <v>12.366990987119999</v>
      </c>
    </row>
    <row r="84" spans="1:9" s="731" customFormat="1" ht="14.25">
      <c r="A84" s="177" t="s">
        <v>570</v>
      </c>
      <c r="B84" s="742">
        <v>0</v>
      </c>
      <c r="C84" s="742">
        <v>0</v>
      </c>
      <c r="D84" s="38">
        <v>0</v>
      </c>
      <c r="E84" s="38">
        <v>1.3645243800000002E-2</v>
      </c>
      <c r="F84" s="38">
        <v>0</v>
      </c>
      <c r="G84" s="38">
        <v>0</v>
      </c>
      <c r="H84" s="38">
        <v>0</v>
      </c>
      <c r="I84" s="745">
        <v>5.5614668200000003E-3</v>
      </c>
    </row>
    <row r="85" spans="1:9" s="731" customFormat="1" ht="28.5">
      <c r="A85" s="185" t="s">
        <v>1833</v>
      </c>
      <c r="B85" s="742">
        <v>0</v>
      </c>
      <c r="C85" s="742">
        <v>31.584418929000002</v>
      </c>
      <c r="D85" s="38">
        <v>0</v>
      </c>
      <c r="E85" s="38">
        <v>4.0048790553</v>
      </c>
      <c r="F85" s="38">
        <v>0</v>
      </c>
      <c r="G85" s="38">
        <v>33.369613377199997</v>
      </c>
      <c r="H85" s="38">
        <v>0</v>
      </c>
      <c r="I85" s="745">
        <v>12.3614295203</v>
      </c>
    </row>
    <row r="86" spans="1:9" s="731" customFormat="1" ht="14.25">
      <c r="A86" s="177" t="s">
        <v>571</v>
      </c>
      <c r="B86" s="742">
        <v>95.62822610291569</v>
      </c>
      <c r="C86" s="742">
        <v>260.65065623543489</v>
      </c>
      <c r="D86" s="38">
        <v>126.04422772680914</v>
      </c>
      <c r="E86" s="38">
        <v>104.4553204615875</v>
      </c>
      <c r="F86" s="38">
        <v>147.00894466556525</v>
      </c>
      <c r="G86" s="38">
        <v>79.90769865441834</v>
      </c>
      <c r="H86" s="38">
        <v>142.61868794323701</v>
      </c>
      <c r="I86" s="745">
        <v>78.984866964454298</v>
      </c>
    </row>
    <row r="87" spans="1:9" s="731" customFormat="1" ht="28.5">
      <c r="A87" s="207" t="s">
        <v>1820</v>
      </c>
      <c r="B87" s="749">
        <v>0</v>
      </c>
      <c r="C87" s="749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745">
        <v>0</v>
      </c>
    </row>
    <row r="88" spans="1:9" s="731" customFormat="1" ht="14.25">
      <c r="A88" s="208" t="s">
        <v>572</v>
      </c>
      <c r="B88" s="750">
        <v>182.88390134587118</v>
      </c>
      <c r="C88" s="750">
        <v>2679.7855002836718</v>
      </c>
      <c r="D88" s="743">
        <v>316.04954552343884</v>
      </c>
      <c r="E88" s="743">
        <v>2493.2524428361708</v>
      </c>
      <c r="F88" s="743">
        <v>478.73583081426102</v>
      </c>
      <c r="G88" s="743">
        <v>3992.64008909835</v>
      </c>
      <c r="H88" s="743">
        <v>633.40787351705706</v>
      </c>
      <c r="I88" s="744">
        <v>5238.5165970938697</v>
      </c>
    </row>
    <row r="89" spans="1:9" s="731" customFormat="1" ht="14.25">
      <c r="A89" s="177" t="s">
        <v>573</v>
      </c>
      <c r="B89" s="742">
        <v>0</v>
      </c>
      <c r="C89" s="742">
        <v>2496.9015989378013</v>
      </c>
      <c r="D89" s="38">
        <v>0</v>
      </c>
      <c r="E89" s="38">
        <v>2177.2028973127317</v>
      </c>
      <c r="F89" s="38">
        <v>0</v>
      </c>
      <c r="G89" s="38">
        <v>3513.9042582840798</v>
      </c>
      <c r="H89" s="38">
        <v>0</v>
      </c>
      <c r="I89" s="745">
        <v>4605.10872357682</v>
      </c>
    </row>
    <row r="90" spans="1:9" s="731" customFormat="1" ht="14.25">
      <c r="A90" s="177" t="s">
        <v>574</v>
      </c>
      <c r="B90" s="742">
        <v>42.807909364084338</v>
      </c>
      <c r="C90" s="742">
        <v>2.5781288394750002</v>
      </c>
      <c r="D90" s="38">
        <v>48.336715522409136</v>
      </c>
      <c r="E90" s="38">
        <v>2.921282449275</v>
      </c>
      <c r="F90" s="38">
        <v>71.842758297089205</v>
      </c>
      <c r="G90" s="38">
        <v>1.9594409348110384</v>
      </c>
      <c r="H90" s="38">
        <v>76.202092508844999</v>
      </c>
      <c r="I90" s="745">
        <v>4.7533584782518403</v>
      </c>
    </row>
    <row r="91" spans="1:9" s="731" customFormat="1" ht="14.25">
      <c r="A91" s="192" t="s">
        <v>575</v>
      </c>
      <c r="B91" s="752">
        <v>140.07599198178684</v>
      </c>
      <c r="C91" s="752">
        <v>2677.2073714441967</v>
      </c>
      <c r="D91" s="38">
        <v>267.71283000102966</v>
      </c>
      <c r="E91" s="38">
        <v>2490.3311603868956</v>
      </c>
      <c r="F91" s="38">
        <v>406.89307251717099</v>
      </c>
      <c r="G91" s="38">
        <v>3990.6806481635399</v>
      </c>
      <c r="H91" s="38">
        <v>557.20578100821206</v>
      </c>
      <c r="I91" s="745">
        <v>5233.7632386156201</v>
      </c>
    </row>
    <row r="92" spans="1:9" s="731" customFormat="1" ht="14.25">
      <c r="A92" s="177" t="s">
        <v>576</v>
      </c>
      <c r="B92" s="742">
        <v>59.056742242502246</v>
      </c>
      <c r="C92" s="742">
        <v>2448.7479168154996</v>
      </c>
      <c r="D92" s="38">
        <v>86.059837111349069</v>
      </c>
      <c r="E92" s="38">
        <v>2192.1844081328582</v>
      </c>
      <c r="F92" s="38">
        <v>130.35843750035701</v>
      </c>
      <c r="G92" s="38">
        <v>3562.7820277250398</v>
      </c>
      <c r="H92" s="38">
        <v>130.062783736559</v>
      </c>
      <c r="I92" s="745">
        <v>4595.5475010003402</v>
      </c>
    </row>
    <row r="93" spans="1:9" s="731" customFormat="1" ht="14.25">
      <c r="A93" s="209" t="s">
        <v>1834</v>
      </c>
      <c r="B93" s="742">
        <v>58.475142202502248</v>
      </c>
      <c r="C93" s="742">
        <v>2438.9906290795698</v>
      </c>
      <c r="D93" s="38">
        <v>85.148875310452539</v>
      </c>
      <c r="E93" s="38">
        <v>2174.2064431338813</v>
      </c>
      <c r="F93" s="38">
        <v>129.17241926502899</v>
      </c>
      <c r="G93" s="38">
        <v>3533.7984596568099</v>
      </c>
      <c r="H93" s="38">
        <v>128.80586509811201</v>
      </c>
      <c r="I93" s="745">
        <v>4563.2335952265003</v>
      </c>
    </row>
    <row r="94" spans="1:9" s="731" customFormat="1" ht="28.5">
      <c r="A94" s="197" t="s">
        <v>1806</v>
      </c>
      <c r="B94" s="752">
        <v>53.052893538527016</v>
      </c>
      <c r="C94" s="752">
        <v>2018.8987588360696</v>
      </c>
      <c r="D94" s="38">
        <v>76.543246908137291</v>
      </c>
      <c r="E94" s="38">
        <v>1764.4441938896312</v>
      </c>
      <c r="F94" s="38">
        <v>116.25141824778299</v>
      </c>
      <c r="G94" s="38">
        <v>3018.54516283454</v>
      </c>
      <c r="H94" s="38">
        <v>115.922445652478</v>
      </c>
      <c r="I94" s="745">
        <v>4052.1866200054601</v>
      </c>
    </row>
    <row r="95" spans="1:9" s="731" customFormat="1" ht="28.5">
      <c r="A95" s="210" t="s">
        <v>1807</v>
      </c>
      <c r="B95" s="742">
        <v>53.052893538527016</v>
      </c>
      <c r="C95" s="742">
        <v>2018.8987588360696</v>
      </c>
      <c r="D95" s="38">
        <v>76.543246908137291</v>
      </c>
      <c r="E95" s="38">
        <v>1764.4441938896312</v>
      </c>
      <c r="F95" s="38">
        <v>116.25141824778299</v>
      </c>
      <c r="G95" s="38">
        <v>3018.54516283454</v>
      </c>
      <c r="H95" s="38">
        <v>115.922445652478</v>
      </c>
      <c r="I95" s="745">
        <v>4052.1866200054601</v>
      </c>
    </row>
    <row r="96" spans="1:9" s="731" customFormat="1" ht="42.75">
      <c r="A96" s="210" t="s">
        <v>1800</v>
      </c>
      <c r="B96" s="752">
        <v>0</v>
      </c>
      <c r="C96" s="752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745">
        <v>0</v>
      </c>
    </row>
    <row r="97" spans="1:9" s="731" customFormat="1" ht="42.75">
      <c r="A97" s="210" t="s">
        <v>577</v>
      </c>
      <c r="B97" s="742">
        <v>0</v>
      </c>
      <c r="C97" s="742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745">
        <v>0</v>
      </c>
    </row>
    <row r="98" spans="1:9" s="731" customFormat="1" ht="28.5">
      <c r="A98" s="211" t="s">
        <v>1801</v>
      </c>
      <c r="B98" s="753">
        <v>0</v>
      </c>
      <c r="C98" s="753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745">
        <v>0</v>
      </c>
    </row>
    <row r="99" spans="1:9" s="731" customFormat="1" ht="42.75">
      <c r="A99" s="212" t="s">
        <v>1802</v>
      </c>
      <c r="B99" s="749">
        <v>0</v>
      </c>
      <c r="C99" s="749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745">
        <v>0</v>
      </c>
    </row>
    <row r="100" spans="1:9" s="731" customFormat="1" ht="42.75">
      <c r="A100" s="212" t="s">
        <v>1808</v>
      </c>
      <c r="B100" s="749">
        <v>0</v>
      </c>
      <c r="C100" s="749">
        <v>0</v>
      </c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745">
        <v>0</v>
      </c>
    </row>
    <row r="101" spans="1:9" s="731" customFormat="1" ht="14.25">
      <c r="A101" s="192" t="s">
        <v>578</v>
      </c>
      <c r="B101" s="752">
        <v>5.4222486639752239</v>
      </c>
      <c r="C101" s="752">
        <v>420.09187024350007</v>
      </c>
      <c r="D101" s="38">
        <v>8.6056284023152525</v>
      </c>
      <c r="E101" s="38">
        <v>409.76224924425003</v>
      </c>
      <c r="F101" s="38">
        <v>12.9210010172455</v>
      </c>
      <c r="G101" s="38">
        <v>515.25329682226675</v>
      </c>
      <c r="H101" s="38">
        <v>12.8834194456341</v>
      </c>
      <c r="I101" s="745">
        <v>511.04697522103999</v>
      </c>
    </row>
    <row r="102" spans="1:9" s="731" customFormat="1" ht="28.5">
      <c r="A102" s="184" t="s">
        <v>1809</v>
      </c>
      <c r="B102" s="749">
        <v>0</v>
      </c>
      <c r="C102" s="749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745">
        <v>0</v>
      </c>
    </row>
    <row r="103" spans="1:9" s="731" customFormat="1" ht="28.5">
      <c r="A103" s="184" t="s">
        <v>1810</v>
      </c>
      <c r="B103" s="749">
        <v>0</v>
      </c>
      <c r="C103" s="749">
        <v>0</v>
      </c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745">
        <v>0</v>
      </c>
    </row>
    <row r="104" spans="1:9" s="731" customFormat="1" ht="42.75">
      <c r="A104" s="213" t="s">
        <v>1803</v>
      </c>
      <c r="B104" s="749">
        <v>0</v>
      </c>
      <c r="C104" s="749">
        <v>0</v>
      </c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745">
        <v>0</v>
      </c>
    </row>
    <row r="105" spans="1:9" s="731" customFormat="1" ht="14.25">
      <c r="A105" s="177" t="s">
        <v>579</v>
      </c>
      <c r="B105" s="742">
        <v>0.58160003999999998</v>
      </c>
      <c r="C105" s="742">
        <v>9.7572877359299994</v>
      </c>
      <c r="D105" s="38">
        <v>0.91096180089652545</v>
      </c>
      <c r="E105" s="38">
        <v>17.977964998977001</v>
      </c>
      <c r="F105" s="38">
        <v>1.1860182353278901</v>
      </c>
      <c r="G105" s="38">
        <v>28.983568068231005</v>
      </c>
      <c r="H105" s="38">
        <v>1.2569186384467399</v>
      </c>
      <c r="I105" s="745">
        <v>32.313905773836098</v>
      </c>
    </row>
    <row r="106" spans="1:9" s="733" customFormat="1" ht="28.5">
      <c r="A106" s="185" t="s">
        <v>1835</v>
      </c>
      <c r="B106" s="754">
        <v>0.58160003999999998</v>
      </c>
      <c r="C106" s="754">
        <v>9.7572877359299994</v>
      </c>
      <c r="D106" s="38">
        <v>0.91096180089652545</v>
      </c>
      <c r="E106" s="38">
        <v>17.977964998977001</v>
      </c>
      <c r="F106" s="38">
        <v>1.1860182353278901</v>
      </c>
      <c r="G106" s="38">
        <v>28.983568068231005</v>
      </c>
      <c r="H106" s="38">
        <v>1.2569186384467399</v>
      </c>
      <c r="I106" s="745">
        <v>32.313905773836098</v>
      </c>
    </row>
    <row r="107" spans="1:9" s="731" customFormat="1" ht="28.5">
      <c r="A107" s="185" t="s">
        <v>1804</v>
      </c>
      <c r="B107" s="754">
        <v>0</v>
      </c>
      <c r="C107" s="754">
        <v>0</v>
      </c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745">
        <v>0</v>
      </c>
    </row>
    <row r="108" spans="1:9" s="731" customFormat="1" ht="14.25">
      <c r="A108" s="192" t="s">
        <v>580</v>
      </c>
      <c r="B108" s="754">
        <v>0</v>
      </c>
      <c r="C108" s="754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745">
        <v>0</v>
      </c>
    </row>
    <row r="109" spans="1:9" s="731" customFormat="1" ht="28.5">
      <c r="A109" s="214" t="s">
        <v>1836</v>
      </c>
      <c r="B109" s="749">
        <v>0</v>
      </c>
      <c r="C109" s="749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745">
        <v>0</v>
      </c>
    </row>
    <row r="110" spans="1:9" s="731" customFormat="1" ht="28.5">
      <c r="A110" s="214" t="s">
        <v>1837</v>
      </c>
      <c r="B110" s="749">
        <v>0</v>
      </c>
      <c r="C110" s="749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745">
        <v>0</v>
      </c>
    </row>
    <row r="111" spans="1:9" s="731" customFormat="1" ht="28.5">
      <c r="A111" s="214" t="s">
        <v>1838</v>
      </c>
      <c r="B111" s="749">
        <v>0</v>
      </c>
      <c r="C111" s="749">
        <v>0</v>
      </c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745">
        <v>0</v>
      </c>
    </row>
    <row r="112" spans="1:9" s="731" customFormat="1" ht="14.25">
      <c r="A112" s="177" t="s">
        <v>581</v>
      </c>
      <c r="B112" s="742">
        <v>0</v>
      </c>
      <c r="C112" s="742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745">
        <v>0</v>
      </c>
    </row>
    <row r="113" spans="1:9" s="731" customFormat="1" ht="14.25">
      <c r="A113" s="177" t="s">
        <v>582</v>
      </c>
      <c r="B113" s="742">
        <v>4.5450422628584262</v>
      </c>
      <c r="C113" s="742">
        <v>109.01212269777528</v>
      </c>
      <c r="D113" s="38">
        <v>62.81479580734652</v>
      </c>
      <c r="E113" s="38">
        <v>186.2407314271745</v>
      </c>
      <c r="F113" s="38">
        <v>78.319951462244603</v>
      </c>
      <c r="G113" s="38">
        <v>287.20573878380355</v>
      </c>
      <c r="H113" s="38">
        <v>75.915504776881804</v>
      </c>
      <c r="I113" s="745">
        <v>372.71781545800297</v>
      </c>
    </row>
    <row r="114" spans="1:9" s="731" customFormat="1" ht="14.25">
      <c r="A114" s="192" t="s">
        <v>583</v>
      </c>
      <c r="B114" s="754">
        <v>0</v>
      </c>
      <c r="C114" s="754">
        <v>23.964554567099999</v>
      </c>
      <c r="D114" s="38">
        <v>12.951545382129305</v>
      </c>
      <c r="E114" s="38">
        <v>8.182319906730001</v>
      </c>
      <c r="F114" s="38">
        <v>16.400417946019601</v>
      </c>
      <c r="G114" s="38">
        <v>42.252403824120002</v>
      </c>
      <c r="H114" s="38">
        <v>15.372344803460001</v>
      </c>
      <c r="I114" s="745">
        <v>76.756549030556499</v>
      </c>
    </row>
    <row r="115" spans="1:9" s="731" customFormat="1" ht="28.5">
      <c r="A115" s="199" t="s">
        <v>1839</v>
      </c>
      <c r="B115" s="754">
        <v>0</v>
      </c>
      <c r="C115" s="754">
        <v>23.964554567099999</v>
      </c>
      <c r="D115" s="38">
        <v>12.951545382129305</v>
      </c>
      <c r="E115" s="38">
        <v>8.182319906730001</v>
      </c>
      <c r="F115" s="38">
        <v>16.400417946019601</v>
      </c>
      <c r="G115" s="38">
        <v>42.252403824120002</v>
      </c>
      <c r="H115" s="38">
        <v>15.372344803460001</v>
      </c>
      <c r="I115" s="745">
        <v>76.756549030556499</v>
      </c>
    </row>
    <row r="116" spans="1:9" s="731" customFormat="1" ht="28.5">
      <c r="A116" s="199" t="s">
        <v>1805</v>
      </c>
      <c r="B116" s="754">
        <v>0</v>
      </c>
      <c r="C116" s="754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745">
        <v>0</v>
      </c>
    </row>
    <row r="117" spans="1:9" s="731" customFormat="1" ht="14.25">
      <c r="A117" s="177" t="s">
        <v>584</v>
      </c>
      <c r="B117" s="742">
        <v>0</v>
      </c>
      <c r="C117" s="742">
        <v>0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745">
        <v>0</v>
      </c>
    </row>
    <row r="118" spans="1:9" s="731" customFormat="1" ht="14.25">
      <c r="A118" s="177" t="s">
        <v>585</v>
      </c>
      <c r="B118" s="742">
        <v>0</v>
      </c>
      <c r="C118" s="742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745">
        <v>0</v>
      </c>
    </row>
    <row r="119" spans="1:9" s="731" customFormat="1" ht="14.25">
      <c r="A119" s="177" t="s">
        <v>586</v>
      </c>
      <c r="B119" s="742">
        <v>4.5450422628584262</v>
      </c>
      <c r="C119" s="742">
        <v>85.047568130675288</v>
      </c>
      <c r="D119" s="38">
        <v>49.863250425217217</v>
      </c>
      <c r="E119" s="38">
        <v>178.05841152044451</v>
      </c>
      <c r="F119" s="38">
        <v>61.919533516225002</v>
      </c>
      <c r="G119" s="38">
        <v>244.95333495968356</v>
      </c>
      <c r="H119" s="38">
        <v>60.543159973421801</v>
      </c>
      <c r="I119" s="745">
        <v>295.96126642744701</v>
      </c>
    </row>
    <row r="120" spans="1:9" s="733" customFormat="1" ht="14.25">
      <c r="A120" s="177" t="s">
        <v>587</v>
      </c>
      <c r="B120" s="742">
        <v>4.5450422628584262</v>
      </c>
      <c r="C120" s="742">
        <v>62.755037288999993</v>
      </c>
      <c r="D120" s="38">
        <v>49.863250425217217</v>
      </c>
      <c r="E120" s="38">
        <v>167.58339841923748</v>
      </c>
      <c r="F120" s="38">
        <v>61.919533516225002</v>
      </c>
      <c r="G120" s="38">
        <v>220.01056759322498</v>
      </c>
      <c r="H120" s="38">
        <v>60.543159973421801</v>
      </c>
      <c r="I120" s="745">
        <v>278.07379936264999</v>
      </c>
    </row>
    <row r="121" spans="1:9" s="733" customFormat="1" ht="14.25">
      <c r="A121" s="177" t="s">
        <v>588</v>
      </c>
      <c r="B121" s="742">
        <v>0</v>
      </c>
      <c r="C121" s="742">
        <v>22.292530841675287</v>
      </c>
      <c r="D121" s="38">
        <v>0</v>
      </c>
      <c r="E121" s="38">
        <v>10.475013101207002</v>
      </c>
      <c r="F121" s="38">
        <v>0</v>
      </c>
      <c r="G121" s="38">
        <v>24.942767366458568</v>
      </c>
      <c r="H121" s="38">
        <v>0</v>
      </c>
      <c r="I121" s="745">
        <v>17.887467064796699</v>
      </c>
    </row>
    <row r="122" spans="1:9" s="731" customFormat="1" ht="14.25">
      <c r="A122" s="177" t="s">
        <v>589</v>
      </c>
      <c r="B122" s="742">
        <v>44.414409437458644</v>
      </c>
      <c r="C122" s="742">
        <v>119.44733193092215</v>
      </c>
      <c r="D122" s="38">
        <v>62.983413104634067</v>
      </c>
      <c r="E122" s="38">
        <v>111.90602082686283</v>
      </c>
      <c r="F122" s="38">
        <v>97.375542266090093</v>
      </c>
      <c r="G122" s="38">
        <v>140.69288165469101</v>
      </c>
      <c r="H122" s="38">
        <v>116.652327898911</v>
      </c>
      <c r="I122" s="745">
        <v>265.49792215728098</v>
      </c>
    </row>
    <row r="123" spans="1:9" s="731" customFormat="1" ht="14.25">
      <c r="A123" s="177" t="s">
        <v>590</v>
      </c>
      <c r="B123" s="742">
        <v>0</v>
      </c>
      <c r="C123" s="742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745">
        <v>0</v>
      </c>
    </row>
    <row r="124" spans="1:9" s="731" customFormat="1" ht="14.25">
      <c r="A124" s="177" t="s">
        <v>591</v>
      </c>
      <c r="B124" s="742">
        <v>44.414409437458644</v>
      </c>
      <c r="C124" s="742">
        <v>119.44733193092215</v>
      </c>
      <c r="D124" s="38">
        <v>62.983413104634067</v>
      </c>
      <c r="E124" s="38">
        <v>111.90602082686283</v>
      </c>
      <c r="F124" s="38">
        <v>97.375542266090093</v>
      </c>
      <c r="G124" s="38">
        <v>140.69288165469101</v>
      </c>
      <c r="H124" s="38">
        <v>116.652327898911</v>
      </c>
      <c r="I124" s="745">
        <v>265.49792215728098</v>
      </c>
    </row>
    <row r="125" spans="1:9" s="731" customFormat="1" ht="14.25">
      <c r="A125" s="177" t="s">
        <v>592</v>
      </c>
      <c r="B125" s="742">
        <v>0</v>
      </c>
      <c r="C125" s="742">
        <v>0</v>
      </c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745">
        <v>0</v>
      </c>
    </row>
    <row r="126" spans="1:9" s="731" customFormat="1" ht="42.75">
      <c r="A126" s="215" t="s">
        <v>1811</v>
      </c>
      <c r="B126" s="755">
        <v>0</v>
      </c>
      <c r="C126" s="755">
        <v>0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745">
        <v>0</v>
      </c>
    </row>
    <row r="127" spans="1:9" s="731" customFormat="1" ht="14.25">
      <c r="A127" s="175" t="s">
        <v>593</v>
      </c>
      <c r="B127" s="755">
        <v>32.05979803896755</v>
      </c>
      <c r="C127" s="755">
        <v>0</v>
      </c>
      <c r="D127" s="38">
        <v>55.854783977700002</v>
      </c>
      <c r="E127" s="38">
        <v>0</v>
      </c>
      <c r="F127" s="38">
        <v>100.83914128847999</v>
      </c>
      <c r="G127" s="38">
        <v>0</v>
      </c>
      <c r="H127" s="38">
        <v>234.575164595861</v>
      </c>
      <c r="I127" s="745">
        <v>0</v>
      </c>
    </row>
    <row r="128" spans="1:9" s="731" customFormat="1" ht="14.25">
      <c r="A128" s="175" t="s">
        <v>594</v>
      </c>
      <c r="B128" s="755">
        <v>0</v>
      </c>
      <c r="C128" s="755">
        <v>0</v>
      </c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745">
        <v>0</v>
      </c>
    </row>
    <row r="129" spans="1:9" s="731" customFormat="1" ht="14.25">
      <c r="A129" s="175" t="s">
        <v>595</v>
      </c>
      <c r="B129" s="755">
        <v>32.05979803896755</v>
      </c>
      <c r="C129" s="755">
        <v>0</v>
      </c>
      <c r="D129" s="38">
        <v>55.854783977700002</v>
      </c>
      <c r="E129" s="38">
        <v>0</v>
      </c>
      <c r="F129" s="38">
        <v>100.83914128847999</v>
      </c>
      <c r="G129" s="38">
        <v>0</v>
      </c>
      <c r="H129" s="38">
        <v>234.575164595861</v>
      </c>
      <c r="I129" s="745">
        <v>0</v>
      </c>
    </row>
    <row r="130" spans="1:9" s="731" customFormat="1" ht="14.25">
      <c r="A130" s="177" t="s">
        <v>596</v>
      </c>
      <c r="B130" s="742">
        <v>0</v>
      </c>
      <c r="C130" s="742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745">
        <v>0</v>
      </c>
    </row>
    <row r="131" spans="1:9" s="731" customFormat="1" ht="14.25">
      <c r="A131" s="177" t="s">
        <v>597</v>
      </c>
      <c r="B131" s="742">
        <v>0</v>
      </c>
      <c r="C131" s="742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745">
        <v>0</v>
      </c>
    </row>
    <row r="132" spans="1:9" s="731" customFormat="1" ht="14.25">
      <c r="A132" s="179" t="s">
        <v>598</v>
      </c>
      <c r="B132" s="749">
        <v>0</v>
      </c>
      <c r="C132" s="749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745">
        <v>0</v>
      </c>
    </row>
    <row r="133" spans="1:9" s="731" customFormat="1" ht="14.25">
      <c r="A133" s="179" t="s">
        <v>599</v>
      </c>
      <c r="B133" s="749">
        <v>0</v>
      </c>
      <c r="C133" s="749">
        <v>0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745">
        <v>0</v>
      </c>
    </row>
    <row r="134" spans="1:9" s="733" customFormat="1" ht="14.25">
      <c r="A134" s="179" t="s">
        <v>600</v>
      </c>
      <c r="B134" s="749">
        <v>0</v>
      </c>
      <c r="C134" s="749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745">
        <v>0</v>
      </c>
    </row>
    <row r="135" spans="1:9" s="731" customFormat="1" ht="15" thickBot="1">
      <c r="A135" s="201" t="s">
        <v>601</v>
      </c>
      <c r="B135" s="764">
        <v>9820.1081715864129</v>
      </c>
      <c r="C135" s="764">
        <v>16816.487099057234</v>
      </c>
      <c r="D135" s="757">
        <v>10031.346983697687</v>
      </c>
      <c r="E135" s="757">
        <v>14369.228566526788</v>
      </c>
      <c r="F135" s="757">
        <v>16001.9244830345</v>
      </c>
      <c r="G135" s="757">
        <v>19542.1236553239</v>
      </c>
      <c r="H135" s="757">
        <v>21384.4048010855</v>
      </c>
      <c r="I135" s="758">
        <v>27129.110701079899</v>
      </c>
    </row>
    <row r="136" spans="1:9" s="721" customFormat="1" ht="18.75" thickBot="1">
      <c r="A136" s="1282" t="s">
        <v>2215</v>
      </c>
      <c r="B136" s="1282"/>
      <c r="C136" s="1282"/>
      <c r="D136" s="1282"/>
      <c r="E136" s="1282"/>
      <c r="F136" s="1282"/>
      <c r="G136" s="1282"/>
      <c r="H136" s="1282"/>
      <c r="I136" s="1282"/>
    </row>
    <row r="137" spans="1:9" s="731" customFormat="1" ht="17.25" thickBot="1">
      <c r="A137" s="217"/>
      <c r="B137" s="1275">
        <v>2015</v>
      </c>
      <c r="C137" s="1275"/>
      <c r="D137" s="1275" t="s">
        <v>2222</v>
      </c>
      <c r="E137" s="1275"/>
      <c r="F137" s="1275" t="s">
        <v>1789</v>
      </c>
      <c r="G137" s="1275"/>
      <c r="H137" s="1275" t="s">
        <v>1855</v>
      </c>
      <c r="I137" s="1278"/>
    </row>
    <row r="138" spans="1:9" s="731" customFormat="1" ht="14.25">
      <c r="A138" s="175"/>
      <c r="B138" s="786" t="s">
        <v>512</v>
      </c>
      <c r="C138" s="786" t="s">
        <v>513</v>
      </c>
      <c r="D138" s="786" t="s">
        <v>512</v>
      </c>
      <c r="E138" s="786" t="s">
        <v>513</v>
      </c>
      <c r="F138" s="786" t="s">
        <v>512</v>
      </c>
      <c r="G138" s="786" t="s">
        <v>513</v>
      </c>
      <c r="H138" s="786" t="s">
        <v>512</v>
      </c>
      <c r="I138" s="787" t="s">
        <v>513</v>
      </c>
    </row>
    <row r="139" spans="1:9" s="731" customFormat="1" ht="14.25">
      <c r="A139" s="178" t="s">
        <v>602</v>
      </c>
      <c r="B139" s="751">
        <v>4345.7577434775003</v>
      </c>
      <c r="C139" s="751">
        <v>382.86365225665224</v>
      </c>
      <c r="D139" s="743">
        <v>5291.9940169058227</v>
      </c>
      <c r="E139" s="743">
        <v>266.20603995625936</v>
      </c>
      <c r="F139" s="743">
        <v>6874.1903387778812</v>
      </c>
      <c r="G139" s="743">
        <v>159.245724400554</v>
      </c>
      <c r="H139" s="743">
        <v>7494.4318749682398</v>
      </c>
      <c r="I139" s="744">
        <v>119.65308287496499</v>
      </c>
    </row>
    <row r="140" spans="1:9" s="731" customFormat="1" ht="14.25">
      <c r="A140" s="177" t="s">
        <v>603</v>
      </c>
      <c r="B140" s="742">
        <v>3962.8940912208477</v>
      </c>
      <c r="C140" s="742">
        <v>0</v>
      </c>
      <c r="D140" s="38">
        <v>5025.787976949563</v>
      </c>
      <c r="E140" s="38">
        <v>0</v>
      </c>
      <c r="F140" s="38">
        <v>6714.9446143773275</v>
      </c>
      <c r="G140" s="38">
        <v>0</v>
      </c>
      <c r="H140" s="38">
        <v>7374.7787920932797</v>
      </c>
      <c r="I140" s="745">
        <v>0</v>
      </c>
    </row>
    <row r="141" spans="1:9" s="731" customFormat="1" ht="14.25">
      <c r="A141" s="177" t="s">
        <v>604</v>
      </c>
      <c r="B141" s="742">
        <v>328.62593084474997</v>
      </c>
      <c r="C141" s="742">
        <v>29.601477170999999</v>
      </c>
      <c r="D141" s="38">
        <v>355.52666624566103</v>
      </c>
      <c r="E141" s="38">
        <v>1.9270116521999998</v>
      </c>
      <c r="F141" s="38">
        <v>207.49080251183139</v>
      </c>
      <c r="G141" s="38">
        <v>0</v>
      </c>
      <c r="H141" s="38">
        <v>126.69860969541701</v>
      </c>
      <c r="I141" s="745">
        <v>0</v>
      </c>
    </row>
    <row r="142" spans="1:9" s="731" customFormat="1" ht="14.25">
      <c r="A142" s="179" t="s">
        <v>605</v>
      </c>
      <c r="B142" s="749">
        <v>0</v>
      </c>
      <c r="C142" s="759" t="s">
        <v>521</v>
      </c>
      <c r="D142" s="38">
        <v>0</v>
      </c>
      <c r="E142" s="759" t="s">
        <v>521</v>
      </c>
      <c r="F142" s="38">
        <v>0</v>
      </c>
      <c r="G142" s="759" t="s">
        <v>521</v>
      </c>
      <c r="H142" s="38">
        <v>0</v>
      </c>
      <c r="I142" s="760" t="s">
        <v>521</v>
      </c>
    </row>
    <row r="143" spans="1:9" s="731" customFormat="1" ht="28.5">
      <c r="A143" s="181" t="s">
        <v>1812</v>
      </c>
      <c r="B143" s="749">
        <v>0</v>
      </c>
      <c r="C143" s="759" t="s">
        <v>521</v>
      </c>
      <c r="D143" s="38">
        <v>0</v>
      </c>
      <c r="E143" s="759" t="s">
        <v>521</v>
      </c>
      <c r="F143" s="38">
        <v>0</v>
      </c>
      <c r="G143" s="759" t="s">
        <v>521</v>
      </c>
      <c r="H143" s="38">
        <v>0</v>
      </c>
      <c r="I143" s="760" t="s">
        <v>521</v>
      </c>
    </row>
    <row r="144" spans="1:9" s="731" customFormat="1" ht="14.25">
      <c r="A144" s="179" t="s">
        <v>606</v>
      </c>
      <c r="B144" s="749">
        <v>0</v>
      </c>
      <c r="C144" s="759" t="s">
        <v>521</v>
      </c>
      <c r="D144" s="38">
        <v>0</v>
      </c>
      <c r="E144" s="759" t="s">
        <v>521</v>
      </c>
      <c r="F144" s="38">
        <v>0</v>
      </c>
      <c r="G144" s="759" t="s">
        <v>521</v>
      </c>
      <c r="H144" s="38">
        <v>0</v>
      </c>
      <c r="I144" s="760" t="s">
        <v>521</v>
      </c>
    </row>
    <row r="145" spans="1:9" s="731" customFormat="1" ht="28.5">
      <c r="A145" s="181" t="s">
        <v>1813</v>
      </c>
      <c r="B145" s="749">
        <v>0</v>
      </c>
      <c r="C145" s="759" t="s">
        <v>521</v>
      </c>
      <c r="D145" s="38">
        <v>0</v>
      </c>
      <c r="E145" s="759" t="s">
        <v>521</v>
      </c>
      <c r="F145" s="38">
        <v>0</v>
      </c>
      <c r="G145" s="759" t="s">
        <v>521</v>
      </c>
      <c r="H145" s="38">
        <v>0</v>
      </c>
      <c r="I145" s="760" t="s">
        <v>521</v>
      </c>
    </row>
    <row r="146" spans="1:9" s="731" customFormat="1" ht="14.25">
      <c r="A146" s="179" t="s">
        <v>607</v>
      </c>
      <c r="B146" s="759" t="s">
        <v>521</v>
      </c>
      <c r="C146" s="749">
        <v>0</v>
      </c>
      <c r="D146" s="749">
        <v>0</v>
      </c>
      <c r="E146" s="38">
        <v>0</v>
      </c>
      <c r="F146" s="749">
        <v>0</v>
      </c>
      <c r="G146" s="38">
        <v>0</v>
      </c>
      <c r="H146" s="749" t="s">
        <v>521</v>
      </c>
      <c r="I146" s="745">
        <v>0</v>
      </c>
    </row>
    <row r="147" spans="1:9" s="731" customFormat="1" ht="14.25">
      <c r="A147" s="179" t="s">
        <v>608</v>
      </c>
      <c r="B147" s="742">
        <v>33.302496885000004</v>
      </c>
      <c r="C147" s="742">
        <v>29.601477170999999</v>
      </c>
      <c r="D147" s="38">
        <v>45.262979340074999</v>
      </c>
      <c r="E147" s="38">
        <v>1.9270116521999998</v>
      </c>
      <c r="F147" s="38">
        <v>52.619793429485007</v>
      </c>
      <c r="G147" s="38">
        <v>0</v>
      </c>
      <c r="H147" s="38">
        <v>52.021666836553599</v>
      </c>
      <c r="I147" s="745">
        <v>0</v>
      </c>
    </row>
    <row r="148" spans="1:9" s="731" customFormat="1" ht="14.25">
      <c r="A148" s="179" t="s">
        <v>609</v>
      </c>
      <c r="B148" s="742">
        <v>295.32343395974999</v>
      </c>
      <c r="C148" s="742">
        <v>0</v>
      </c>
      <c r="D148" s="38">
        <v>310.26368690558604</v>
      </c>
      <c r="E148" s="38">
        <v>0</v>
      </c>
      <c r="F148" s="38">
        <v>154.8710090823464</v>
      </c>
      <c r="G148" s="38">
        <v>0</v>
      </c>
      <c r="H148" s="38">
        <v>74.676942858863598</v>
      </c>
      <c r="I148" s="745">
        <v>0</v>
      </c>
    </row>
    <row r="149" spans="1:9" s="731" customFormat="1" ht="14.25">
      <c r="A149" s="179" t="s">
        <v>610</v>
      </c>
      <c r="B149" s="749">
        <v>0</v>
      </c>
      <c r="C149" s="749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745">
        <v>0</v>
      </c>
    </row>
    <row r="150" spans="1:9" s="731" customFormat="1" ht="28.5">
      <c r="A150" s="203" t="s">
        <v>1840</v>
      </c>
      <c r="B150" s="742">
        <v>4017.1318126327496</v>
      </c>
      <c r="C150" s="742">
        <v>353.26217508565219</v>
      </c>
      <c r="D150" s="38">
        <v>4936.4673506601621</v>
      </c>
      <c r="E150" s="38">
        <v>264.27902830405935</v>
      </c>
      <c r="F150" s="38">
        <v>6666.69953626605</v>
      </c>
      <c r="G150" s="38">
        <v>159.24572440055385</v>
      </c>
      <c r="H150" s="38">
        <v>7367.7332652728301</v>
      </c>
      <c r="I150" s="745">
        <v>119.65308287496499</v>
      </c>
    </row>
    <row r="151" spans="1:9" s="731" customFormat="1" ht="28.5">
      <c r="A151" s="204" t="s">
        <v>1815</v>
      </c>
      <c r="B151" s="755">
        <v>4009.9318595700001</v>
      </c>
      <c r="C151" s="755">
        <v>200.87404354500003</v>
      </c>
      <c r="D151" s="38">
        <v>4929.129329299446</v>
      </c>
      <c r="E151" s="38">
        <v>185.27470852577775</v>
      </c>
      <c r="F151" s="38">
        <v>6655.7543696307202</v>
      </c>
      <c r="G151" s="38">
        <v>82.099845794891806</v>
      </c>
      <c r="H151" s="38">
        <v>7352.6410132424699</v>
      </c>
      <c r="I151" s="745">
        <v>15.9268274848659</v>
      </c>
    </row>
    <row r="152" spans="1:9" s="731" customFormat="1" ht="14.25">
      <c r="A152" s="179" t="s">
        <v>611</v>
      </c>
      <c r="B152" s="742">
        <v>4009.9318595700001</v>
      </c>
      <c r="C152" s="742">
        <v>200.87404354500003</v>
      </c>
      <c r="D152" s="38">
        <v>4929.129329299446</v>
      </c>
      <c r="E152" s="38">
        <v>185.27470852577775</v>
      </c>
      <c r="F152" s="38">
        <v>6655.7543696307202</v>
      </c>
      <c r="G152" s="38">
        <v>82.099845794891806</v>
      </c>
      <c r="H152" s="38">
        <v>7352.6410132424699</v>
      </c>
      <c r="I152" s="745">
        <v>15.9268274848659</v>
      </c>
    </row>
    <row r="153" spans="1:9" s="731" customFormat="1" ht="14.25">
      <c r="A153" s="177" t="s">
        <v>612</v>
      </c>
      <c r="B153" s="742">
        <v>0</v>
      </c>
      <c r="C153" s="742">
        <v>0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745">
        <v>0</v>
      </c>
    </row>
    <row r="154" spans="1:9" s="731" customFormat="1" ht="14.25">
      <c r="A154" s="179" t="s">
        <v>613</v>
      </c>
      <c r="B154" s="759" t="s">
        <v>521</v>
      </c>
      <c r="C154" s="749">
        <v>0</v>
      </c>
      <c r="D154" s="759" t="s">
        <v>521</v>
      </c>
      <c r="E154" s="38">
        <v>0</v>
      </c>
      <c r="F154" s="759" t="s">
        <v>521</v>
      </c>
      <c r="G154" s="38">
        <v>0</v>
      </c>
      <c r="H154" s="759" t="s">
        <v>521</v>
      </c>
      <c r="I154" s="745">
        <v>0</v>
      </c>
    </row>
    <row r="155" spans="1:9" s="731" customFormat="1" ht="14.25">
      <c r="A155" s="179" t="s">
        <v>614</v>
      </c>
      <c r="B155" s="749">
        <v>0</v>
      </c>
      <c r="C155" s="749">
        <v>0</v>
      </c>
      <c r="D155" s="38">
        <v>0</v>
      </c>
      <c r="E155" s="38">
        <v>0</v>
      </c>
      <c r="F155" s="38">
        <v>0</v>
      </c>
      <c r="G155" s="38">
        <v>0</v>
      </c>
      <c r="H155" s="38">
        <v>0</v>
      </c>
      <c r="I155" s="745">
        <v>0</v>
      </c>
    </row>
    <row r="156" spans="1:9" s="731" customFormat="1" ht="14.25">
      <c r="A156" s="179" t="s">
        <v>615</v>
      </c>
      <c r="B156" s="749">
        <v>0</v>
      </c>
      <c r="C156" s="749">
        <v>0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745">
        <v>0</v>
      </c>
    </row>
    <row r="157" spans="1:9" s="731" customFormat="1" ht="14.25">
      <c r="A157" s="179" t="s">
        <v>616</v>
      </c>
      <c r="B157" s="742">
        <v>7.1999530627499997</v>
      </c>
      <c r="C157" s="742">
        <v>152.38813154065221</v>
      </c>
      <c r="D157" s="38">
        <v>7.3380213607165592</v>
      </c>
      <c r="E157" s="38">
        <v>79.004319778281584</v>
      </c>
      <c r="F157" s="38">
        <v>10.945166635329999</v>
      </c>
      <c r="G157" s="38">
        <v>77.145878605662048</v>
      </c>
      <c r="H157" s="38">
        <v>15.092252030354899</v>
      </c>
      <c r="I157" s="745">
        <v>103.72625539009999</v>
      </c>
    </row>
    <row r="158" spans="1:9" s="731" customFormat="1" ht="14.25">
      <c r="A158" s="179" t="s">
        <v>617</v>
      </c>
      <c r="B158" s="749">
        <v>0</v>
      </c>
      <c r="C158" s="749">
        <v>0</v>
      </c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745">
        <v>0</v>
      </c>
    </row>
    <row r="159" spans="1:9" s="731" customFormat="1" ht="14.25">
      <c r="A159" s="179" t="s">
        <v>618</v>
      </c>
      <c r="B159" s="749">
        <v>0</v>
      </c>
      <c r="C159" s="749">
        <v>0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745">
        <v>0</v>
      </c>
    </row>
    <row r="160" spans="1:9" s="731" customFormat="1" ht="14.25">
      <c r="A160" s="179" t="s">
        <v>619</v>
      </c>
      <c r="B160" s="749">
        <v>0</v>
      </c>
      <c r="C160" s="749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745">
        <v>0</v>
      </c>
    </row>
    <row r="161" spans="1:9" s="731" customFormat="1" ht="14.25">
      <c r="A161" s="179" t="s">
        <v>1792</v>
      </c>
      <c r="B161" s="749">
        <v>0</v>
      </c>
      <c r="C161" s="749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745">
        <v>0</v>
      </c>
    </row>
    <row r="162" spans="1:9" s="731" customFormat="1" ht="14.25">
      <c r="A162" s="179" t="s">
        <v>620</v>
      </c>
      <c r="B162" s="749">
        <v>0</v>
      </c>
      <c r="C162" s="749">
        <v>0</v>
      </c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745">
        <v>0</v>
      </c>
    </row>
    <row r="163" spans="1:9" s="731" customFormat="1" ht="14.25">
      <c r="A163" s="178" t="s">
        <v>621</v>
      </c>
      <c r="B163" s="751">
        <v>0</v>
      </c>
      <c r="C163" s="751">
        <v>0</v>
      </c>
      <c r="D163" s="297">
        <v>0</v>
      </c>
      <c r="E163" s="297">
        <v>0</v>
      </c>
      <c r="F163" s="297">
        <v>0</v>
      </c>
      <c r="G163" s="297">
        <v>0</v>
      </c>
      <c r="H163" s="297">
        <v>0</v>
      </c>
      <c r="I163" s="761">
        <v>0</v>
      </c>
    </row>
    <row r="164" spans="1:9" s="731" customFormat="1" ht="14.25">
      <c r="A164" s="177" t="s">
        <v>622</v>
      </c>
      <c r="B164" s="751">
        <v>0</v>
      </c>
      <c r="C164" s="751">
        <v>0</v>
      </c>
      <c r="D164" s="297">
        <v>0</v>
      </c>
      <c r="E164" s="743">
        <v>0</v>
      </c>
      <c r="F164" s="297">
        <v>0</v>
      </c>
      <c r="G164" s="743">
        <v>0</v>
      </c>
      <c r="H164" s="297">
        <v>0</v>
      </c>
      <c r="I164" s="744">
        <v>0</v>
      </c>
    </row>
    <row r="165" spans="1:9" s="731" customFormat="1" ht="14.25">
      <c r="A165" s="177" t="s">
        <v>623</v>
      </c>
      <c r="B165" s="742">
        <v>0</v>
      </c>
      <c r="C165" s="742">
        <v>0</v>
      </c>
      <c r="D165" s="759">
        <v>0</v>
      </c>
      <c r="E165" s="38">
        <v>0</v>
      </c>
      <c r="F165" s="759">
        <v>0</v>
      </c>
      <c r="G165" s="38">
        <v>0</v>
      </c>
      <c r="H165" s="759">
        <v>0</v>
      </c>
      <c r="I165" s="745">
        <v>0</v>
      </c>
    </row>
    <row r="166" spans="1:9" s="731" customFormat="1" ht="14.25">
      <c r="A166" s="177" t="s">
        <v>624</v>
      </c>
      <c r="B166" s="742">
        <v>0</v>
      </c>
      <c r="C166" s="742">
        <v>0</v>
      </c>
      <c r="D166" s="759">
        <v>0</v>
      </c>
      <c r="E166" s="759">
        <v>0</v>
      </c>
      <c r="F166" s="759">
        <v>0</v>
      </c>
      <c r="G166" s="759">
        <v>0</v>
      </c>
      <c r="H166" s="759">
        <v>0</v>
      </c>
      <c r="I166" s="760">
        <v>0</v>
      </c>
    </row>
    <row r="167" spans="1:9" s="731" customFormat="1" ht="14.25">
      <c r="A167" s="177" t="s">
        <v>625</v>
      </c>
      <c r="B167" s="742">
        <v>0</v>
      </c>
      <c r="C167" s="742">
        <v>0</v>
      </c>
      <c r="D167" s="759">
        <v>0</v>
      </c>
      <c r="E167" s="759">
        <v>0</v>
      </c>
      <c r="F167" s="759">
        <v>0</v>
      </c>
      <c r="G167" s="759">
        <v>0</v>
      </c>
      <c r="H167" s="759">
        <v>0</v>
      </c>
      <c r="I167" s="760">
        <v>0</v>
      </c>
    </row>
    <row r="168" spans="1:9" s="731" customFormat="1" ht="14.25">
      <c r="A168" s="177" t="s">
        <v>626</v>
      </c>
      <c r="B168" s="742">
        <v>0</v>
      </c>
      <c r="C168" s="742">
        <v>0</v>
      </c>
      <c r="D168" s="759">
        <v>0</v>
      </c>
      <c r="E168" s="38">
        <v>0</v>
      </c>
      <c r="F168" s="759">
        <v>0</v>
      </c>
      <c r="G168" s="38">
        <v>0</v>
      </c>
      <c r="H168" s="759">
        <v>0</v>
      </c>
      <c r="I168" s="745">
        <v>0</v>
      </c>
    </row>
    <row r="169" spans="1:9" s="731" customFormat="1" ht="14.25">
      <c r="A169" s="177" t="s">
        <v>627</v>
      </c>
      <c r="B169" s="742">
        <v>0</v>
      </c>
      <c r="C169" s="742">
        <v>0</v>
      </c>
      <c r="D169" s="759">
        <v>0</v>
      </c>
      <c r="E169" s="38">
        <v>0</v>
      </c>
      <c r="F169" s="759">
        <v>0</v>
      </c>
      <c r="G169" s="38">
        <v>0</v>
      </c>
      <c r="H169" s="759">
        <v>0</v>
      </c>
      <c r="I169" s="745">
        <v>0</v>
      </c>
    </row>
    <row r="170" spans="1:9" s="731" customFormat="1" ht="14.25">
      <c r="A170" s="179" t="s">
        <v>628</v>
      </c>
      <c r="B170" s="749">
        <v>0</v>
      </c>
      <c r="C170" s="749">
        <v>0</v>
      </c>
      <c r="D170" s="759">
        <v>0</v>
      </c>
      <c r="E170" s="38">
        <v>0</v>
      </c>
      <c r="F170" s="759">
        <v>0</v>
      </c>
      <c r="G170" s="38">
        <v>0</v>
      </c>
      <c r="H170" s="759">
        <v>0</v>
      </c>
      <c r="I170" s="745">
        <v>0</v>
      </c>
    </row>
    <row r="171" spans="1:9" s="731" customFormat="1" ht="28.5">
      <c r="A171" s="205" t="s">
        <v>1841</v>
      </c>
      <c r="B171" s="742">
        <v>0</v>
      </c>
      <c r="C171" s="742">
        <v>0</v>
      </c>
      <c r="D171" s="759">
        <v>0</v>
      </c>
      <c r="E171" s="759">
        <v>0</v>
      </c>
      <c r="F171" s="759">
        <v>0</v>
      </c>
      <c r="G171" s="759">
        <v>0</v>
      </c>
      <c r="H171" s="759">
        <v>0</v>
      </c>
      <c r="I171" s="760">
        <v>0</v>
      </c>
    </row>
    <row r="172" spans="1:9" s="731" customFormat="1" ht="14.25">
      <c r="A172" s="177" t="s">
        <v>629</v>
      </c>
      <c r="B172" s="742">
        <v>0</v>
      </c>
      <c r="C172" s="742">
        <v>0</v>
      </c>
      <c r="D172" s="759">
        <v>0</v>
      </c>
      <c r="E172" s="38">
        <v>0</v>
      </c>
      <c r="F172" s="759">
        <v>0</v>
      </c>
      <c r="G172" s="38">
        <v>0</v>
      </c>
      <c r="H172" s="759">
        <v>0</v>
      </c>
      <c r="I172" s="745">
        <v>0</v>
      </c>
    </row>
    <row r="173" spans="1:9" s="731" customFormat="1" ht="14.25">
      <c r="A173" s="177" t="s">
        <v>630</v>
      </c>
      <c r="B173" s="742">
        <v>0</v>
      </c>
      <c r="C173" s="742">
        <v>0</v>
      </c>
      <c r="D173" s="759">
        <v>0</v>
      </c>
      <c r="E173" s="38">
        <v>0</v>
      </c>
      <c r="F173" s="759">
        <v>0</v>
      </c>
      <c r="G173" s="38">
        <v>0</v>
      </c>
      <c r="H173" s="759">
        <v>0</v>
      </c>
      <c r="I173" s="745">
        <v>0</v>
      </c>
    </row>
    <row r="174" spans="1:9" s="731" customFormat="1" ht="14.25">
      <c r="A174" s="179" t="s">
        <v>631</v>
      </c>
      <c r="B174" s="759" t="s">
        <v>521</v>
      </c>
      <c r="C174" s="749">
        <v>0</v>
      </c>
      <c r="D174" s="759" t="s">
        <v>521</v>
      </c>
      <c r="E174" s="38">
        <v>0</v>
      </c>
      <c r="F174" s="759" t="s">
        <v>521</v>
      </c>
      <c r="G174" s="38">
        <v>0</v>
      </c>
      <c r="H174" s="759" t="s">
        <v>521</v>
      </c>
      <c r="I174" s="745">
        <v>0</v>
      </c>
    </row>
    <row r="175" spans="1:9" s="731" customFormat="1" ht="14.25">
      <c r="A175" s="179" t="s">
        <v>632</v>
      </c>
      <c r="B175" s="749">
        <v>0</v>
      </c>
      <c r="C175" s="749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745">
        <v>0</v>
      </c>
    </row>
    <row r="176" spans="1:9" s="731" customFormat="1" ht="14.25">
      <c r="A176" s="179" t="s">
        <v>633</v>
      </c>
      <c r="B176" s="749">
        <v>0</v>
      </c>
      <c r="C176" s="749">
        <v>0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745">
        <v>0</v>
      </c>
    </row>
    <row r="177" spans="1:9" s="731" customFormat="1" ht="14.25">
      <c r="A177" s="177" t="s">
        <v>1793</v>
      </c>
      <c r="B177" s="742">
        <v>0</v>
      </c>
      <c r="C177" s="742">
        <v>0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745">
        <v>0</v>
      </c>
    </row>
    <row r="178" spans="1:9" s="731" customFormat="1" ht="14.25">
      <c r="A178" s="179" t="s">
        <v>634</v>
      </c>
      <c r="B178" s="749">
        <v>0</v>
      </c>
      <c r="C178" s="749">
        <v>0</v>
      </c>
      <c r="D178" s="38">
        <v>0</v>
      </c>
      <c r="E178" s="38">
        <v>0</v>
      </c>
      <c r="F178" s="38">
        <v>0</v>
      </c>
      <c r="G178" s="38">
        <v>0</v>
      </c>
      <c r="H178" s="38">
        <v>0</v>
      </c>
      <c r="I178" s="745">
        <v>0</v>
      </c>
    </row>
    <row r="179" spans="1:9" s="731" customFormat="1" ht="14.25">
      <c r="A179" s="177" t="s">
        <v>635</v>
      </c>
      <c r="B179" s="751">
        <v>0</v>
      </c>
      <c r="C179" s="751">
        <v>-3033.4848362499747</v>
      </c>
      <c r="D179" s="743">
        <v>687.90639412046301</v>
      </c>
      <c r="E179" s="743">
        <v>0</v>
      </c>
      <c r="F179" s="743">
        <v>3174.7454420879299</v>
      </c>
      <c r="G179" s="743">
        <v>0</v>
      </c>
      <c r="H179" s="743">
        <v>1630.07289209894</v>
      </c>
      <c r="I179" s="744">
        <v>0</v>
      </c>
    </row>
    <row r="180" spans="1:9" s="731" customFormat="1" ht="57">
      <c r="A180" s="177"/>
      <c r="B180" s="782" t="s">
        <v>636</v>
      </c>
      <c r="C180" s="782" t="s">
        <v>637</v>
      </c>
      <c r="D180" s="782" t="s">
        <v>636</v>
      </c>
      <c r="E180" s="782" t="s">
        <v>637</v>
      </c>
      <c r="F180" s="782" t="s">
        <v>636</v>
      </c>
      <c r="G180" s="782" t="s">
        <v>637</v>
      </c>
      <c r="H180" s="782" t="s">
        <v>636</v>
      </c>
      <c r="I180" s="783" t="s">
        <v>637</v>
      </c>
    </row>
    <row r="181" spans="1:9" s="731" customFormat="1" ht="14.25">
      <c r="A181" s="178" t="s">
        <v>638</v>
      </c>
      <c r="B181" s="751">
        <v>1506.0589585855221</v>
      </c>
      <c r="C181" s="751">
        <v>1304.0878999348565</v>
      </c>
      <c r="D181" s="743">
        <v>823.99079692610428</v>
      </c>
      <c r="E181" s="743">
        <v>1556.673643495431</v>
      </c>
      <c r="F181" s="743">
        <v>7486.0886882793502</v>
      </c>
      <c r="G181" s="743">
        <v>6265.6062327667596</v>
      </c>
      <c r="H181" s="743">
        <v>6402.1691060876501</v>
      </c>
      <c r="I181" s="744">
        <v>6679.2605080231297</v>
      </c>
    </row>
    <row r="182" spans="1:9" s="731" customFormat="1" ht="14.25">
      <c r="A182" s="177" t="s">
        <v>1842</v>
      </c>
      <c r="B182" s="742">
        <v>201.97105865066558</v>
      </c>
      <c r="C182" s="742">
        <v>0</v>
      </c>
      <c r="D182" s="38">
        <v>0</v>
      </c>
      <c r="E182" s="38">
        <v>732.68284656932678</v>
      </c>
      <c r="F182" s="38">
        <v>1220.4824555125899</v>
      </c>
      <c r="G182" s="38">
        <v>0</v>
      </c>
      <c r="H182" s="38">
        <v>0</v>
      </c>
      <c r="I182" s="745">
        <v>-277.09140193547802</v>
      </c>
    </row>
    <row r="183" spans="1:9" s="731" customFormat="1" ht="14.25">
      <c r="A183" s="177" t="s">
        <v>639</v>
      </c>
      <c r="B183" s="742">
        <v>281.99813936137525</v>
      </c>
      <c r="C183" s="742">
        <v>602.06782344486987</v>
      </c>
      <c r="D183" s="38">
        <v>329.76960445781526</v>
      </c>
      <c r="E183" s="38">
        <v>1124.1489860926251</v>
      </c>
      <c r="F183" s="38">
        <v>392.65205498377901</v>
      </c>
      <c r="G183" s="38">
        <v>1069.4172932961162</v>
      </c>
      <c r="H183" s="38">
        <v>421.956291430882</v>
      </c>
      <c r="I183" s="745">
        <v>610.381729027603</v>
      </c>
    </row>
    <row r="184" spans="1:9" s="731" customFormat="1" ht="14.25">
      <c r="A184" s="177" t="s">
        <v>640</v>
      </c>
      <c r="B184" s="742">
        <v>281.99813936137525</v>
      </c>
      <c r="C184" s="742">
        <v>601.23865041486988</v>
      </c>
      <c r="D184" s="38">
        <v>329.76960445781526</v>
      </c>
      <c r="E184" s="38">
        <v>1123.9266191566251</v>
      </c>
      <c r="F184" s="38">
        <v>392.65205498377901</v>
      </c>
      <c r="G184" s="38">
        <v>1068.7105679545641</v>
      </c>
      <c r="H184" s="38">
        <v>421.956291430882</v>
      </c>
      <c r="I184" s="745">
        <v>553.60587544760301</v>
      </c>
    </row>
    <row r="185" spans="1:9" s="731" customFormat="1" ht="14.25">
      <c r="A185" s="177" t="s">
        <v>641</v>
      </c>
      <c r="B185" s="742">
        <v>276.57589069740004</v>
      </c>
      <c r="C185" s="742">
        <v>181.14678017136984</v>
      </c>
      <c r="D185" s="38">
        <v>321.16397605549997</v>
      </c>
      <c r="E185" s="38">
        <v>714.16436991237515</v>
      </c>
      <c r="F185" s="38">
        <v>379.73105396653301</v>
      </c>
      <c r="G185" s="38">
        <v>553.45727113229736</v>
      </c>
      <c r="H185" s="38">
        <v>409.07287198524801</v>
      </c>
      <c r="I185" s="745">
        <v>42.558900226563402</v>
      </c>
    </row>
    <row r="186" spans="1:9" s="731" customFormat="1" ht="14.25">
      <c r="A186" s="177" t="s">
        <v>642</v>
      </c>
      <c r="B186" s="742">
        <v>276.57589069740004</v>
      </c>
      <c r="C186" s="742">
        <v>181.14678017136984</v>
      </c>
      <c r="D186" s="38">
        <v>321.16397605549997</v>
      </c>
      <c r="E186" s="38">
        <v>714.16436991237515</v>
      </c>
      <c r="F186" s="38">
        <v>379.73105396653301</v>
      </c>
      <c r="G186" s="38">
        <v>553.45727113229736</v>
      </c>
      <c r="H186" s="38">
        <v>409.07287198524801</v>
      </c>
      <c r="I186" s="745">
        <v>42.558900226563402</v>
      </c>
    </row>
    <row r="187" spans="1:9" s="731" customFormat="1" ht="28.5">
      <c r="A187" s="185" t="s">
        <v>1816</v>
      </c>
      <c r="B187" s="742">
        <v>0</v>
      </c>
      <c r="C187" s="742">
        <v>0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745">
        <v>0</v>
      </c>
    </row>
    <row r="188" spans="1:9" s="731" customFormat="1" ht="14.25">
      <c r="A188" s="177" t="s">
        <v>643</v>
      </c>
      <c r="B188" s="742">
        <v>0</v>
      </c>
      <c r="C188" s="742">
        <v>0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745">
        <v>0</v>
      </c>
    </row>
    <row r="189" spans="1:9" s="731" customFormat="1" ht="14.25">
      <c r="A189" s="179" t="s">
        <v>644</v>
      </c>
      <c r="B189" s="749">
        <v>0</v>
      </c>
      <c r="C189" s="749">
        <v>0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745">
        <v>0</v>
      </c>
    </row>
    <row r="190" spans="1:9" s="731" customFormat="1" ht="28.5">
      <c r="A190" s="182" t="s">
        <v>1843</v>
      </c>
      <c r="B190" s="749">
        <v>0</v>
      </c>
      <c r="C190" s="749">
        <v>0</v>
      </c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745">
        <v>0</v>
      </c>
    </row>
    <row r="191" spans="1:9" s="731" customFormat="1" ht="14.25">
      <c r="A191" s="179" t="s">
        <v>645</v>
      </c>
      <c r="B191" s="749">
        <v>0</v>
      </c>
      <c r="C191" s="749">
        <v>0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745">
        <v>0</v>
      </c>
    </row>
    <row r="192" spans="1:9" s="731" customFormat="1" ht="14.25">
      <c r="A192" s="177" t="s">
        <v>646</v>
      </c>
      <c r="B192" s="742">
        <v>5.4222486639752239</v>
      </c>
      <c r="C192" s="742">
        <v>420.09187024350007</v>
      </c>
      <c r="D192" s="38">
        <v>8.6056284023152525</v>
      </c>
      <c r="E192" s="38">
        <v>409.76224924425003</v>
      </c>
      <c r="F192" s="38">
        <v>12.921001017245549</v>
      </c>
      <c r="G192" s="38">
        <v>515.25329682226675</v>
      </c>
      <c r="H192" s="38">
        <v>12.8834194456341</v>
      </c>
      <c r="I192" s="745">
        <v>511.04697522103999</v>
      </c>
    </row>
    <row r="193" spans="1:9" s="731" customFormat="1" ht="14.25">
      <c r="A193" s="179" t="s">
        <v>647</v>
      </c>
      <c r="B193" s="749">
        <v>0</v>
      </c>
      <c r="C193" s="749">
        <v>0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745">
        <v>0</v>
      </c>
    </row>
    <row r="194" spans="1:9" s="731" customFormat="1" ht="14.25">
      <c r="A194" s="179" t="s">
        <v>648</v>
      </c>
      <c r="B194" s="749">
        <v>0</v>
      </c>
      <c r="C194" s="749">
        <v>0</v>
      </c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745">
        <v>0</v>
      </c>
    </row>
    <row r="195" spans="1:9" s="731" customFormat="1" ht="14.25">
      <c r="A195" s="177" t="s">
        <v>649</v>
      </c>
      <c r="B195" s="742">
        <v>0</v>
      </c>
      <c r="C195" s="742">
        <v>0.8291730300000002</v>
      </c>
      <c r="D195" s="38">
        <v>0</v>
      </c>
      <c r="E195" s="38">
        <v>0.22236693599999996</v>
      </c>
      <c r="F195" s="38">
        <v>0</v>
      </c>
      <c r="G195" s="38">
        <v>0.70672534155200006</v>
      </c>
      <c r="H195" s="38">
        <v>0</v>
      </c>
      <c r="I195" s="745">
        <v>56.775853580000003</v>
      </c>
    </row>
    <row r="196" spans="1:9" s="731" customFormat="1" ht="14.25">
      <c r="A196" s="175" t="s">
        <v>650</v>
      </c>
      <c r="B196" s="755">
        <v>0</v>
      </c>
      <c r="C196" s="755">
        <v>0.8291730300000002</v>
      </c>
      <c r="D196" s="38">
        <v>0</v>
      </c>
      <c r="E196" s="38">
        <v>0.22236693599999996</v>
      </c>
      <c r="F196" s="38">
        <v>0</v>
      </c>
      <c r="G196" s="38">
        <v>0.70672534155200006</v>
      </c>
      <c r="H196" s="38">
        <v>0</v>
      </c>
      <c r="I196" s="745">
        <v>56.775853580000003</v>
      </c>
    </row>
    <row r="197" spans="1:9" s="731" customFormat="1" ht="28.5">
      <c r="A197" s="206" t="s">
        <v>1817</v>
      </c>
      <c r="B197" s="755">
        <v>0</v>
      </c>
      <c r="C197" s="755">
        <v>0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745">
        <v>0</v>
      </c>
    </row>
    <row r="198" spans="1:9" s="731" customFormat="1" ht="14.25">
      <c r="A198" s="177" t="s">
        <v>651</v>
      </c>
      <c r="B198" s="742">
        <v>0</v>
      </c>
      <c r="C198" s="742">
        <v>0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745">
        <v>0</v>
      </c>
    </row>
    <row r="199" spans="1:9" s="731" customFormat="1" ht="14.25">
      <c r="A199" s="179" t="s">
        <v>652</v>
      </c>
      <c r="B199" s="749">
        <v>0</v>
      </c>
      <c r="C199" s="749">
        <v>0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745">
        <v>0</v>
      </c>
    </row>
    <row r="200" spans="1:9" s="731" customFormat="1" ht="14.25">
      <c r="A200" s="179" t="s">
        <v>653</v>
      </c>
      <c r="B200" s="749">
        <v>0</v>
      </c>
      <c r="C200" s="749">
        <v>0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745">
        <v>0</v>
      </c>
    </row>
    <row r="201" spans="1:9" s="731" customFormat="1" ht="14.25">
      <c r="A201" s="179" t="s">
        <v>654</v>
      </c>
      <c r="B201" s="749">
        <v>0</v>
      </c>
      <c r="C201" s="749">
        <v>0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745">
        <v>0</v>
      </c>
    </row>
    <row r="202" spans="1:9" s="731" customFormat="1" ht="14.25">
      <c r="A202" s="179" t="s">
        <v>655</v>
      </c>
      <c r="B202" s="749">
        <v>0</v>
      </c>
      <c r="C202" s="749">
        <v>0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745">
        <v>0</v>
      </c>
    </row>
    <row r="203" spans="1:9" s="731" customFormat="1" ht="14.25">
      <c r="A203" s="179" t="s">
        <v>656</v>
      </c>
      <c r="B203" s="749">
        <v>0</v>
      </c>
      <c r="C203" s="749">
        <v>0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745">
        <v>0</v>
      </c>
    </row>
    <row r="204" spans="1:9" s="731" customFormat="1" ht="28.5">
      <c r="A204" s="207" t="s">
        <v>1818</v>
      </c>
      <c r="B204" s="749">
        <v>0</v>
      </c>
      <c r="C204" s="749">
        <v>0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745">
        <v>0</v>
      </c>
    </row>
    <row r="205" spans="1:9" s="731" customFormat="1" ht="14.25">
      <c r="A205" s="179" t="s">
        <v>657</v>
      </c>
      <c r="B205" s="749">
        <v>0</v>
      </c>
      <c r="C205" s="749">
        <v>0</v>
      </c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745">
        <v>0</v>
      </c>
    </row>
    <row r="206" spans="1:9" s="731" customFormat="1" ht="14.25">
      <c r="A206" s="179" t="s">
        <v>658</v>
      </c>
      <c r="B206" s="749">
        <v>0</v>
      </c>
      <c r="C206" s="749">
        <v>0</v>
      </c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745">
        <v>0</v>
      </c>
    </row>
    <row r="207" spans="1:9" s="731" customFormat="1" ht="14.25">
      <c r="A207" s="179" t="s">
        <v>659</v>
      </c>
      <c r="B207" s="749">
        <v>0</v>
      </c>
      <c r="C207" s="749">
        <v>0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745">
        <v>0</v>
      </c>
    </row>
    <row r="208" spans="1:9" s="731" customFormat="1" ht="15" thickBot="1">
      <c r="A208" s="180" t="s">
        <v>660</v>
      </c>
      <c r="B208" s="762">
        <v>0</v>
      </c>
      <c r="C208" s="762">
        <v>0</v>
      </c>
      <c r="D208" s="757">
        <v>0</v>
      </c>
      <c r="E208" s="757">
        <v>0</v>
      </c>
      <c r="F208" s="757">
        <v>0</v>
      </c>
      <c r="G208" s="757">
        <v>0</v>
      </c>
      <c r="H208" s="757">
        <v>0</v>
      </c>
      <c r="I208" s="758">
        <v>0</v>
      </c>
    </row>
    <row r="209" spans="1:9" s="721" customFormat="1" ht="18.75" thickBot="1">
      <c r="A209" s="1282" t="s">
        <v>2215</v>
      </c>
      <c r="B209" s="1282"/>
      <c r="C209" s="1282"/>
      <c r="D209" s="1282"/>
      <c r="E209" s="1282"/>
      <c r="F209" s="1282"/>
      <c r="G209" s="1282"/>
      <c r="H209" s="1282"/>
      <c r="I209" s="1282"/>
    </row>
    <row r="210" spans="1:9" s="731" customFormat="1" ht="17.25" thickBot="1">
      <c r="A210" s="217"/>
      <c r="B210" s="1275">
        <v>2015</v>
      </c>
      <c r="C210" s="1275"/>
      <c r="D210" s="1275" t="s">
        <v>2222</v>
      </c>
      <c r="E210" s="1275"/>
      <c r="F210" s="1275" t="s">
        <v>1789</v>
      </c>
      <c r="G210" s="1275"/>
      <c r="H210" s="1275" t="s">
        <v>1855</v>
      </c>
      <c r="I210" s="1278"/>
    </row>
    <row r="211" spans="1:9" s="784" customFormat="1" ht="57">
      <c r="A211" s="177"/>
      <c r="B211" s="782" t="s">
        <v>636</v>
      </c>
      <c r="C211" s="782" t="s">
        <v>637</v>
      </c>
      <c r="D211" s="782" t="s">
        <v>636</v>
      </c>
      <c r="E211" s="782" t="s">
        <v>637</v>
      </c>
      <c r="F211" s="782" t="s">
        <v>636</v>
      </c>
      <c r="G211" s="782" t="s">
        <v>637</v>
      </c>
      <c r="H211" s="782" t="s">
        <v>636</v>
      </c>
      <c r="I211" s="783" t="s">
        <v>637</v>
      </c>
    </row>
    <row r="212" spans="1:9" s="733" customFormat="1" ht="14.25">
      <c r="A212" s="178" t="s">
        <v>661</v>
      </c>
      <c r="B212" s="751">
        <v>329.40912603375</v>
      </c>
      <c r="C212" s="751">
        <v>498.13221591810077</v>
      </c>
      <c r="D212" s="743">
        <v>44.832206574000004</v>
      </c>
      <c r="E212" s="743">
        <v>476.99873712157699</v>
      </c>
      <c r="F212" s="743">
        <v>2.2095851940500002</v>
      </c>
      <c r="G212" s="743">
        <v>2604.3277383842333</v>
      </c>
      <c r="H212" s="743">
        <v>223.36011934500004</v>
      </c>
      <c r="I212" s="744">
        <v>3834.5268219885302</v>
      </c>
    </row>
    <row r="213" spans="1:9" s="731" customFormat="1" ht="14.25">
      <c r="A213" s="177" t="s">
        <v>662</v>
      </c>
      <c r="B213" s="742">
        <v>263.52730082699998</v>
      </c>
      <c r="C213" s="742">
        <v>93.64929738674978</v>
      </c>
      <c r="D213" s="38">
        <v>35.865765259200003</v>
      </c>
      <c r="E213" s="38">
        <v>82.155738712500025</v>
      </c>
      <c r="F213" s="38">
        <v>1.7676681552400002</v>
      </c>
      <c r="G213" s="38">
        <v>892.73913564234806</v>
      </c>
      <c r="H213" s="38">
        <v>178.68809547600003</v>
      </c>
      <c r="I213" s="745">
        <v>674.18971934732497</v>
      </c>
    </row>
    <row r="214" spans="1:9" s="731" customFormat="1" ht="14.25">
      <c r="A214" s="177" t="s">
        <v>663</v>
      </c>
      <c r="B214" s="759" t="s">
        <v>521</v>
      </c>
      <c r="C214" s="742">
        <v>0</v>
      </c>
      <c r="D214" s="759" t="s">
        <v>521</v>
      </c>
      <c r="E214" s="38">
        <v>0</v>
      </c>
      <c r="F214" s="759" t="s">
        <v>521</v>
      </c>
      <c r="G214" s="38">
        <v>0</v>
      </c>
      <c r="H214" s="759" t="s">
        <v>521</v>
      </c>
      <c r="I214" s="745">
        <v>0</v>
      </c>
    </row>
    <row r="215" spans="1:9" s="731" customFormat="1" ht="14.25">
      <c r="A215" s="179" t="s">
        <v>664</v>
      </c>
      <c r="B215" s="759" t="s">
        <v>521</v>
      </c>
      <c r="C215" s="749">
        <v>0</v>
      </c>
      <c r="D215" s="759" t="s">
        <v>521</v>
      </c>
      <c r="E215" s="38">
        <v>0</v>
      </c>
      <c r="F215" s="759" t="s">
        <v>521</v>
      </c>
      <c r="G215" s="38">
        <v>0</v>
      </c>
      <c r="H215" s="759" t="s">
        <v>521</v>
      </c>
      <c r="I215" s="745">
        <v>0</v>
      </c>
    </row>
    <row r="216" spans="1:9" s="731" customFormat="1" ht="14.25">
      <c r="A216" s="177" t="s">
        <v>665</v>
      </c>
      <c r="B216" s="759">
        <v>0</v>
      </c>
      <c r="C216" s="742">
        <v>0</v>
      </c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745">
        <v>0</v>
      </c>
    </row>
    <row r="217" spans="1:9" s="731" customFormat="1" ht="14.25">
      <c r="A217" s="177" t="s">
        <v>666</v>
      </c>
      <c r="B217" s="759" t="s">
        <v>521</v>
      </c>
      <c r="C217" s="742">
        <v>0</v>
      </c>
      <c r="D217" s="759" t="s">
        <v>521</v>
      </c>
      <c r="E217" s="38">
        <v>0</v>
      </c>
      <c r="F217" s="759" t="s">
        <v>521</v>
      </c>
      <c r="G217" s="38">
        <v>0</v>
      </c>
      <c r="H217" s="759" t="s">
        <v>521</v>
      </c>
      <c r="I217" s="745">
        <v>0</v>
      </c>
    </row>
    <row r="218" spans="1:9" s="731" customFormat="1" ht="14.25">
      <c r="A218" s="177" t="s">
        <v>667</v>
      </c>
      <c r="B218" s="742">
        <v>263.52730082699998</v>
      </c>
      <c r="C218" s="742">
        <v>93.64929738674978</v>
      </c>
      <c r="D218" s="755">
        <v>35.865765259200003</v>
      </c>
      <c r="E218" s="755">
        <v>82.155738712500025</v>
      </c>
      <c r="F218" s="755">
        <v>1.7676681552400002</v>
      </c>
      <c r="G218" s="755">
        <v>892.73913564234806</v>
      </c>
      <c r="H218" s="755">
        <v>178.68809547600003</v>
      </c>
      <c r="I218" s="763">
        <v>674.18971934732497</v>
      </c>
    </row>
    <row r="219" spans="1:9" s="731" customFormat="1" ht="14.25">
      <c r="A219" s="177" t="s">
        <v>668</v>
      </c>
      <c r="B219" s="742">
        <v>0</v>
      </c>
      <c r="C219" s="742">
        <v>0</v>
      </c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745">
        <v>0</v>
      </c>
    </row>
    <row r="220" spans="1:9" s="731" customFormat="1" ht="28.5">
      <c r="A220" s="195" t="s">
        <v>1844</v>
      </c>
      <c r="B220" s="742">
        <v>263.52730082699998</v>
      </c>
      <c r="C220" s="742">
        <v>93.64929738674978</v>
      </c>
      <c r="D220" s="38">
        <v>35.865765259200003</v>
      </c>
      <c r="E220" s="38">
        <v>82.155738712500025</v>
      </c>
      <c r="F220" s="38">
        <v>1.7676681552400002</v>
      </c>
      <c r="G220" s="38">
        <v>892.73913564234806</v>
      </c>
      <c r="H220" s="38">
        <v>178.68809547600003</v>
      </c>
      <c r="I220" s="745">
        <v>674.18971934732497</v>
      </c>
    </row>
    <row r="221" spans="1:9" s="731" customFormat="1" ht="14.25">
      <c r="A221" s="179" t="s">
        <v>669</v>
      </c>
      <c r="B221" s="749">
        <v>0</v>
      </c>
      <c r="C221" s="749">
        <v>0</v>
      </c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745">
        <v>0</v>
      </c>
    </row>
    <row r="222" spans="1:9" s="731" customFormat="1" ht="14.25">
      <c r="A222" s="179" t="s">
        <v>670</v>
      </c>
      <c r="B222" s="749">
        <v>0</v>
      </c>
      <c r="C222" s="749">
        <v>0</v>
      </c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745">
        <v>0</v>
      </c>
    </row>
    <row r="223" spans="1:9" s="731" customFormat="1" ht="14.25">
      <c r="A223" s="179" t="s">
        <v>671</v>
      </c>
      <c r="B223" s="749">
        <v>0</v>
      </c>
      <c r="C223" s="749">
        <v>0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745">
        <v>0</v>
      </c>
    </row>
    <row r="224" spans="1:9" s="731" customFormat="1" ht="14.25">
      <c r="A224" s="179" t="s">
        <v>672</v>
      </c>
      <c r="B224" s="749">
        <v>0</v>
      </c>
      <c r="C224" s="749">
        <v>0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745">
        <v>0</v>
      </c>
    </row>
    <row r="225" spans="1:9" s="731" customFormat="1" ht="14.25">
      <c r="A225" s="179" t="s">
        <v>673</v>
      </c>
      <c r="B225" s="749">
        <v>0</v>
      </c>
      <c r="C225" s="749">
        <v>0</v>
      </c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745">
        <v>0</v>
      </c>
    </row>
    <row r="226" spans="1:9" s="731" customFormat="1" ht="14.25">
      <c r="A226" s="179" t="s">
        <v>674</v>
      </c>
      <c r="B226" s="749">
        <v>0</v>
      </c>
      <c r="C226" s="749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745">
        <v>0</v>
      </c>
    </row>
    <row r="227" spans="1:9" s="731" customFormat="1" ht="14.25">
      <c r="A227" s="177" t="s">
        <v>675</v>
      </c>
      <c r="B227" s="742">
        <v>65.881825206749994</v>
      </c>
      <c r="C227" s="742">
        <v>591.78151330485059</v>
      </c>
      <c r="D227" s="38">
        <v>8.9664413148000008</v>
      </c>
      <c r="E227" s="38">
        <v>394.84299840907693</v>
      </c>
      <c r="F227" s="38">
        <v>0.44191703881000005</v>
      </c>
      <c r="G227" s="38">
        <v>1711.5886027418853</v>
      </c>
      <c r="H227" s="38">
        <v>44.672023869000007</v>
      </c>
      <c r="I227" s="745">
        <v>3160.3371026412101</v>
      </c>
    </row>
    <row r="228" spans="1:9" s="731" customFormat="1" ht="14.25">
      <c r="A228" s="177" t="s">
        <v>676</v>
      </c>
      <c r="B228" s="742">
        <v>0</v>
      </c>
      <c r="C228" s="742">
        <v>0</v>
      </c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745">
        <v>0</v>
      </c>
    </row>
    <row r="229" spans="1:9" s="731" customFormat="1" ht="14.25">
      <c r="A229" s="177" t="s">
        <v>677</v>
      </c>
      <c r="B229" s="742">
        <v>0</v>
      </c>
      <c r="C229" s="742">
        <v>0</v>
      </c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745">
        <v>0</v>
      </c>
    </row>
    <row r="230" spans="1:9" s="731" customFormat="1" ht="14.25">
      <c r="A230" s="177" t="s">
        <v>678</v>
      </c>
      <c r="B230" s="742">
        <v>0</v>
      </c>
      <c r="C230" s="742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745">
        <v>0</v>
      </c>
    </row>
    <row r="231" spans="1:9" s="731" customFormat="1" ht="14.25">
      <c r="A231" s="179" t="s">
        <v>679</v>
      </c>
      <c r="B231" s="749">
        <v>0</v>
      </c>
      <c r="C231" s="749">
        <v>0</v>
      </c>
      <c r="D231" s="38">
        <v>0</v>
      </c>
      <c r="E231" s="38">
        <v>0</v>
      </c>
      <c r="F231" s="38">
        <v>0</v>
      </c>
      <c r="G231" s="38">
        <v>0</v>
      </c>
      <c r="H231" s="38">
        <v>0</v>
      </c>
      <c r="I231" s="745">
        <v>0</v>
      </c>
    </row>
    <row r="232" spans="1:9" s="731" customFormat="1" ht="14.25">
      <c r="A232" s="179" t="s">
        <v>680</v>
      </c>
      <c r="B232" s="749">
        <v>0</v>
      </c>
      <c r="C232" s="749">
        <v>0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745">
        <v>0</v>
      </c>
    </row>
    <row r="233" spans="1:9" s="731" customFormat="1" ht="14.25">
      <c r="A233" s="179" t="s">
        <v>681</v>
      </c>
      <c r="B233" s="749">
        <v>0</v>
      </c>
      <c r="C233" s="749">
        <v>0</v>
      </c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745">
        <v>0</v>
      </c>
    </row>
    <row r="234" spans="1:9" s="731" customFormat="1" ht="14.25">
      <c r="A234" s="177" t="s">
        <v>682</v>
      </c>
      <c r="B234" s="742">
        <v>0</v>
      </c>
      <c r="C234" s="742">
        <v>112.31364826500001</v>
      </c>
      <c r="D234" s="38">
        <v>0</v>
      </c>
      <c r="E234" s="38">
        <v>146.0182592832</v>
      </c>
      <c r="F234" s="38">
        <v>0</v>
      </c>
      <c r="G234" s="38">
        <v>979.62009568821998</v>
      </c>
      <c r="H234" s="38">
        <v>0</v>
      </c>
      <c r="I234" s="745">
        <v>2589.0493855077898</v>
      </c>
    </row>
    <row r="235" spans="1:9" s="731" customFormat="1" ht="14.25">
      <c r="A235" s="177" t="s">
        <v>683</v>
      </c>
      <c r="B235" s="742">
        <v>0</v>
      </c>
      <c r="C235" s="742">
        <v>112.31364826500001</v>
      </c>
      <c r="D235" s="38">
        <v>0</v>
      </c>
      <c r="E235" s="38">
        <v>146.0182592832</v>
      </c>
      <c r="F235" s="38">
        <v>0</v>
      </c>
      <c r="G235" s="38">
        <v>979.62009568821998</v>
      </c>
      <c r="H235" s="38">
        <v>0</v>
      </c>
      <c r="I235" s="745">
        <v>2589.0493855077898</v>
      </c>
    </row>
    <row r="236" spans="1:9" s="731" customFormat="1" ht="14.25">
      <c r="A236" s="177" t="s">
        <v>684</v>
      </c>
      <c r="B236" s="742">
        <v>0</v>
      </c>
      <c r="C236" s="742">
        <v>0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745">
        <v>0</v>
      </c>
    </row>
    <row r="237" spans="1:9" s="731" customFormat="1" ht="14.25">
      <c r="A237" s="177" t="s">
        <v>685</v>
      </c>
      <c r="B237" s="742">
        <v>0</v>
      </c>
      <c r="C237" s="742">
        <v>342.9620129488506</v>
      </c>
      <c r="D237" s="38">
        <v>0</v>
      </c>
      <c r="E237" s="38">
        <v>161.15404771087697</v>
      </c>
      <c r="F237" s="38">
        <v>0</v>
      </c>
      <c r="G237" s="38">
        <v>383.73488256090104</v>
      </c>
      <c r="H237" s="38">
        <v>0</v>
      </c>
      <c r="I237" s="745">
        <v>275.19180099687298</v>
      </c>
    </row>
    <row r="238" spans="1:9" s="731" customFormat="1" ht="14.25">
      <c r="A238" s="177" t="s">
        <v>686</v>
      </c>
      <c r="B238" s="742">
        <v>0</v>
      </c>
      <c r="C238" s="742">
        <v>0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745">
        <v>0</v>
      </c>
    </row>
    <row r="239" spans="1:9" s="731" customFormat="1" ht="14.25">
      <c r="A239" s="177" t="s">
        <v>687</v>
      </c>
      <c r="B239" s="742">
        <v>0</v>
      </c>
      <c r="C239" s="742">
        <v>342.9620129488506</v>
      </c>
      <c r="D239" s="38">
        <v>0</v>
      </c>
      <c r="E239" s="38">
        <v>161.15404771087697</v>
      </c>
      <c r="F239" s="38">
        <v>0</v>
      </c>
      <c r="G239" s="38">
        <v>383.73488256090104</v>
      </c>
      <c r="H239" s="38">
        <v>0</v>
      </c>
      <c r="I239" s="745">
        <v>275.19180099687298</v>
      </c>
    </row>
    <row r="240" spans="1:9" s="731" customFormat="1" ht="14.25">
      <c r="A240" s="177" t="s">
        <v>688</v>
      </c>
      <c r="B240" s="742">
        <v>65.881825206749994</v>
      </c>
      <c r="C240" s="742">
        <v>136.50585209100004</v>
      </c>
      <c r="D240" s="38">
        <v>8.9664413148000008</v>
      </c>
      <c r="E240" s="38">
        <v>87.670691414999993</v>
      </c>
      <c r="F240" s="38">
        <v>0.44191703881000005</v>
      </c>
      <c r="G240" s="38">
        <v>348.23362449276397</v>
      </c>
      <c r="H240" s="38">
        <v>44.672023869000007</v>
      </c>
      <c r="I240" s="745">
        <v>296.09591613654402</v>
      </c>
    </row>
    <row r="241" spans="1:9" s="731" customFormat="1" ht="14.25">
      <c r="A241" s="177" t="s">
        <v>689</v>
      </c>
      <c r="B241" s="742">
        <v>65.881825206749994</v>
      </c>
      <c r="C241" s="742">
        <v>0</v>
      </c>
      <c r="D241" s="38">
        <v>8.9664413148000008</v>
      </c>
      <c r="E241" s="38">
        <v>0</v>
      </c>
      <c r="F241" s="38">
        <v>0.44191703881000005</v>
      </c>
      <c r="G241" s="38">
        <v>0</v>
      </c>
      <c r="H241" s="38">
        <v>44.672023869000007</v>
      </c>
      <c r="I241" s="745">
        <v>0</v>
      </c>
    </row>
    <row r="242" spans="1:9" s="731" customFormat="1" ht="14.25">
      <c r="A242" s="177" t="s">
        <v>690</v>
      </c>
      <c r="B242" s="742">
        <v>0</v>
      </c>
      <c r="C242" s="742">
        <v>136.50585209100004</v>
      </c>
      <c r="D242" s="38">
        <v>0</v>
      </c>
      <c r="E242" s="38">
        <v>87.670691414999993</v>
      </c>
      <c r="F242" s="38">
        <v>0</v>
      </c>
      <c r="G242" s="38">
        <v>348.23362449276397</v>
      </c>
      <c r="H242" s="38">
        <v>0</v>
      </c>
      <c r="I242" s="745">
        <v>296.09591613654402</v>
      </c>
    </row>
    <row r="243" spans="1:9" s="731" customFormat="1" ht="14.25">
      <c r="A243" s="177" t="s">
        <v>691</v>
      </c>
      <c r="B243" s="742">
        <v>0</v>
      </c>
      <c r="C243" s="742">
        <v>0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745">
        <v>0</v>
      </c>
    </row>
    <row r="244" spans="1:9" s="731" customFormat="1" ht="14.25">
      <c r="A244" s="177" t="s">
        <v>692</v>
      </c>
      <c r="B244" s="742">
        <v>0</v>
      </c>
      <c r="C244" s="742">
        <v>0</v>
      </c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745">
        <v>0</v>
      </c>
    </row>
    <row r="245" spans="1:9" s="731" customFormat="1" ht="14.25">
      <c r="A245" s="177" t="s">
        <v>1846</v>
      </c>
      <c r="B245" s="742">
        <v>0</v>
      </c>
      <c r="C245" s="742">
        <v>0</v>
      </c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745">
        <v>0</v>
      </c>
    </row>
    <row r="246" spans="1:9" s="731" customFormat="1" ht="28.5">
      <c r="A246" s="202" t="s">
        <v>1845</v>
      </c>
      <c r="B246" s="742">
        <v>65.881825206749994</v>
      </c>
      <c r="C246" s="742">
        <v>136.50585209100004</v>
      </c>
      <c r="D246" s="38">
        <v>8.9664413148000008</v>
      </c>
      <c r="E246" s="38">
        <v>87.670691414999993</v>
      </c>
      <c r="F246" s="38">
        <v>0.44191703881000005</v>
      </c>
      <c r="G246" s="38">
        <v>348.23362449276397</v>
      </c>
      <c r="H246" s="38">
        <v>44.672023869000007</v>
      </c>
      <c r="I246" s="745">
        <v>296.09591613654402</v>
      </c>
    </row>
    <row r="247" spans="1:9" s="731" customFormat="1" ht="14.25">
      <c r="A247" s="177" t="s">
        <v>693</v>
      </c>
      <c r="B247" s="742">
        <v>65.881825206749994</v>
      </c>
      <c r="C247" s="742">
        <v>0</v>
      </c>
      <c r="D247" s="38">
        <v>8.9664413148000008</v>
      </c>
      <c r="E247" s="38">
        <v>0</v>
      </c>
      <c r="F247" s="38">
        <v>0.44191703881000005</v>
      </c>
      <c r="G247" s="38">
        <v>0</v>
      </c>
      <c r="H247" s="38">
        <v>44.672023869000007</v>
      </c>
      <c r="I247" s="745">
        <v>0</v>
      </c>
    </row>
    <row r="248" spans="1:9" s="731" customFormat="1" ht="14.25">
      <c r="A248" s="177" t="s">
        <v>694</v>
      </c>
      <c r="B248" s="742">
        <v>0</v>
      </c>
      <c r="C248" s="742">
        <v>136.50585209100004</v>
      </c>
      <c r="D248" s="38">
        <v>0</v>
      </c>
      <c r="E248" s="38">
        <v>87.670691414999993</v>
      </c>
      <c r="F248" s="38">
        <v>0</v>
      </c>
      <c r="G248" s="38">
        <v>348.23362449276397</v>
      </c>
      <c r="H248" s="38">
        <v>0</v>
      </c>
      <c r="I248" s="745">
        <v>296.09591613654402</v>
      </c>
    </row>
    <row r="249" spans="1:9" s="731" customFormat="1" ht="14.25">
      <c r="A249" s="177" t="s">
        <v>695</v>
      </c>
      <c r="B249" s="297">
        <v>0</v>
      </c>
      <c r="C249" s="297">
        <v>0</v>
      </c>
      <c r="D249" s="297">
        <v>0</v>
      </c>
      <c r="E249" s="297">
        <v>0</v>
      </c>
      <c r="F249" s="297">
        <v>0</v>
      </c>
      <c r="G249" s="297">
        <v>0</v>
      </c>
      <c r="H249" s="297">
        <v>0</v>
      </c>
      <c r="I249" s="761">
        <v>0</v>
      </c>
    </row>
    <row r="250" spans="1:9" s="731" customFormat="1" ht="14.25">
      <c r="A250" s="177" t="s">
        <v>696</v>
      </c>
      <c r="B250" s="297">
        <v>0</v>
      </c>
      <c r="C250" s="297">
        <v>0</v>
      </c>
      <c r="D250" s="297">
        <v>0</v>
      </c>
      <c r="E250" s="297">
        <v>0</v>
      </c>
      <c r="F250" s="297">
        <v>0</v>
      </c>
      <c r="G250" s="297">
        <v>0</v>
      </c>
      <c r="H250" s="297">
        <v>0</v>
      </c>
      <c r="I250" s="761">
        <v>0</v>
      </c>
    </row>
    <row r="251" spans="1:9" s="731" customFormat="1" ht="14.25">
      <c r="A251" s="179" t="s">
        <v>697</v>
      </c>
      <c r="B251" s="297">
        <v>0</v>
      </c>
      <c r="C251" s="297">
        <v>0</v>
      </c>
      <c r="D251" s="297">
        <v>0</v>
      </c>
      <c r="E251" s="297">
        <v>0</v>
      </c>
      <c r="F251" s="297">
        <v>0</v>
      </c>
      <c r="G251" s="297">
        <v>0</v>
      </c>
      <c r="H251" s="297">
        <v>0</v>
      </c>
      <c r="I251" s="761">
        <v>0</v>
      </c>
    </row>
    <row r="252" spans="1:9" s="731" customFormat="1" ht="14.25">
      <c r="A252" s="177" t="s">
        <v>698</v>
      </c>
      <c r="B252" s="297">
        <v>0</v>
      </c>
      <c r="C252" s="297">
        <v>0</v>
      </c>
      <c r="D252" s="297">
        <v>0</v>
      </c>
      <c r="E252" s="297">
        <v>0</v>
      </c>
      <c r="F252" s="297">
        <v>0</v>
      </c>
      <c r="G252" s="297">
        <v>0</v>
      </c>
      <c r="H252" s="297">
        <v>0</v>
      </c>
      <c r="I252" s="761">
        <v>0</v>
      </c>
    </row>
    <row r="253" spans="1:9" s="731" customFormat="1" ht="14.25">
      <c r="A253" s="177" t="s">
        <v>699</v>
      </c>
      <c r="B253" s="297">
        <v>0</v>
      </c>
      <c r="C253" s="297">
        <v>0</v>
      </c>
      <c r="D253" s="297">
        <v>0</v>
      </c>
      <c r="E253" s="297">
        <v>0</v>
      </c>
      <c r="F253" s="297">
        <v>0</v>
      </c>
      <c r="G253" s="297">
        <v>0</v>
      </c>
      <c r="H253" s="297">
        <v>0</v>
      </c>
      <c r="I253" s="761">
        <v>0</v>
      </c>
    </row>
    <row r="254" spans="1:9" s="731" customFormat="1" ht="14.25">
      <c r="A254" s="177" t="s">
        <v>700</v>
      </c>
      <c r="B254" s="297">
        <v>0</v>
      </c>
      <c r="C254" s="297">
        <v>0</v>
      </c>
      <c r="D254" s="297">
        <v>0</v>
      </c>
      <c r="E254" s="297">
        <v>0</v>
      </c>
      <c r="F254" s="297">
        <v>0</v>
      </c>
      <c r="G254" s="297">
        <v>0</v>
      </c>
      <c r="H254" s="297">
        <v>0</v>
      </c>
      <c r="I254" s="761">
        <v>0</v>
      </c>
    </row>
    <row r="255" spans="1:9" s="731" customFormat="1" ht="14.25">
      <c r="A255" s="177" t="s">
        <v>701</v>
      </c>
      <c r="B255" s="297">
        <v>0</v>
      </c>
      <c r="C255" s="297">
        <v>0</v>
      </c>
      <c r="D255" s="297">
        <v>0</v>
      </c>
      <c r="E255" s="297">
        <v>0</v>
      </c>
      <c r="F255" s="297">
        <v>0</v>
      </c>
      <c r="G255" s="297">
        <v>0</v>
      </c>
      <c r="H255" s="297">
        <v>0</v>
      </c>
      <c r="I255" s="761">
        <v>0</v>
      </c>
    </row>
    <row r="256" spans="1:9" s="731" customFormat="1" ht="14.25">
      <c r="A256" s="177" t="s">
        <v>702</v>
      </c>
      <c r="B256" s="297">
        <v>0</v>
      </c>
      <c r="C256" s="297">
        <v>0</v>
      </c>
      <c r="D256" s="297">
        <v>0</v>
      </c>
      <c r="E256" s="297">
        <v>0</v>
      </c>
      <c r="F256" s="297">
        <v>0</v>
      </c>
      <c r="G256" s="297">
        <v>0</v>
      </c>
      <c r="H256" s="297">
        <v>0</v>
      </c>
      <c r="I256" s="761">
        <v>0</v>
      </c>
    </row>
    <row r="257" spans="1:9" s="731" customFormat="1" ht="14.25">
      <c r="A257" s="179" t="s">
        <v>703</v>
      </c>
      <c r="B257" s="297">
        <v>0</v>
      </c>
      <c r="C257" s="297">
        <v>0</v>
      </c>
      <c r="D257" s="297">
        <v>0</v>
      </c>
      <c r="E257" s="297">
        <v>0</v>
      </c>
      <c r="F257" s="297">
        <v>0</v>
      </c>
      <c r="G257" s="297">
        <v>0</v>
      </c>
      <c r="H257" s="297">
        <v>0</v>
      </c>
      <c r="I257" s="761">
        <v>0</v>
      </c>
    </row>
    <row r="258" spans="1:9" s="731" customFormat="1" ht="14.25">
      <c r="A258" s="179" t="s">
        <v>704</v>
      </c>
      <c r="B258" s="297">
        <v>0</v>
      </c>
      <c r="C258" s="297">
        <v>0</v>
      </c>
      <c r="D258" s="297">
        <v>0</v>
      </c>
      <c r="E258" s="297">
        <v>0</v>
      </c>
      <c r="F258" s="297">
        <v>0</v>
      </c>
      <c r="G258" s="297">
        <v>0</v>
      </c>
      <c r="H258" s="297">
        <v>0</v>
      </c>
      <c r="I258" s="761">
        <v>0</v>
      </c>
    </row>
    <row r="259" spans="1:9" s="731" customFormat="1" ht="14.25">
      <c r="A259" s="179" t="s">
        <v>705</v>
      </c>
      <c r="B259" s="297">
        <v>0</v>
      </c>
      <c r="C259" s="297">
        <v>0</v>
      </c>
      <c r="D259" s="297">
        <v>0</v>
      </c>
      <c r="E259" s="297">
        <v>0</v>
      </c>
      <c r="F259" s="297">
        <v>0</v>
      </c>
      <c r="G259" s="297">
        <v>0</v>
      </c>
      <c r="H259" s="297">
        <v>0</v>
      </c>
      <c r="I259" s="761">
        <v>0</v>
      </c>
    </row>
    <row r="260" spans="1:9" s="731" customFormat="1" ht="14.25">
      <c r="A260" s="179" t="s">
        <v>706</v>
      </c>
      <c r="B260" s="297">
        <v>0</v>
      </c>
      <c r="C260" s="297">
        <v>0</v>
      </c>
      <c r="D260" s="297">
        <v>0</v>
      </c>
      <c r="E260" s="297">
        <v>0</v>
      </c>
      <c r="F260" s="297">
        <v>0</v>
      </c>
      <c r="G260" s="297">
        <v>0</v>
      </c>
      <c r="H260" s="297">
        <v>0</v>
      </c>
      <c r="I260" s="761">
        <v>0</v>
      </c>
    </row>
    <row r="261" spans="1:9" s="733" customFormat="1" ht="14.25">
      <c r="A261" s="178" t="s">
        <v>707</v>
      </c>
      <c r="B261" s="751">
        <v>2044.7842213510173</v>
      </c>
      <c r="C261" s="751">
        <v>203.88786057188597</v>
      </c>
      <c r="D261" s="743">
        <v>697.22987024632619</v>
      </c>
      <c r="E261" s="743">
        <v>44.474079718771165</v>
      </c>
      <c r="F261" s="743">
        <v>3353.8597464006202</v>
      </c>
      <c r="G261" s="743">
        <v>2591.8612010864099</v>
      </c>
      <c r="H261" s="743">
        <v>4975.6699082509303</v>
      </c>
      <c r="I261" s="744">
        <v>2234.3519570069898</v>
      </c>
    </row>
    <row r="262" spans="1:9" s="731" customFormat="1" ht="14.25">
      <c r="A262" s="177" t="s">
        <v>708</v>
      </c>
      <c r="B262" s="742">
        <v>0</v>
      </c>
      <c r="C262" s="742">
        <v>0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745">
        <v>0</v>
      </c>
    </row>
    <row r="263" spans="1:9" s="731" customFormat="1" ht="14.25">
      <c r="A263" s="177" t="s">
        <v>709</v>
      </c>
      <c r="B263" s="742">
        <v>833.38330874660721</v>
      </c>
      <c r="C263" s="742">
        <v>146.58025422675692</v>
      </c>
      <c r="D263" s="38">
        <v>-754.84068704542074</v>
      </c>
      <c r="E263" s="38">
        <v>485.08929603548404</v>
      </c>
      <c r="F263" s="38">
        <v>1101.39572898139</v>
      </c>
      <c r="G263" s="38">
        <v>534.80485762956857</v>
      </c>
      <c r="H263" s="38">
        <v>1858.34237550936</v>
      </c>
      <c r="I263" s="745">
        <v>502.94090358853401</v>
      </c>
    </row>
    <row r="264" spans="1:9" s="731" customFormat="1" ht="14.25">
      <c r="A264" s="177" t="s">
        <v>710</v>
      </c>
      <c r="B264" s="742">
        <v>0</v>
      </c>
      <c r="C264" s="742">
        <v>0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745">
        <v>0</v>
      </c>
    </row>
    <row r="265" spans="1:9" s="731" customFormat="1" ht="14.25">
      <c r="A265" s="177" t="s">
        <v>711</v>
      </c>
      <c r="B265" s="742">
        <v>0</v>
      </c>
      <c r="C265" s="742">
        <v>0</v>
      </c>
      <c r="D265" s="38">
        <v>0</v>
      </c>
      <c r="E265" s="38">
        <v>0</v>
      </c>
      <c r="F265" s="38">
        <v>0</v>
      </c>
      <c r="G265" s="38">
        <v>0</v>
      </c>
      <c r="H265" s="38">
        <v>0</v>
      </c>
      <c r="I265" s="745">
        <v>0</v>
      </c>
    </row>
    <row r="266" spans="1:9" s="731" customFormat="1" ht="14.25">
      <c r="A266" s="177" t="s">
        <v>712</v>
      </c>
      <c r="B266" s="742">
        <v>0</v>
      </c>
      <c r="C266" s="742">
        <v>0</v>
      </c>
      <c r="D266" s="38">
        <v>0</v>
      </c>
      <c r="E266" s="38">
        <v>0</v>
      </c>
      <c r="F266" s="38">
        <v>0</v>
      </c>
      <c r="G266" s="38">
        <v>0</v>
      </c>
      <c r="H266" s="38">
        <v>0</v>
      </c>
      <c r="I266" s="745">
        <v>0</v>
      </c>
    </row>
    <row r="267" spans="1:9" s="731" customFormat="1" ht="14.25">
      <c r="A267" s="179" t="s">
        <v>713</v>
      </c>
      <c r="B267" s="749">
        <v>0</v>
      </c>
      <c r="C267" s="749">
        <v>0</v>
      </c>
      <c r="D267" s="38">
        <v>0</v>
      </c>
      <c r="E267" s="38">
        <v>0</v>
      </c>
      <c r="F267" s="38">
        <v>0</v>
      </c>
      <c r="G267" s="38">
        <v>0</v>
      </c>
      <c r="H267" s="38">
        <v>0</v>
      </c>
      <c r="I267" s="745">
        <v>0</v>
      </c>
    </row>
    <row r="268" spans="1:9" s="731" customFormat="1" ht="14.25">
      <c r="A268" s="179" t="s">
        <v>714</v>
      </c>
      <c r="B268" s="749">
        <v>0</v>
      </c>
      <c r="C268" s="749">
        <v>0</v>
      </c>
      <c r="D268" s="38">
        <v>0</v>
      </c>
      <c r="E268" s="38">
        <v>0</v>
      </c>
      <c r="F268" s="38">
        <v>0</v>
      </c>
      <c r="G268" s="38">
        <v>0</v>
      </c>
      <c r="H268" s="38">
        <v>0</v>
      </c>
      <c r="I268" s="745">
        <v>0</v>
      </c>
    </row>
    <row r="269" spans="1:9" s="731" customFormat="1" ht="14.25">
      <c r="A269" s="179" t="s">
        <v>715</v>
      </c>
      <c r="B269" s="749">
        <v>0</v>
      </c>
      <c r="C269" s="749">
        <v>0</v>
      </c>
      <c r="D269" s="38">
        <v>0</v>
      </c>
      <c r="E269" s="38">
        <v>0</v>
      </c>
      <c r="F269" s="38">
        <v>0</v>
      </c>
      <c r="G269" s="38">
        <v>0</v>
      </c>
      <c r="H269" s="38">
        <v>0</v>
      </c>
      <c r="I269" s="745">
        <v>0</v>
      </c>
    </row>
    <row r="270" spans="1:9" s="731" customFormat="1" ht="14.25">
      <c r="A270" s="177" t="s">
        <v>716</v>
      </c>
      <c r="B270" s="742">
        <v>-877.08527462611664</v>
      </c>
      <c r="C270" s="742">
        <v>146.58025422675692</v>
      </c>
      <c r="D270" s="38">
        <v>-326.05006983860324</v>
      </c>
      <c r="E270" s="38">
        <v>485.08929603548404</v>
      </c>
      <c r="F270" s="38">
        <v>560.74564732439705</v>
      </c>
      <c r="G270" s="38">
        <v>534.80485762956857</v>
      </c>
      <c r="H270" s="38">
        <v>332.41971359707998</v>
      </c>
      <c r="I270" s="745">
        <v>502.94090358853401</v>
      </c>
    </row>
    <row r="271" spans="1:9" s="731" customFormat="1" ht="14.25">
      <c r="A271" s="179" t="s">
        <v>717</v>
      </c>
      <c r="B271" s="749">
        <v>0</v>
      </c>
      <c r="C271" s="749">
        <v>0</v>
      </c>
      <c r="D271" s="38">
        <v>0</v>
      </c>
      <c r="E271" s="38">
        <v>0</v>
      </c>
      <c r="F271" s="38">
        <v>0</v>
      </c>
      <c r="G271" s="38">
        <v>0</v>
      </c>
      <c r="H271" s="38">
        <v>0</v>
      </c>
      <c r="I271" s="745">
        <v>0</v>
      </c>
    </row>
    <row r="272" spans="1:9" s="731" customFormat="1" ht="14.25">
      <c r="A272" s="177" t="s">
        <v>718</v>
      </c>
      <c r="B272" s="742">
        <v>-877.08527462611664</v>
      </c>
      <c r="C272" s="742">
        <v>146.58025422675692</v>
      </c>
      <c r="D272" s="38">
        <v>-326.05006983860324</v>
      </c>
      <c r="E272" s="38">
        <v>485.08929603548404</v>
      </c>
      <c r="F272" s="38">
        <v>560.74564732439683</v>
      </c>
      <c r="G272" s="38">
        <v>534.80485762956857</v>
      </c>
      <c r="H272" s="38">
        <v>332.41971359707998</v>
      </c>
      <c r="I272" s="745">
        <v>502.94090358853401</v>
      </c>
    </row>
    <row r="273" spans="1:9" s="731" customFormat="1" ht="14.25">
      <c r="A273" s="177" t="s">
        <v>719</v>
      </c>
      <c r="B273" s="742">
        <v>0</v>
      </c>
      <c r="C273" s="742">
        <v>0</v>
      </c>
      <c r="D273" s="38">
        <v>0</v>
      </c>
      <c r="E273" s="38">
        <v>0</v>
      </c>
      <c r="F273" s="38">
        <v>0</v>
      </c>
      <c r="G273" s="38">
        <v>0</v>
      </c>
      <c r="H273" s="38">
        <v>0</v>
      </c>
      <c r="I273" s="745">
        <v>0</v>
      </c>
    </row>
    <row r="274" spans="1:9" s="731" customFormat="1" ht="14.25">
      <c r="A274" s="177" t="s">
        <v>720</v>
      </c>
      <c r="B274" s="742">
        <v>-265.42413107563442</v>
      </c>
      <c r="C274" s="742">
        <v>0</v>
      </c>
      <c r="D274" s="38">
        <v>-25.228395273739892</v>
      </c>
      <c r="E274" s="38">
        <v>0</v>
      </c>
      <c r="F274" s="38">
        <v>154.81985629748445</v>
      </c>
      <c r="G274" s="38">
        <v>0</v>
      </c>
      <c r="H274" s="38">
        <v>185.30781451716399</v>
      </c>
      <c r="I274" s="745">
        <v>0</v>
      </c>
    </row>
    <row r="275" spans="1:9" s="731" customFormat="1" ht="14.25">
      <c r="A275" s="177" t="s">
        <v>721</v>
      </c>
      <c r="B275" s="742">
        <v>-265.42413107563442</v>
      </c>
      <c r="C275" s="742">
        <v>0</v>
      </c>
      <c r="D275" s="38">
        <v>-25.228395273739892</v>
      </c>
      <c r="E275" s="38">
        <v>0</v>
      </c>
      <c r="F275" s="38">
        <v>154.81985629748445</v>
      </c>
      <c r="G275" s="38">
        <v>0</v>
      </c>
      <c r="H275" s="38">
        <v>185.30781451716399</v>
      </c>
      <c r="I275" s="745">
        <v>0</v>
      </c>
    </row>
    <row r="276" spans="1:9" s="731" customFormat="1" ht="14.25">
      <c r="A276" s="177" t="s">
        <v>722</v>
      </c>
      <c r="B276" s="742">
        <v>0</v>
      </c>
      <c r="C276" s="742">
        <v>0</v>
      </c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745">
        <v>0</v>
      </c>
    </row>
    <row r="277" spans="1:9" s="731" customFormat="1" ht="14.25">
      <c r="A277" s="177" t="s">
        <v>723</v>
      </c>
      <c r="B277" s="742">
        <v>1975.8927144483584</v>
      </c>
      <c r="C277" s="742">
        <v>0</v>
      </c>
      <c r="D277" s="38">
        <v>-403.56222193307758</v>
      </c>
      <c r="E277" s="38">
        <v>0</v>
      </c>
      <c r="F277" s="38">
        <v>385.83022535950602</v>
      </c>
      <c r="G277" s="38">
        <v>0</v>
      </c>
      <c r="H277" s="38">
        <v>1340.61484739512</v>
      </c>
      <c r="I277" s="745">
        <v>0</v>
      </c>
    </row>
    <row r="278" spans="1:9" s="731" customFormat="1" ht="14.25">
      <c r="A278" s="177" t="s">
        <v>724</v>
      </c>
      <c r="B278" s="742">
        <v>1975.8927144483584</v>
      </c>
      <c r="C278" s="742">
        <v>0</v>
      </c>
      <c r="D278" s="38">
        <v>-403.56222193307758</v>
      </c>
      <c r="E278" s="38">
        <v>0</v>
      </c>
      <c r="F278" s="38">
        <v>385.83022535950602</v>
      </c>
      <c r="G278" s="38">
        <v>0</v>
      </c>
      <c r="H278" s="38">
        <v>1340.61484739512</v>
      </c>
      <c r="I278" s="745">
        <v>0</v>
      </c>
    </row>
    <row r="279" spans="1:9" s="731" customFormat="1" ht="14.25">
      <c r="A279" s="177" t="s">
        <v>725</v>
      </c>
      <c r="B279" s="742">
        <v>0</v>
      </c>
      <c r="C279" s="742">
        <v>0</v>
      </c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745">
        <v>0</v>
      </c>
    </row>
    <row r="280" spans="1:9" s="731" customFormat="1" ht="14.25">
      <c r="A280" s="177" t="s">
        <v>726</v>
      </c>
      <c r="B280" s="742">
        <v>0</v>
      </c>
      <c r="C280" s="742">
        <v>0</v>
      </c>
      <c r="D280" s="38">
        <v>0</v>
      </c>
      <c r="E280" s="38">
        <v>0</v>
      </c>
      <c r="F280" s="38">
        <v>0</v>
      </c>
      <c r="G280" s="38">
        <v>0</v>
      </c>
      <c r="H280" s="38">
        <v>0</v>
      </c>
      <c r="I280" s="745">
        <v>0</v>
      </c>
    </row>
    <row r="281" spans="1:9" s="731" customFormat="1" ht="14.25">
      <c r="A281" s="177" t="s">
        <v>727</v>
      </c>
      <c r="B281" s="742">
        <v>0</v>
      </c>
      <c r="C281" s="742">
        <v>0</v>
      </c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745">
        <v>0</v>
      </c>
    </row>
    <row r="282" spans="1:9" s="731" customFormat="1" ht="14.25">
      <c r="A282" s="177" t="s">
        <v>728</v>
      </c>
      <c r="B282" s="742">
        <v>0</v>
      </c>
      <c r="C282" s="742">
        <v>0</v>
      </c>
      <c r="D282" s="38">
        <v>0</v>
      </c>
      <c r="E282" s="38">
        <v>0</v>
      </c>
      <c r="F282" s="38">
        <v>0</v>
      </c>
      <c r="G282" s="38">
        <v>0</v>
      </c>
      <c r="H282" s="38">
        <v>0</v>
      </c>
      <c r="I282" s="745">
        <v>0</v>
      </c>
    </row>
    <row r="283" spans="1:9" s="731" customFormat="1" ht="14.25">
      <c r="A283" s="177" t="s">
        <v>729</v>
      </c>
      <c r="B283" s="742">
        <v>1975.8927144483584</v>
      </c>
      <c r="C283" s="759" t="s">
        <v>521</v>
      </c>
      <c r="D283" s="38">
        <v>-403.56222193307758</v>
      </c>
      <c r="E283" s="759" t="s">
        <v>521</v>
      </c>
      <c r="F283" s="38">
        <v>385.83022535950602</v>
      </c>
      <c r="G283" s="759" t="s">
        <v>521</v>
      </c>
      <c r="H283" s="38">
        <v>1340.61484739512</v>
      </c>
      <c r="I283" s="760" t="s">
        <v>521</v>
      </c>
    </row>
    <row r="284" spans="1:9" s="731" customFormat="1" ht="14.25">
      <c r="A284" s="177" t="s">
        <v>730</v>
      </c>
      <c r="B284" s="742">
        <v>1975.8927144483584</v>
      </c>
      <c r="C284" s="759" t="s">
        <v>521</v>
      </c>
      <c r="D284" s="38">
        <v>-403.56222193307758</v>
      </c>
      <c r="E284" s="759" t="s">
        <v>521</v>
      </c>
      <c r="F284" s="38">
        <v>385.83022535950602</v>
      </c>
      <c r="G284" s="759" t="s">
        <v>521</v>
      </c>
      <c r="H284" s="38">
        <v>1340.61484739512</v>
      </c>
      <c r="I284" s="760" t="s">
        <v>521</v>
      </c>
    </row>
    <row r="285" spans="1:9" s="731" customFormat="1" ht="15" thickBot="1">
      <c r="A285" s="201" t="s">
        <v>731</v>
      </c>
      <c r="B285" s="764">
        <v>0</v>
      </c>
      <c r="C285" s="765" t="s">
        <v>521</v>
      </c>
      <c r="D285" s="757">
        <v>0</v>
      </c>
      <c r="E285" s="765" t="s">
        <v>521</v>
      </c>
      <c r="F285" s="757">
        <v>0</v>
      </c>
      <c r="G285" s="765" t="s">
        <v>521</v>
      </c>
      <c r="H285" s="757">
        <v>0</v>
      </c>
      <c r="I285" s="766" t="s">
        <v>521</v>
      </c>
    </row>
    <row r="286" spans="1:9" s="721" customFormat="1" ht="18.75" thickBot="1">
      <c r="A286" s="1282" t="s">
        <v>2215</v>
      </c>
      <c r="B286" s="1282"/>
      <c r="C286" s="1282"/>
      <c r="D286" s="1282"/>
      <c r="E286" s="1282"/>
      <c r="F286" s="1282"/>
      <c r="G286" s="1282"/>
      <c r="H286" s="1282"/>
      <c r="I286" s="1282"/>
    </row>
    <row r="287" spans="1:9" s="731" customFormat="1" ht="17.25" thickBot="1">
      <c r="A287" s="217"/>
      <c r="B287" s="1275">
        <v>2015</v>
      </c>
      <c r="C287" s="1275"/>
      <c r="D287" s="1275" t="s">
        <v>2222</v>
      </c>
      <c r="E287" s="1275"/>
      <c r="F287" s="1275" t="s">
        <v>1789</v>
      </c>
      <c r="G287" s="1275"/>
      <c r="H287" s="1275" t="s">
        <v>1855</v>
      </c>
      <c r="I287" s="1278"/>
    </row>
    <row r="288" spans="1:9" s="784" customFormat="1" ht="57">
      <c r="A288" s="177"/>
      <c r="B288" s="782" t="s">
        <v>636</v>
      </c>
      <c r="C288" s="782" t="s">
        <v>637</v>
      </c>
      <c r="D288" s="782" t="s">
        <v>636</v>
      </c>
      <c r="E288" s="782" t="s">
        <v>637</v>
      </c>
      <c r="F288" s="782" t="s">
        <v>636</v>
      </c>
      <c r="G288" s="782" t="s">
        <v>637</v>
      </c>
      <c r="H288" s="782" t="s">
        <v>636</v>
      </c>
      <c r="I288" s="783" t="s">
        <v>637</v>
      </c>
    </row>
    <row r="289" spans="1:9" s="731" customFormat="1" ht="14.25">
      <c r="A289" s="177" t="s">
        <v>732</v>
      </c>
      <c r="B289" s="742">
        <v>-141.04725766460001</v>
      </c>
      <c r="C289" s="742">
        <v>57.307606345129045</v>
      </c>
      <c r="D289" s="38">
        <v>136.67301805592913</v>
      </c>
      <c r="E289" s="38">
        <v>440.61521631671292</v>
      </c>
      <c r="F289" s="38">
        <v>154.34698611181227</v>
      </c>
      <c r="G289" s="38">
        <v>2057.0563434568398</v>
      </c>
      <c r="H289" s="38">
        <v>225.50683111437601</v>
      </c>
      <c r="I289" s="745">
        <v>1731.4110534184599</v>
      </c>
    </row>
    <row r="290" spans="1:9" s="731" customFormat="1" ht="14.25">
      <c r="A290" s="177" t="s">
        <v>733</v>
      </c>
      <c r="B290" s="742">
        <v>0</v>
      </c>
      <c r="C290" s="742">
        <v>0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745">
        <v>0</v>
      </c>
    </row>
    <row r="291" spans="1:9" s="731" customFormat="1" ht="28.5">
      <c r="A291" s="195" t="s">
        <v>1847</v>
      </c>
      <c r="B291" s="742">
        <v>0</v>
      </c>
      <c r="C291" s="742">
        <v>0</v>
      </c>
      <c r="D291" s="38">
        <v>0</v>
      </c>
      <c r="E291" s="38">
        <v>0</v>
      </c>
      <c r="F291" s="38">
        <v>0</v>
      </c>
      <c r="G291" s="38">
        <v>0</v>
      </c>
      <c r="H291" s="38">
        <v>0</v>
      </c>
      <c r="I291" s="745">
        <v>0</v>
      </c>
    </row>
    <row r="292" spans="1:9" s="731" customFormat="1" ht="14.25">
      <c r="A292" s="177" t="s">
        <v>734</v>
      </c>
      <c r="B292" s="742">
        <v>0</v>
      </c>
      <c r="C292" s="742">
        <v>0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745">
        <v>0</v>
      </c>
    </row>
    <row r="293" spans="1:9" s="731" customFormat="1" ht="14.25">
      <c r="A293" s="177" t="s">
        <v>735</v>
      </c>
      <c r="B293" s="742">
        <v>0</v>
      </c>
      <c r="C293" s="742">
        <v>0</v>
      </c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745">
        <v>0</v>
      </c>
    </row>
    <row r="294" spans="1:9" s="731" customFormat="1" ht="14.25">
      <c r="A294" s="179" t="s">
        <v>736</v>
      </c>
      <c r="B294" s="749">
        <v>0</v>
      </c>
      <c r="C294" s="749">
        <v>0</v>
      </c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745">
        <v>0</v>
      </c>
    </row>
    <row r="295" spans="1:9" s="731" customFormat="1" ht="28.5">
      <c r="A295" s="196" t="s">
        <v>1848</v>
      </c>
      <c r="B295" s="749">
        <v>0</v>
      </c>
      <c r="C295" s="749">
        <v>0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745">
        <v>0</v>
      </c>
    </row>
    <row r="296" spans="1:9" s="731" customFormat="1" ht="14.25">
      <c r="A296" s="179" t="s">
        <v>737</v>
      </c>
      <c r="B296" s="749">
        <v>0</v>
      </c>
      <c r="C296" s="749">
        <v>0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745">
        <v>0</v>
      </c>
    </row>
    <row r="297" spans="1:9" s="731" customFormat="1" ht="14.25">
      <c r="A297" s="179" t="s">
        <v>738</v>
      </c>
      <c r="B297" s="749">
        <v>0</v>
      </c>
      <c r="C297" s="749">
        <v>0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745">
        <v>0</v>
      </c>
    </row>
    <row r="298" spans="1:9" s="731" customFormat="1" ht="14.25">
      <c r="A298" s="177" t="s">
        <v>739</v>
      </c>
      <c r="B298" s="742">
        <v>0</v>
      </c>
      <c r="C298" s="742">
        <v>137.05302777562898</v>
      </c>
      <c r="D298" s="38">
        <v>0</v>
      </c>
      <c r="E298" s="38">
        <v>183.97766708483712</v>
      </c>
      <c r="F298" s="38">
        <v>0</v>
      </c>
      <c r="G298" s="38">
        <v>184.02639020390421</v>
      </c>
      <c r="H298" s="38">
        <v>0</v>
      </c>
      <c r="I298" s="745">
        <v>109.228671099076</v>
      </c>
    </row>
    <row r="299" spans="1:9" s="731" customFormat="1" ht="14.25">
      <c r="A299" s="177" t="s">
        <v>740</v>
      </c>
      <c r="B299" s="742">
        <v>0</v>
      </c>
      <c r="C299" s="742">
        <v>137.05302777562898</v>
      </c>
      <c r="D299" s="38">
        <v>0</v>
      </c>
      <c r="E299" s="38">
        <v>183.97766708483712</v>
      </c>
      <c r="F299" s="38">
        <v>0</v>
      </c>
      <c r="G299" s="38">
        <v>184.02639020390421</v>
      </c>
      <c r="H299" s="38">
        <v>0</v>
      </c>
      <c r="I299" s="745">
        <v>109.228671099076</v>
      </c>
    </row>
    <row r="300" spans="1:9" s="731" customFormat="1" ht="14.25">
      <c r="A300" s="177" t="s">
        <v>741</v>
      </c>
      <c r="B300" s="742">
        <v>0</v>
      </c>
      <c r="C300" s="742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745">
        <v>0</v>
      </c>
    </row>
    <row r="301" spans="1:9" s="731" customFormat="1" ht="14.25">
      <c r="A301" s="177" t="s">
        <v>742</v>
      </c>
      <c r="B301" s="742">
        <v>0</v>
      </c>
      <c r="C301" s="742">
        <v>198.40813797000001</v>
      </c>
      <c r="D301" s="38">
        <v>0</v>
      </c>
      <c r="E301" s="38">
        <v>778.81660896799997</v>
      </c>
      <c r="F301" s="38">
        <v>0</v>
      </c>
      <c r="G301" s="38">
        <v>1595.46129792333</v>
      </c>
      <c r="H301" s="38">
        <v>0</v>
      </c>
      <c r="I301" s="745">
        <v>846.77284439126697</v>
      </c>
    </row>
    <row r="302" spans="1:9" s="731" customFormat="1" ht="28.5">
      <c r="A302" s="195" t="s">
        <v>1849</v>
      </c>
      <c r="B302" s="742">
        <v>0</v>
      </c>
      <c r="C302" s="742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745">
        <v>0</v>
      </c>
    </row>
    <row r="303" spans="1:9" s="731" customFormat="1" ht="14.25">
      <c r="A303" s="177" t="s">
        <v>743</v>
      </c>
      <c r="B303" s="742">
        <v>0</v>
      </c>
      <c r="C303" s="742">
        <v>0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745">
        <v>0</v>
      </c>
    </row>
    <row r="304" spans="1:9" s="731" customFormat="1" ht="14.25">
      <c r="A304" s="177" t="s">
        <v>744</v>
      </c>
      <c r="B304" s="742">
        <v>0</v>
      </c>
      <c r="C304" s="742">
        <v>198.40813797000001</v>
      </c>
      <c r="D304" s="38">
        <v>0</v>
      </c>
      <c r="E304" s="38">
        <v>778.81660896799997</v>
      </c>
      <c r="F304" s="38">
        <v>0</v>
      </c>
      <c r="G304" s="38">
        <v>1595.4612979233334</v>
      </c>
      <c r="H304" s="38">
        <v>0</v>
      </c>
      <c r="I304" s="745">
        <v>846.77284439126697</v>
      </c>
    </row>
    <row r="305" spans="1:9" s="731" customFormat="1" ht="14.25">
      <c r="A305" s="177" t="s">
        <v>745</v>
      </c>
      <c r="B305" s="742">
        <v>-141.04725766460001</v>
      </c>
      <c r="C305" s="742">
        <v>278.1535594005</v>
      </c>
      <c r="D305" s="38">
        <v>136.67301805592913</v>
      </c>
      <c r="E305" s="38">
        <v>154.22372556644987</v>
      </c>
      <c r="F305" s="38">
        <v>154.34698611181227</v>
      </c>
      <c r="G305" s="38">
        <v>277.56865532960001</v>
      </c>
      <c r="H305" s="38">
        <v>225.50683111437601</v>
      </c>
      <c r="I305" s="745">
        <v>775.40953792811604</v>
      </c>
    </row>
    <row r="306" spans="1:9" s="731" customFormat="1" ht="14.25">
      <c r="A306" s="177" t="s">
        <v>746</v>
      </c>
      <c r="B306" s="742">
        <v>0</v>
      </c>
      <c r="C306" s="742">
        <v>0</v>
      </c>
      <c r="D306" s="38">
        <v>0</v>
      </c>
      <c r="E306" s="38">
        <v>0</v>
      </c>
      <c r="F306" s="38">
        <v>0</v>
      </c>
      <c r="G306" s="38">
        <v>0</v>
      </c>
      <c r="H306" s="38">
        <v>0</v>
      </c>
      <c r="I306" s="745">
        <v>0</v>
      </c>
    </row>
    <row r="307" spans="1:9" s="731" customFormat="1" ht="14.25">
      <c r="A307" s="177" t="s">
        <v>747</v>
      </c>
      <c r="B307" s="742">
        <v>-141.04725766460001</v>
      </c>
      <c r="C307" s="742">
        <v>278.1535594005</v>
      </c>
      <c r="D307" s="38">
        <v>136.67301805592913</v>
      </c>
      <c r="E307" s="38">
        <v>154.22372556644987</v>
      </c>
      <c r="F307" s="38">
        <v>154.34698611181227</v>
      </c>
      <c r="G307" s="38">
        <v>277.56865532960001</v>
      </c>
      <c r="H307" s="38">
        <v>225.50683111437601</v>
      </c>
      <c r="I307" s="745">
        <v>775.40953792811604</v>
      </c>
    </row>
    <row r="308" spans="1:9" s="731" customFormat="1" ht="14.25">
      <c r="A308" s="177" t="s">
        <v>748</v>
      </c>
      <c r="B308" s="742">
        <v>0</v>
      </c>
      <c r="C308" s="742">
        <v>0</v>
      </c>
      <c r="D308" s="38">
        <v>0</v>
      </c>
      <c r="E308" s="38">
        <v>0</v>
      </c>
      <c r="F308" s="38">
        <v>0</v>
      </c>
      <c r="G308" s="38">
        <v>0</v>
      </c>
      <c r="H308" s="38">
        <v>0</v>
      </c>
      <c r="I308" s="745">
        <v>0</v>
      </c>
    </row>
    <row r="309" spans="1:9" s="731" customFormat="1" ht="14.25">
      <c r="A309" s="177" t="s">
        <v>749</v>
      </c>
      <c r="B309" s="742">
        <v>0</v>
      </c>
      <c r="C309" s="742">
        <v>0</v>
      </c>
      <c r="D309" s="38">
        <v>0</v>
      </c>
      <c r="E309" s="38">
        <v>0</v>
      </c>
      <c r="F309" s="38">
        <v>0</v>
      </c>
      <c r="G309" s="38">
        <v>0</v>
      </c>
      <c r="H309" s="38">
        <v>0</v>
      </c>
      <c r="I309" s="745">
        <v>0</v>
      </c>
    </row>
    <row r="310" spans="1:9" s="731" customFormat="1" ht="14.25">
      <c r="A310" s="177" t="s">
        <v>750</v>
      </c>
      <c r="B310" s="742">
        <v>0</v>
      </c>
      <c r="C310" s="742">
        <v>0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745">
        <v>0</v>
      </c>
    </row>
    <row r="311" spans="1:9" s="731" customFormat="1" ht="28.5">
      <c r="A311" s="197" t="s">
        <v>1850</v>
      </c>
      <c r="B311" s="742">
        <v>-141.04725766460001</v>
      </c>
      <c r="C311" s="742">
        <v>278.1535594005</v>
      </c>
      <c r="D311" s="38">
        <v>136.67301805592913</v>
      </c>
      <c r="E311" s="38">
        <v>154.22372556644987</v>
      </c>
      <c r="F311" s="38">
        <v>154.34698611181227</v>
      </c>
      <c r="G311" s="38">
        <v>277.56865532960001</v>
      </c>
      <c r="H311" s="38">
        <v>225.50683111437601</v>
      </c>
      <c r="I311" s="745">
        <v>775.40953792811604</v>
      </c>
    </row>
    <row r="312" spans="1:9" s="731" customFormat="1" ht="14.25">
      <c r="A312" s="177" t="s">
        <v>751</v>
      </c>
      <c r="B312" s="742">
        <v>0</v>
      </c>
      <c r="C312" s="742">
        <v>0</v>
      </c>
      <c r="D312" s="38">
        <v>0</v>
      </c>
      <c r="E312" s="38">
        <v>0</v>
      </c>
      <c r="F312" s="38">
        <v>0</v>
      </c>
      <c r="G312" s="38">
        <v>0</v>
      </c>
      <c r="H312" s="38">
        <v>0</v>
      </c>
      <c r="I312" s="745">
        <v>0</v>
      </c>
    </row>
    <row r="313" spans="1:9" s="731" customFormat="1" ht="14.25">
      <c r="A313" s="177" t="s">
        <v>752</v>
      </c>
      <c r="B313" s="742">
        <v>-141.04725766460001</v>
      </c>
      <c r="C313" s="742">
        <v>278.1535594005</v>
      </c>
      <c r="D313" s="38">
        <v>136.67301805592913</v>
      </c>
      <c r="E313" s="38">
        <v>154.22372556644987</v>
      </c>
      <c r="F313" s="38">
        <v>154.34698611181227</v>
      </c>
      <c r="G313" s="38">
        <v>277.56865532960001</v>
      </c>
      <c r="H313" s="38">
        <v>225.50683111437601</v>
      </c>
      <c r="I313" s="745">
        <v>775.40953792811604</v>
      </c>
    </row>
    <row r="314" spans="1:9" s="731" customFormat="1" ht="14.25">
      <c r="A314" s="177" t="s">
        <v>753</v>
      </c>
      <c r="B314" s="742">
        <v>0</v>
      </c>
      <c r="C314" s="742">
        <v>0</v>
      </c>
      <c r="D314" s="38">
        <v>0</v>
      </c>
      <c r="E314" s="38">
        <v>0</v>
      </c>
      <c r="F314" s="38">
        <v>0</v>
      </c>
      <c r="G314" s="38">
        <v>0</v>
      </c>
      <c r="H314" s="38">
        <v>0</v>
      </c>
      <c r="I314" s="745">
        <v>0</v>
      </c>
    </row>
    <row r="315" spans="1:9" s="731" customFormat="1" ht="14.25">
      <c r="A315" s="177" t="s">
        <v>754</v>
      </c>
      <c r="B315" s="742">
        <v>0</v>
      </c>
      <c r="C315" s="742">
        <v>0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745">
        <v>0</v>
      </c>
    </row>
    <row r="316" spans="1:9" s="731" customFormat="1" ht="14.25">
      <c r="A316" s="179" t="s">
        <v>755</v>
      </c>
      <c r="B316" s="749">
        <v>0</v>
      </c>
      <c r="C316" s="749">
        <v>0</v>
      </c>
      <c r="D316" s="38">
        <v>0</v>
      </c>
      <c r="E316" s="38">
        <v>0</v>
      </c>
      <c r="F316" s="38">
        <v>0</v>
      </c>
      <c r="G316" s="38">
        <v>0</v>
      </c>
      <c r="H316" s="38">
        <v>0</v>
      </c>
      <c r="I316" s="745">
        <v>0</v>
      </c>
    </row>
    <row r="317" spans="1:9" s="731" customFormat="1" ht="14.25">
      <c r="A317" s="177" t="s">
        <v>756</v>
      </c>
      <c r="B317" s="742">
        <v>0</v>
      </c>
      <c r="C317" s="742">
        <v>0</v>
      </c>
      <c r="D317" s="38">
        <v>0</v>
      </c>
      <c r="E317" s="38">
        <v>0</v>
      </c>
      <c r="F317" s="38">
        <v>0</v>
      </c>
      <c r="G317" s="38">
        <v>0</v>
      </c>
      <c r="H317" s="38">
        <v>0</v>
      </c>
      <c r="I317" s="745">
        <v>0</v>
      </c>
    </row>
    <row r="318" spans="1:9" s="731" customFormat="1" ht="14.25">
      <c r="A318" s="177" t="s">
        <v>757</v>
      </c>
      <c r="B318" s="742">
        <v>0</v>
      </c>
      <c r="C318" s="742">
        <v>0</v>
      </c>
      <c r="D318" s="38">
        <v>0</v>
      </c>
      <c r="E318" s="38">
        <v>0</v>
      </c>
      <c r="F318" s="38">
        <v>0</v>
      </c>
      <c r="G318" s="38">
        <v>0</v>
      </c>
      <c r="H318" s="38">
        <v>0</v>
      </c>
      <c r="I318" s="745">
        <v>0</v>
      </c>
    </row>
    <row r="319" spans="1:9" s="731" customFormat="1" ht="14.25">
      <c r="A319" s="177" t="s">
        <v>758</v>
      </c>
      <c r="B319" s="742">
        <v>0</v>
      </c>
      <c r="C319" s="742">
        <v>0</v>
      </c>
      <c r="D319" s="38">
        <v>0</v>
      </c>
      <c r="E319" s="38">
        <v>0</v>
      </c>
      <c r="F319" s="38">
        <v>0</v>
      </c>
      <c r="G319" s="38">
        <v>0</v>
      </c>
      <c r="H319" s="38">
        <v>0</v>
      </c>
      <c r="I319" s="745">
        <v>0</v>
      </c>
    </row>
    <row r="320" spans="1:9" s="731" customFormat="1" ht="14.25">
      <c r="A320" s="177" t="s">
        <v>759</v>
      </c>
      <c r="B320" s="742">
        <v>0</v>
      </c>
      <c r="C320" s="742">
        <v>0</v>
      </c>
      <c r="D320" s="38">
        <v>0</v>
      </c>
      <c r="E320" s="38">
        <v>0</v>
      </c>
      <c r="F320" s="38">
        <v>0</v>
      </c>
      <c r="G320" s="38">
        <v>0</v>
      </c>
      <c r="H320" s="38">
        <v>0</v>
      </c>
      <c r="I320" s="745">
        <v>0</v>
      </c>
    </row>
    <row r="321" spans="1:9" s="731" customFormat="1" ht="28.5">
      <c r="A321" s="198" t="s">
        <v>1819</v>
      </c>
      <c r="B321" s="742">
        <v>0</v>
      </c>
      <c r="C321" s="742">
        <v>0</v>
      </c>
      <c r="D321" s="38">
        <v>0</v>
      </c>
      <c r="E321" s="38">
        <v>0</v>
      </c>
      <c r="F321" s="38">
        <v>0</v>
      </c>
      <c r="G321" s="38">
        <v>0</v>
      </c>
      <c r="H321" s="38">
        <v>0</v>
      </c>
      <c r="I321" s="745">
        <v>0</v>
      </c>
    </row>
    <row r="322" spans="1:9" s="731" customFormat="1" ht="14.25">
      <c r="A322" s="179" t="s">
        <v>760</v>
      </c>
      <c r="B322" s="749">
        <v>0</v>
      </c>
      <c r="C322" s="749">
        <v>0</v>
      </c>
      <c r="D322" s="38">
        <v>0</v>
      </c>
      <c r="E322" s="38">
        <v>0</v>
      </c>
      <c r="F322" s="38">
        <v>0</v>
      </c>
      <c r="G322" s="38">
        <v>0</v>
      </c>
      <c r="H322" s="38">
        <v>0</v>
      </c>
      <c r="I322" s="745">
        <v>0</v>
      </c>
    </row>
    <row r="323" spans="1:9" s="731" customFormat="1" ht="14.25">
      <c r="A323" s="179" t="s">
        <v>761</v>
      </c>
      <c r="B323" s="749">
        <v>0</v>
      </c>
      <c r="C323" s="749">
        <v>0</v>
      </c>
      <c r="D323" s="38">
        <v>0</v>
      </c>
      <c r="E323" s="38">
        <v>0</v>
      </c>
      <c r="F323" s="38">
        <v>0</v>
      </c>
      <c r="G323" s="38">
        <v>0</v>
      </c>
      <c r="H323" s="38">
        <v>0</v>
      </c>
      <c r="I323" s="745">
        <v>0</v>
      </c>
    </row>
    <row r="324" spans="1:9" s="731" customFormat="1" ht="14.25">
      <c r="A324" s="179" t="s">
        <v>762</v>
      </c>
      <c r="B324" s="749">
        <v>0</v>
      </c>
      <c r="C324" s="749">
        <v>0</v>
      </c>
      <c r="D324" s="38">
        <v>0</v>
      </c>
      <c r="E324" s="38">
        <v>0</v>
      </c>
      <c r="F324" s="38">
        <v>0</v>
      </c>
      <c r="G324" s="38">
        <v>0</v>
      </c>
      <c r="H324" s="38">
        <v>0</v>
      </c>
      <c r="I324" s="745">
        <v>0</v>
      </c>
    </row>
    <row r="325" spans="1:9" s="731" customFormat="1" ht="14.25">
      <c r="A325" s="179" t="s">
        <v>763</v>
      </c>
      <c r="B325" s="749">
        <v>0</v>
      </c>
      <c r="C325" s="749">
        <v>0</v>
      </c>
      <c r="D325" s="38">
        <v>0</v>
      </c>
      <c r="E325" s="38">
        <v>0</v>
      </c>
      <c r="F325" s="38">
        <v>0</v>
      </c>
      <c r="G325" s="38">
        <v>0</v>
      </c>
      <c r="H325" s="38">
        <v>0</v>
      </c>
      <c r="I325" s="745">
        <v>0</v>
      </c>
    </row>
    <row r="326" spans="1:9" s="731" customFormat="1" ht="14.25">
      <c r="A326" s="179" t="s">
        <v>764</v>
      </c>
      <c r="B326" s="749">
        <v>0</v>
      </c>
      <c r="C326" s="749">
        <v>0</v>
      </c>
      <c r="D326" s="38">
        <v>0</v>
      </c>
      <c r="E326" s="38">
        <v>0</v>
      </c>
      <c r="F326" s="38">
        <v>0</v>
      </c>
      <c r="G326" s="38">
        <v>0</v>
      </c>
      <c r="H326" s="38">
        <v>0</v>
      </c>
      <c r="I326" s="745">
        <v>0</v>
      </c>
    </row>
    <row r="327" spans="1:9" s="731" customFormat="1" ht="14.25">
      <c r="A327" s="179" t="s">
        <v>765</v>
      </c>
      <c r="B327" s="749">
        <v>0</v>
      </c>
      <c r="C327" s="749">
        <v>0</v>
      </c>
      <c r="D327" s="38">
        <v>0</v>
      </c>
      <c r="E327" s="38">
        <v>0</v>
      </c>
      <c r="F327" s="38">
        <v>0</v>
      </c>
      <c r="G327" s="38">
        <v>0</v>
      </c>
      <c r="H327" s="38">
        <v>0</v>
      </c>
      <c r="I327" s="745">
        <v>0</v>
      </c>
    </row>
    <row r="328" spans="1:9" s="731" customFormat="1" ht="14.25">
      <c r="A328" s="177" t="s">
        <v>766</v>
      </c>
      <c r="B328" s="742">
        <v>1352.4481702690105</v>
      </c>
      <c r="C328" s="742">
        <v>0</v>
      </c>
      <c r="D328" s="38">
        <v>1315.3975392358177</v>
      </c>
      <c r="E328" s="38">
        <v>0</v>
      </c>
      <c r="F328" s="38">
        <v>2098.117031307419</v>
      </c>
      <c r="G328" s="38">
        <v>0</v>
      </c>
      <c r="H328" s="38">
        <v>2891.8207016271899</v>
      </c>
      <c r="I328" s="745">
        <v>0</v>
      </c>
    </row>
    <row r="329" spans="1:9" s="731" customFormat="1" ht="14.25">
      <c r="A329" s="177" t="s">
        <v>767</v>
      </c>
      <c r="B329" s="742">
        <v>0</v>
      </c>
      <c r="C329" s="742">
        <v>0</v>
      </c>
      <c r="D329" s="38">
        <v>0</v>
      </c>
      <c r="E329" s="38">
        <v>0</v>
      </c>
      <c r="F329" s="38">
        <v>0</v>
      </c>
      <c r="G329" s="38">
        <v>0</v>
      </c>
      <c r="H329" s="38">
        <v>0</v>
      </c>
      <c r="I329" s="745">
        <v>0</v>
      </c>
    </row>
    <row r="330" spans="1:9" s="731" customFormat="1" ht="14.25">
      <c r="A330" s="177" t="s">
        <v>768</v>
      </c>
      <c r="B330" s="742">
        <v>0</v>
      </c>
      <c r="C330" s="742">
        <v>0</v>
      </c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745">
        <v>0</v>
      </c>
    </row>
    <row r="331" spans="1:9" s="731" customFormat="1" ht="14.25">
      <c r="A331" s="177" t="s">
        <v>769</v>
      </c>
      <c r="B331" s="742">
        <v>0</v>
      </c>
      <c r="C331" s="742">
        <v>0</v>
      </c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745">
        <v>0</v>
      </c>
    </row>
    <row r="332" spans="1:9" s="731" customFormat="1" ht="14.25">
      <c r="A332" s="179" t="s">
        <v>770</v>
      </c>
      <c r="B332" s="749">
        <v>0</v>
      </c>
      <c r="C332" s="749">
        <v>0</v>
      </c>
      <c r="D332" s="38">
        <v>0</v>
      </c>
      <c r="E332" s="38">
        <v>0</v>
      </c>
      <c r="F332" s="38">
        <v>0</v>
      </c>
      <c r="G332" s="38">
        <v>0</v>
      </c>
      <c r="H332" s="38">
        <v>0</v>
      </c>
      <c r="I332" s="745">
        <v>0</v>
      </c>
    </row>
    <row r="333" spans="1:9" s="731" customFormat="1" ht="14.25">
      <c r="A333" s="179" t="s">
        <v>771</v>
      </c>
      <c r="B333" s="749">
        <v>0</v>
      </c>
      <c r="C333" s="749">
        <v>0</v>
      </c>
      <c r="D333" s="38">
        <v>0</v>
      </c>
      <c r="E333" s="38">
        <v>0</v>
      </c>
      <c r="F333" s="38">
        <v>0</v>
      </c>
      <c r="G333" s="38">
        <v>0</v>
      </c>
      <c r="H333" s="38">
        <v>0</v>
      </c>
      <c r="I333" s="745">
        <v>0</v>
      </c>
    </row>
    <row r="334" spans="1:9" s="731" customFormat="1" ht="14.25">
      <c r="A334" s="179" t="s">
        <v>772</v>
      </c>
      <c r="B334" s="749">
        <v>0</v>
      </c>
      <c r="C334" s="749">
        <v>0</v>
      </c>
      <c r="D334" s="38">
        <v>0</v>
      </c>
      <c r="E334" s="38">
        <v>0</v>
      </c>
      <c r="F334" s="38">
        <v>0</v>
      </c>
      <c r="G334" s="38">
        <v>0</v>
      </c>
      <c r="H334" s="38">
        <v>0</v>
      </c>
      <c r="I334" s="745">
        <v>0</v>
      </c>
    </row>
    <row r="335" spans="1:9" s="731" customFormat="1" ht="14.25">
      <c r="A335" s="177" t="s">
        <v>773</v>
      </c>
      <c r="B335" s="742">
        <v>743.84649364795575</v>
      </c>
      <c r="C335" s="742">
        <v>0</v>
      </c>
      <c r="D335" s="38">
        <v>723.46864657969979</v>
      </c>
      <c r="E335" s="38">
        <v>0</v>
      </c>
      <c r="F335" s="38">
        <v>1153.9643672190803</v>
      </c>
      <c r="G335" s="38">
        <v>0</v>
      </c>
      <c r="H335" s="38">
        <v>1590.5013858949601</v>
      </c>
      <c r="I335" s="745">
        <v>0</v>
      </c>
    </row>
    <row r="336" spans="1:9" s="731" customFormat="1" ht="14.25">
      <c r="A336" s="177" t="s">
        <v>774</v>
      </c>
      <c r="B336" s="742">
        <v>743.84649364795575</v>
      </c>
      <c r="C336" s="742">
        <v>0</v>
      </c>
      <c r="D336" s="38">
        <v>723.46864657969979</v>
      </c>
      <c r="E336" s="38">
        <v>0</v>
      </c>
      <c r="F336" s="38">
        <v>1153.9643672190803</v>
      </c>
      <c r="G336" s="38">
        <v>0</v>
      </c>
      <c r="H336" s="38">
        <v>1590.5013858949601</v>
      </c>
      <c r="I336" s="745">
        <v>0</v>
      </c>
    </row>
    <row r="337" spans="1:9" s="731" customFormat="1" ht="14.25">
      <c r="A337" s="177" t="s">
        <v>775</v>
      </c>
      <c r="B337" s="742">
        <v>0</v>
      </c>
      <c r="C337" s="742">
        <v>0</v>
      </c>
      <c r="D337" s="38">
        <v>0</v>
      </c>
      <c r="E337" s="38">
        <v>0</v>
      </c>
      <c r="F337" s="38">
        <v>0</v>
      </c>
      <c r="G337" s="38">
        <v>0</v>
      </c>
      <c r="H337" s="38">
        <v>0</v>
      </c>
      <c r="I337" s="745">
        <v>0</v>
      </c>
    </row>
    <row r="338" spans="1:9" s="731" customFormat="1" ht="14.25">
      <c r="A338" s="177" t="s">
        <v>776</v>
      </c>
      <c r="B338" s="742">
        <v>0</v>
      </c>
      <c r="C338" s="742">
        <v>0</v>
      </c>
      <c r="D338" s="38">
        <v>0</v>
      </c>
      <c r="E338" s="38">
        <v>0</v>
      </c>
      <c r="F338" s="38">
        <v>0</v>
      </c>
      <c r="G338" s="38">
        <v>0</v>
      </c>
      <c r="H338" s="38">
        <v>0</v>
      </c>
      <c r="I338" s="745">
        <v>0</v>
      </c>
    </row>
    <row r="339" spans="1:9" s="731" customFormat="1" ht="14.25">
      <c r="A339" s="177" t="s">
        <v>777</v>
      </c>
      <c r="B339" s="742">
        <v>0</v>
      </c>
      <c r="C339" s="742">
        <v>0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745">
        <v>0</v>
      </c>
    </row>
    <row r="340" spans="1:9" s="731" customFormat="1" ht="14.25">
      <c r="A340" s="177" t="s">
        <v>778</v>
      </c>
      <c r="B340" s="742">
        <v>0</v>
      </c>
      <c r="C340" s="742">
        <v>0</v>
      </c>
      <c r="D340" s="38">
        <v>0</v>
      </c>
      <c r="E340" s="38">
        <v>0</v>
      </c>
      <c r="F340" s="38">
        <v>0</v>
      </c>
      <c r="G340" s="38">
        <v>0</v>
      </c>
      <c r="H340" s="38">
        <v>0</v>
      </c>
      <c r="I340" s="745">
        <v>0</v>
      </c>
    </row>
    <row r="341" spans="1:9" s="731" customFormat="1" ht="14.25">
      <c r="A341" s="177" t="s">
        <v>779</v>
      </c>
      <c r="B341" s="742">
        <v>608.60167662105459</v>
      </c>
      <c r="C341" s="742">
        <v>0</v>
      </c>
      <c r="D341" s="38">
        <v>591.92889265611802</v>
      </c>
      <c r="E341" s="38">
        <v>0</v>
      </c>
      <c r="F341" s="38">
        <v>944.15266408833827</v>
      </c>
      <c r="G341" s="38">
        <v>0</v>
      </c>
      <c r="H341" s="38">
        <v>1301.3193157322401</v>
      </c>
      <c r="I341" s="745">
        <v>0</v>
      </c>
    </row>
    <row r="342" spans="1:9" s="731" customFormat="1" ht="14.25">
      <c r="A342" s="177" t="s">
        <v>780</v>
      </c>
      <c r="B342" s="742">
        <v>608.60167662105459</v>
      </c>
      <c r="C342" s="742">
        <v>0</v>
      </c>
      <c r="D342" s="38">
        <v>591.92889265611802</v>
      </c>
      <c r="E342" s="38">
        <v>0</v>
      </c>
      <c r="F342" s="38">
        <v>944.15266408833827</v>
      </c>
      <c r="G342" s="38">
        <v>0</v>
      </c>
      <c r="H342" s="38">
        <v>1301.3193157322401</v>
      </c>
      <c r="I342" s="745">
        <v>0</v>
      </c>
    </row>
    <row r="343" spans="1:9" s="731" customFormat="1" ht="14.25">
      <c r="A343" s="177" t="s">
        <v>781</v>
      </c>
      <c r="B343" s="742">
        <v>0</v>
      </c>
      <c r="C343" s="742">
        <v>0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745">
        <v>0</v>
      </c>
    </row>
    <row r="344" spans="1:9" s="731" customFormat="1" ht="14.25">
      <c r="A344" s="177" t="s">
        <v>782</v>
      </c>
      <c r="B344" s="742">
        <v>0</v>
      </c>
      <c r="C344" s="742">
        <v>0</v>
      </c>
      <c r="D344" s="38">
        <v>0</v>
      </c>
      <c r="E344" s="38">
        <v>0</v>
      </c>
      <c r="F344" s="38">
        <v>0</v>
      </c>
      <c r="G344" s="38">
        <v>0</v>
      </c>
      <c r="H344" s="38">
        <v>0</v>
      </c>
      <c r="I344" s="745">
        <v>0</v>
      </c>
    </row>
    <row r="345" spans="1:9" s="731" customFormat="1" ht="14.25">
      <c r="A345" s="177" t="s">
        <v>783</v>
      </c>
      <c r="B345" s="742">
        <v>0</v>
      </c>
      <c r="C345" s="742">
        <v>0</v>
      </c>
      <c r="D345" s="38">
        <v>0</v>
      </c>
      <c r="E345" s="38">
        <v>0</v>
      </c>
      <c r="F345" s="38">
        <v>0</v>
      </c>
      <c r="G345" s="38">
        <v>0</v>
      </c>
      <c r="H345" s="38">
        <v>0</v>
      </c>
      <c r="I345" s="745">
        <v>0</v>
      </c>
    </row>
    <row r="346" spans="1:9" s="731" customFormat="1" ht="14.25">
      <c r="A346" s="177" t="s">
        <v>784</v>
      </c>
      <c r="B346" s="742">
        <v>0</v>
      </c>
      <c r="C346" s="742">
        <v>0</v>
      </c>
      <c r="D346" s="38">
        <v>0</v>
      </c>
      <c r="E346" s="38">
        <v>0</v>
      </c>
      <c r="F346" s="38">
        <v>0</v>
      </c>
      <c r="G346" s="38">
        <v>0</v>
      </c>
      <c r="H346" s="38">
        <v>0</v>
      </c>
      <c r="I346" s="745">
        <v>0</v>
      </c>
    </row>
    <row r="347" spans="1:9" s="731" customFormat="1" ht="28.5">
      <c r="A347" s="199" t="s">
        <v>1851</v>
      </c>
      <c r="B347" s="742">
        <v>608.60167662105459</v>
      </c>
      <c r="C347" s="742">
        <v>0</v>
      </c>
      <c r="D347" s="38">
        <v>591.92889265611802</v>
      </c>
      <c r="E347" s="38">
        <v>0</v>
      </c>
      <c r="F347" s="38">
        <v>944.15266408833827</v>
      </c>
      <c r="G347" s="38">
        <v>0</v>
      </c>
      <c r="H347" s="38">
        <v>1301.3193157322401</v>
      </c>
      <c r="I347" s="745">
        <v>0</v>
      </c>
    </row>
    <row r="348" spans="1:9" s="731" customFormat="1" ht="14.25">
      <c r="A348" s="177" t="s">
        <v>785</v>
      </c>
      <c r="B348" s="742">
        <v>608.60167662105459</v>
      </c>
      <c r="C348" s="742">
        <v>0</v>
      </c>
      <c r="D348" s="38">
        <v>591.92889265611802</v>
      </c>
      <c r="E348" s="38">
        <v>0</v>
      </c>
      <c r="F348" s="38">
        <v>944.15266408833827</v>
      </c>
      <c r="G348" s="38">
        <v>0</v>
      </c>
      <c r="H348" s="38">
        <v>1301.3193157322401</v>
      </c>
      <c r="I348" s="745">
        <v>0</v>
      </c>
    </row>
    <row r="349" spans="1:9" s="731" customFormat="1" ht="14.25">
      <c r="A349" s="177" t="s">
        <v>786</v>
      </c>
      <c r="B349" s="742">
        <v>0</v>
      </c>
      <c r="C349" s="742">
        <v>0</v>
      </c>
      <c r="D349" s="38">
        <v>0</v>
      </c>
      <c r="E349" s="38">
        <v>0</v>
      </c>
      <c r="F349" s="38">
        <v>0</v>
      </c>
      <c r="G349" s="38">
        <v>0</v>
      </c>
      <c r="H349" s="38">
        <v>0</v>
      </c>
      <c r="I349" s="745">
        <v>0</v>
      </c>
    </row>
    <row r="350" spans="1:9" s="731" customFormat="1" ht="14.25">
      <c r="A350" s="177" t="s">
        <v>787</v>
      </c>
      <c r="B350" s="742">
        <v>0</v>
      </c>
      <c r="C350" s="742">
        <v>0</v>
      </c>
      <c r="D350" s="38">
        <v>0</v>
      </c>
      <c r="E350" s="38">
        <v>0</v>
      </c>
      <c r="F350" s="38">
        <v>0</v>
      </c>
      <c r="G350" s="38">
        <v>0</v>
      </c>
      <c r="H350" s="38">
        <v>0</v>
      </c>
      <c r="I350" s="745">
        <v>0</v>
      </c>
    </row>
    <row r="351" spans="1:9" s="731" customFormat="1" ht="14.25">
      <c r="A351" s="177" t="s">
        <v>788</v>
      </c>
      <c r="B351" s="742">
        <v>0</v>
      </c>
      <c r="C351" s="742">
        <v>0</v>
      </c>
      <c r="D351" s="38">
        <v>0</v>
      </c>
      <c r="E351" s="38">
        <v>0</v>
      </c>
      <c r="F351" s="38">
        <v>0</v>
      </c>
      <c r="G351" s="38">
        <v>0</v>
      </c>
      <c r="H351" s="38">
        <v>0</v>
      </c>
      <c r="I351" s="745">
        <v>0</v>
      </c>
    </row>
    <row r="352" spans="1:9" s="731" customFormat="1" ht="14.25">
      <c r="A352" s="177" t="s">
        <v>789</v>
      </c>
      <c r="B352" s="742">
        <v>0</v>
      </c>
      <c r="C352" s="742">
        <v>0</v>
      </c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745">
        <v>0</v>
      </c>
    </row>
    <row r="353" spans="1:9" s="731" customFormat="1" ht="14.25">
      <c r="A353" s="177" t="s">
        <v>790</v>
      </c>
      <c r="B353" s="742">
        <v>0</v>
      </c>
      <c r="C353" s="742">
        <v>0</v>
      </c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745">
        <v>0</v>
      </c>
    </row>
    <row r="354" spans="1:9" s="731" customFormat="1" ht="14.25">
      <c r="A354" s="179" t="s">
        <v>791</v>
      </c>
      <c r="B354" s="749">
        <v>0</v>
      </c>
      <c r="C354" s="749">
        <v>0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745">
        <v>0</v>
      </c>
    </row>
    <row r="355" spans="1:9" s="731" customFormat="1" ht="14.25">
      <c r="A355" s="179" t="s">
        <v>792</v>
      </c>
      <c r="B355" s="749">
        <v>0</v>
      </c>
      <c r="C355" s="749">
        <v>0</v>
      </c>
      <c r="D355" s="38">
        <v>0</v>
      </c>
      <c r="E355" s="38">
        <v>0</v>
      </c>
      <c r="F355" s="38">
        <v>0</v>
      </c>
      <c r="G355" s="38">
        <v>0</v>
      </c>
      <c r="H355" s="38">
        <v>0</v>
      </c>
      <c r="I355" s="745">
        <v>0</v>
      </c>
    </row>
    <row r="356" spans="1:9" s="731" customFormat="1" ht="14.25">
      <c r="A356" s="179" t="s">
        <v>793</v>
      </c>
      <c r="B356" s="749">
        <v>0</v>
      </c>
      <c r="C356" s="749">
        <v>0</v>
      </c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745">
        <v>0</v>
      </c>
    </row>
    <row r="357" spans="1:9" s="731" customFormat="1" ht="14.25">
      <c r="A357" s="177" t="s">
        <v>794</v>
      </c>
      <c r="B357" s="742">
        <v>0</v>
      </c>
      <c r="C357" s="742">
        <v>0</v>
      </c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745">
        <v>0</v>
      </c>
    </row>
    <row r="358" spans="1:9" s="731" customFormat="1" ht="14.25">
      <c r="A358" s="177" t="s">
        <v>795</v>
      </c>
      <c r="B358" s="742">
        <v>0</v>
      </c>
      <c r="C358" s="742">
        <v>0</v>
      </c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745">
        <v>0</v>
      </c>
    </row>
    <row r="359" spans="1:9" s="731" customFormat="1" ht="14.25">
      <c r="A359" s="177" t="s">
        <v>796</v>
      </c>
      <c r="B359" s="742">
        <v>0</v>
      </c>
      <c r="C359" s="742">
        <v>0</v>
      </c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745">
        <v>0</v>
      </c>
    </row>
    <row r="360" spans="1:9" s="731" customFormat="1" ht="14.25">
      <c r="A360" s="177" t="s">
        <v>797</v>
      </c>
      <c r="B360" s="742">
        <v>0</v>
      </c>
      <c r="C360" s="742">
        <v>0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745">
        <v>0</v>
      </c>
    </row>
    <row r="361" spans="1:9" s="731" customFormat="1" ht="14.25">
      <c r="A361" s="177" t="s">
        <v>798</v>
      </c>
      <c r="B361" s="742">
        <v>0</v>
      </c>
      <c r="C361" s="742">
        <v>0</v>
      </c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745">
        <v>0</v>
      </c>
    </row>
    <row r="362" spans="1:9" s="731" customFormat="1" ht="14.25">
      <c r="A362" s="177" t="s">
        <v>799</v>
      </c>
      <c r="B362" s="742">
        <v>0</v>
      </c>
      <c r="C362" s="742">
        <v>0</v>
      </c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745">
        <v>0</v>
      </c>
    </row>
    <row r="363" spans="1:9" s="731" customFormat="1" ht="14.25">
      <c r="A363" s="177" t="s">
        <v>800</v>
      </c>
      <c r="B363" s="742">
        <v>0</v>
      </c>
      <c r="C363" s="742">
        <v>0</v>
      </c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745">
        <v>0</v>
      </c>
    </row>
    <row r="364" spans="1:9" s="731" customFormat="1" ht="14.25">
      <c r="A364" s="177" t="s">
        <v>801</v>
      </c>
      <c r="B364" s="742">
        <v>0</v>
      </c>
      <c r="C364" s="742">
        <v>0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745">
        <v>0</v>
      </c>
    </row>
    <row r="365" spans="1:9" s="731" customFormat="1" ht="14.25">
      <c r="A365" s="177" t="s">
        <v>802</v>
      </c>
      <c r="B365" s="742">
        <v>0</v>
      </c>
      <c r="C365" s="742">
        <v>0</v>
      </c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745">
        <v>0</v>
      </c>
    </row>
    <row r="366" spans="1:9" s="731" customFormat="1" ht="14.25">
      <c r="A366" s="177" t="s">
        <v>803</v>
      </c>
      <c r="B366" s="742">
        <v>0</v>
      </c>
      <c r="C366" s="742">
        <v>0</v>
      </c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745">
        <v>0</v>
      </c>
    </row>
    <row r="367" spans="1:9" s="731" customFormat="1" ht="14.25">
      <c r="A367" s="177" t="s">
        <v>804</v>
      </c>
      <c r="B367" s="742">
        <v>0</v>
      </c>
      <c r="C367" s="742">
        <v>0</v>
      </c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745">
        <v>0</v>
      </c>
    </row>
    <row r="368" spans="1:9" s="731" customFormat="1" ht="14.25">
      <c r="A368" s="177" t="s">
        <v>805</v>
      </c>
      <c r="B368" s="742">
        <v>0</v>
      </c>
      <c r="C368" s="742">
        <v>0</v>
      </c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745">
        <v>0</v>
      </c>
    </row>
    <row r="369" spans="1:9" s="731" customFormat="1" ht="28.5">
      <c r="A369" s="200" t="s">
        <v>1852</v>
      </c>
      <c r="B369" s="742">
        <v>0</v>
      </c>
      <c r="C369" s="742">
        <v>0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745">
        <v>0</v>
      </c>
    </row>
    <row r="370" spans="1:9" s="731" customFormat="1" ht="14.25">
      <c r="A370" s="177" t="s">
        <v>806</v>
      </c>
      <c r="B370" s="742">
        <v>0</v>
      </c>
      <c r="C370" s="742">
        <v>0</v>
      </c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745">
        <v>0</v>
      </c>
    </row>
    <row r="371" spans="1:9" s="731" customFormat="1" ht="14.25">
      <c r="A371" s="177" t="s">
        <v>807</v>
      </c>
      <c r="B371" s="742">
        <v>0</v>
      </c>
      <c r="C371" s="742">
        <v>0</v>
      </c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745">
        <v>0</v>
      </c>
    </row>
    <row r="372" spans="1:9" s="731" customFormat="1" ht="15" thickBot="1">
      <c r="A372" s="201" t="s">
        <v>808</v>
      </c>
      <c r="B372" s="765" t="s">
        <v>521</v>
      </c>
      <c r="C372" s="764">
        <v>0</v>
      </c>
      <c r="D372" s="765" t="s">
        <v>521</v>
      </c>
      <c r="E372" s="757">
        <v>0</v>
      </c>
      <c r="F372" s="765" t="s">
        <v>521</v>
      </c>
      <c r="G372" s="757">
        <v>0</v>
      </c>
      <c r="H372" s="765" t="s">
        <v>521</v>
      </c>
      <c r="I372" s="758">
        <v>0</v>
      </c>
    </row>
    <row r="373" spans="1:9" s="721" customFormat="1" ht="18.75" thickBot="1">
      <c r="A373" s="1282" t="s">
        <v>2215</v>
      </c>
      <c r="B373" s="1282"/>
      <c r="C373" s="1282"/>
      <c r="D373" s="1282"/>
      <c r="E373" s="1282"/>
      <c r="F373" s="1282"/>
      <c r="G373" s="1282"/>
      <c r="H373" s="1282"/>
      <c r="I373" s="1282"/>
    </row>
    <row r="374" spans="1:9" s="731" customFormat="1" ht="17.25" thickBot="1">
      <c r="A374" s="217"/>
      <c r="B374" s="1275">
        <v>2015</v>
      </c>
      <c r="C374" s="1275"/>
      <c r="D374" s="1275" t="s">
        <v>2222</v>
      </c>
      <c r="E374" s="1275"/>
      <c r="F374" s="1275" t="s">
        <v>1789</v>
      </c>
      <c r="G374" s="1275"/>
      <c r="H374" s="1275" t="s">
        <v>1855</v>
      </c>
      <c r="I374" s="1278"/>
    </row>
    <row r="375" spans="1:9" s="784" customFormat="1" ht="57">
      <c r="A375" s="177"/>
      <c r="B375" s="782" t="s">
        <v>636</v>
      </c>
      <c r="C375" s="782" t="s">
        <v>637</v>
      </c>
      <c r="D375" s="782" t="s">
        <v>636</v>
      </c>
      <c r="E375" s="782" t="s">
        <v>637</v>
      </c>
      <c r="F375" s="782" t="s">
        <v>636</v>
      </c>
      <c r="G375" s="782" t="s">
        <v>637</v>
      </c>
      <c r="H375" s="782" t="s">
        <v>636</v>
      </c>
      <c r="I375" s="783" t="s">
        <v>637</v>
      </c>
    </row>
    <row r="376" spans="1:9" s="731" customFormat="1" ht="14.25">
      <c r="A376" s="192" t="s">
        <v>809</v>
      </c>
      <c r="B376" s="767">
        <v>-1150.1325281606205</v>
      </c>
      <c r="C376" s="759" t="s">
        <v>521</v>
      </c>
      <c r="D376" s="743">
        <v>-247.84088435203722</v>
      </c>
      <c r="E376" s="759" t="s">
        <v>521</v>
      </c>
      <c r="F376" s="743">
        <v>3737.3673017008982</v>
      </c>
      <c r="G376" s="759" t="s">
        <v>521</v>
      </c>
      <c r="H376" s="743">
        <v>1004.31954628649</v>
      </c>
      <c r="I376" s="760" t="s">
        <v>521</v>
      </c>
    </row>
    <row r="377" spans="1:9" s="731" customFormat="1" ht="14.25">
      <c r="A377" s="177" t="s">
        <v>810</v>
      </c>
      <c r="B377" s="742">
        <v>0</v>
      </c>
      <c r="C377" s="759" t="s">
        <v>521</v>
      </c>
      <c r="D377" s="38">
        <v>0</v>
      </c>
      <c r="E377" s="759" t="s">
        <v>521</v>
      </c>
      <c r="F377" s="38">
        <v>0</v>
      </c>
      <c r="G377" s="759" t="s">
        <v>521</v>
      </c>
      <c r="H377" s="38">
        <v>0</v>
      </c>
      <c r="I377" s="760" t="s">
        <v>521</v>
      </c>
    </row>
    <row r="378" spans="1:9" s="731" customFormat="1" ht="14.25">
      <c r="A378" s="177" t="s">
        <v>811</v>
      </c>
      <c r="B378" s="742">
        <v>0</v>
      </c>
      <c r="C378" s="759" t="s">
        <v>521</v>
      </c>
      <c r="D378" s="38">
        <v>0</v>
      </c>
      <c r="E378" s="759" t="s">
        <v>521</v>
      </c>
      <c r="F378" s="38">
        <v>0</v>
      </c>
      <c r="G378" s="759" t="s">
        <v>521</v>
      </c>
      <c r="H378" s="38">
        <v>0</v>
      </c>
      <c r="I378" s="760" t="s">
        <v>521</v>
      </c>
    </row>
    <row r="379" spans="1:9" s="731" customFormat="1" ht="14.25">
      <c r="A379" s="177" t="s">
        <v>812</v>
      </c>
      <c r="B379" s="742">
        <v>0</v>
      </c>
      <c r="C379" s="759" t="s">
        <v>521</v>
      </c>
      <c r="D379" s="38">
        <v>0</v>
      </c>
      <c r="E379" s="759" t="s">
        <v>521</v>
      </c>
      <c r="F379" s="38">
        <v>0</v>
      </c>
      <c r="G379" s="759" t="s">
        <v>521</v>
      </c>
      <c r="H379" s="38">
        <v>0</v>
      </c>
      <c r="I379" s="760" t="s">
        <v>521</v>
      </c>
    </row>
    <row r="380" spans="1:9" s="731" customFormat="1" ht="14.25">
      <c r="A380" s="177" t="s">
        <v>813</v>
      </c>
      <c r="B380" s="742">
        <v>0</v>
      </c>
      <c r="C380" s="759" t="s">
        <v>521</v>
      </c>
      <c r="D380" s="38">
        <v>0</v>
      </c>
      <c r="E380" s="759" t="s">
        <v>521</v>
      </c>
      <c r="F380" s="38">
        <v>0</v>
      </c>
      <c r="G380" s="759" t="s">
        <v>521</v>
      </c>
      <c r="H380" s="38">
        <v>0</v>
      </c>
      <c r="I380" s="760" t="s">
        <v>521</v>
      </c>
    </row>
    <row r="381" spans="1:9" s="731" customFormat="1" ht="14.25">
      <c r="A381" s="177" t="s">
        <v>814</v>
      </c>
      <c r="B381" s="742">
        <v>0</v>
      </c>
      <c r="C381" s="759" t="s">
        <v>521</v>
      </c>
      <c r="D381" s="38">
        <v>0</v>
      </c>
      <c r="E381" s="759" t="s">
        <v>521</v>
      </c>
      <c r="F381" s="38">
        <v>0</v>
      </c>
      <c r="G381" s="759" t="s">
        <v>521</v>
      </c>
      <c r="H381" s="38">
        <v>0</v>
      </c>
      <c r="I381" s="760" t="s">
        <v>521</v>
      </c>
    </row>
    <row r="382" spans="1:9" s="731" customFormat="1" ht="14.25">
      <c r="A382" s="177" t="s">
        <v>815</v>
      </c>
      <c r="B382" s="742">
        <v>-1150.1325281606205</v>
      </c>
      <c r="C382" s="759" t="s">
        <v>521</v>
      </c>
      <c r="D382" s="38">
        <v>-247.84088435203722</v>
      </c>
      <c r="E382" s="759" t="s">
        <v>521</v>
      </c>
      <c r="F382" s="38">
        <v>3737.3673017008982</v>
      </c>
      <c r="G382" s="759" t="s">
        <v>521</v>
      </c>
      <c r="H382" s="38">
        <v>1004.31954628649</v>
      </c>
      <c r="I382" s="760" t="s">
        <v>521</v>
      </c>
    </row>
    <row r="383" spans="1:9" s="731" customFormat="1" ht="14.25">
      <c r="A383" s="177" t="s">
        <v>816</v>
      </c>
      <c r="B383" s="742">
        <v>-1150.1325281606205</v>
      </c>
      <c r="C383" s="759" t="s">
        <v>521</v>
      </c>
      <c r="D383" s="38">
        <v>-247.84088435203722</v>
      </c>
      <c r="E383" s="759" t="s">
        <v>521</v>
      </c>
      <c r="F383" s="38">
        <v>3737.3673017008982</v>
      </c>
      <c r="G383" s="759" t="s">
        <v>521</v>
      </c>
      <c r="H383" s="38">
        <v>1004.31954628649</v>
      </c>
      <c r="I383" s="760" t="s">
        <v>521</v>
      </c>
    </row>
    <row r="384" spans="1:9" s="731" customFormat="1" ht="14.25">
      <c r="A384" s="177" t="s">
        <v>817</v>
      </c>
      <c r="B384" s="742">
        <v>-1150.1325281606205</v>
      </c>
      <c r="C384" s="759" t="s">
        <v>521</v>
      </c>
      <c r="D384" s="38">
        <v>-247.84088435203722</v>
      </c>
      <c r="E384" s="759" t="s">
        <v>521</v>
      </c>
      <c r="F384" s="38">
        <v>3737.3673017008982</v>
      </c>
      <c r="G384" s="759" t="s">
        <v>521</v>
      </c>
      <c r="H384" s="38">
        <v>1004.31954628649</v>
      </c>
      <c r="I384" s="760" t="s">
        <v>521</v>
      </c>
    </row>
    <row r="385" spans="1:9" s="731" customFormat="1" ht="14.25">
      <c r="A385" s="177" t="s">
        <v>818</v>
      </c>
      <c r="B385" s="742">
        <v>0</v>
      </c>
      <c r="C385" s="759" t="s">
        <v>521</v>
      </c>
      <c r="D385" s="38">
        <v>0</v>
      </c>
      <c r="E385" s="759" t="s">
        <v>521</v>
      </c>
      <c r="F385" s="38">
        <v>0</v>
      </c>
      <c r="G385" s="759" t="s">
        <v>521</v>
      </c>
      <c r="H385" s="38">
        <v>0</v>
      </c>
      <c r="I385" s="760" t="s">
        <v>521</v>
      </c>
    </row>
    <row r="386" spans="1:9" s="731" customFormat="1" ht="14.25">
      <c r="A386" s="177" t="s">
        <v>819</v>
      </c>
      <c r="B386" s="742">
        <v>0</v>
      </c>
      <c r="C386" s="759" t="s">
        <v>521</v>
      </c>
      <c r="D386" s="38">
        <v>0</v>
      </c>
      <c r="E386" s="759" t="s">
        <v>521</v>
      </c>
      <c r="F386" s="38">
        <v>0</v>
      </c>
      <c r="G386" s="759" t="s">
        <v>521</v>
      </c>
      <c r="H386" s="38">
        <v>0</v>
      </c>
      <c r="I386" s="760" t="s">
        <v>521</v>
      </c>
    </row>
    <row r="387" spans="1:9" s="731" customFormat="1" ht="14.25">
      <c r="A387" s="177" t="s">
        <v>820</v>
      </c>
      <c r="B387" s="742">
        <v>0</v>
      </c>
      <c r="C387" s="759" t="s">
        <v>521</v>
      </c>
      <c r="D387" s="38">
        <v>0</v>
      </c>
      <c r="E387" s="759" t="s">
        <v>521</v>
      </c>
      <c r="F387" s="38">
        <v>0</v>
      </c>
      <c r="G387" s="759" t="s">
        <v>521</v>
      </c>
      <c r="H387" s="38">
        <v>0</v>
      </c>
      <c r="I387" s="760" t="s">
        <v>521</v>
      </c>
    </row>
    <row r="388" spans="1:9" s="731" customFormat="1" ht="14.25">
      <c r="A388" s="177" t="s">
        <v>821</v>
      </c>
      <c r="B388" s="742">
        <v>0</v>
      </c>
      <c r="C388" s="759" t="s">
        <v>521</v>
      </c>
      <c r="D388" s="38">
        <v>0</v>
      </c>
      <c r="E388" s="759" t="s">
        <v>521</v>
      </c>
      <c r="F388" s="38">
        <v>0</v>
      </c>
      <c r="G388" s="759" t="s">
        <v>521</v>
      </c>
      <c r="H388" s="38">
        <v>0</v>
      </c>
      <c r="I388" s="760" t="s">
        <v>521</v>
      </c>
    </row>
    <row r="389" spans="1:9" s="731" customFormat="1" ht="14.25">
      <c r="A389" s="177" t="s">
        <v>822</v>
      </c>
      <c r="B389" s="742">
        <v>0</v>
      </c>
      <c r="C389" s="759" t="s">
        <v>521</v>
      </c>
      <c r="D389" s="38">
        <v>0</v>
      </c>
      <c r="E389" s="759" t="s">
        <v>521</v>
      </c>
      <c r="F389" s="38">
        <v>0</v>
      </c>
      <c r="G389" s="759" t="s">
        <v>521</v>
      </c>
      <c r="H389" s="38">
        <v>0</v>
      </c>
      <c r="I389" s="760" t="s">
        <v>521</v>
      </c>
    </row>
    <row r="390" spans="1:9" s="731" customFormat="1" ht="14.25">
      <c r="A390" s="192" t="s">
        <v>823</v>
      </c>
      <c r="B390" s="768">
        <v>0</v>
      </c>
      <c r="C390" s="759" t="s">
        <v>521</v>
      </c>
      <c r="D390" s="38">
        <v>0</v>
      </c>
      <c r="E390" s="759" t="s">
        <v>521</v>
      </c>
      <c r="F390" s="38">
        <v>0</v>
      </c>
      <c r="G390" s="759" t="s">
        <v>521</v>
      </c>
      <c r="H390" s="38">
        <v>0</v>
      </c>
      <c r="I390" s="760" t="s">
        <v>521</v>
      </c>
    </row>
    <row r="391" spans="1:9" s="731" customFormat="1" ht="14.25">
      <c r="A391" s="192" t="s">
        <v>824</v>
      </c>
      <c r="B391" s="768">
        <v>0</v>
      </c>
      <c r="C391" s="759" t="s">
        <v>521</v>
      </c>
      <c r="D391" s="38">
        <v>0</v>
      </c>
      <c r="E391" s="759" t="s">
        <v>521</v>
      </c>
      <c r="F391" s="38">
        <v>0</v>
      </c>
      <c r="G391" s="759" t="s">
        <v>521</v>
      </c>
      <c r="H391" s="38">
        <v>0</v>
      </c>
      <c r="I391" s="760" t="s">
        <v>521</v>
      </c>
    </row>
    <row r="392" spans="1:9" s="731" customFormat="1" ht="14.25">
      <c r="A392" s="192" t="s">
        <v>825</v>
      </c>
      <c r="B392" s="768">
        <v>0</v>
      </c>
      <c r="C392" s="759">
        <v>0</v>
      </c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745">
        <v>0</v>
      </c>
    </row>
    <row r="393" spans="1:9" s="731" customFormat="1" ht="14.25">
      <c r="A393" s="192" t="s">
        <v>826</v>
      </c>
      <c r="B393" s="1224">
        <v>1365.0117009209221</v>
      </c>
      <c r="C393" s="1224">
        <v>1361.3955062799857</v>
      </c>
      <c r="D393" s="38">
        <v>960.66381498203327</v>
      </c>
      <c r="E393" s="38">
        <v>1997.288859812144</v>
      </c>
      <c r="F393" s="38">
        <v>7640.4356743911603</v>
      </c>
      <c r="G393" s="38">
        <v>8322.6625762235908</v>
      </c>
      <c r="H393" s="38">
        <v>6627.6759372020297</v>
      </c>
      <c r="I393" s="745">
        <v>8410.6715614415898</v>
      </c>
    </row>
    <row r="394" spans="1:9" s="731" customFormat="1" ht="14.25">
      <c r="A394" s="193" t="s">
        <v>827</v>
      </c>
      <c r="B394" s="769">
        <v>0</v>
      </c>
      <c r="C394" s="769">
        <v>0</v>
      </c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745">
        <v>0</v>
      </c>
    </row>
    <row r="395" spans="1:9" s="731" customFormat="1" ht="14.25">
      <c r="A395" s="193" t="s">
        <v>828</v>
      </c>
      <c r="B395" s="769">
        <v>0</v>
      </c>
      <c r="C395" s="769">
        <v>0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745">
        <v>0</v>
      </c>
    </row>
    <row r="396" spans="1:9" s="731" customFormat="1" ht="14.25">
      <c r="A396" s="193" t="s">
        <v>829</v>
      </c>
      <c r="B396" s="769">
        <v>0</v>
      </c>
      <c r="C396" s="769">
        <v>0</v>
      </c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745">
        <v>0</v>
      </c>
    </row>
    <row r="397" spans="1:9" s="731" customFormat="1" ht="14.25">
      <c r="A397" s="193" t="s">
        <v>830</v>
      </c>
      <c r="B397" s="769">
        <v>0</v>
      </c>
      <c r="C397" s="769">
        <v>0</v>
      </c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745">
        <v>0</v>
      </c>
    </row>
    <row r="398" spans="1:9" s="731" customFormat="1" ht="14.25">
      <c r="A398" s="193" t="s">
        <v>831</v>
      </c>
      <c r="B398" s="769">
        <v>0</v>
      </c>
      <c r="C398" s="769">
        <v>0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745">
        <v>0</v>
      </c>
    </row>
    <row r="399" spans="1:9" s="731" customFormat="1" ht="14.25">
      <c r="A399" s="193" t="s">
        <v>832</v>
      </c>
      <c r="B399" s="769">
        <v>0</v>
      </c>
      <c r="C399" s="769">
        <v>0</v>
      </c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745">
        <v>0</v>
      </c>
    </row>
    <row r="400" spans="1:9" s="731" customFormat="1" ht="14.25">
      <c r="A400" s="193" t="s">
        <v>833</v>
      </c>
      <c r="B400" s="769">
        <v>0</v>
      </c>
      <c r="C400" s="769">
        <v>0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745">
        <v>0</v>
      </c>
    </row>
    <row r="401" spans="1:14" s="731" customFormat="1" ht="14.25">
      <c r="A401" s="193" t="s">
        <v>834</v>
      </c>
      <c r="B401" s="769">
        <v>0</v>
      </c>
      <c r="C401" s="769">
        <v>0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745">
        <v>0</v>
      </c>
    </row>
    <row r="402" spans="1:14" s="731" customFormat="1" ht="14.25">
      <c r="A402" s="193" t="s">
        <v>835</v>
      </c>
      <c r="B402" s="769">
        <v>0</v>
      </c>
      <c r="C402" s="769">
        <v>0</v>
      </c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745">
        <v>0</v>
      </c>
    </row>
    <row r="403" spans="1:14" s="731" customFormat="1" ht="14.25">
      <c r="A403" s="193" t="s">
        <v>836</v>
      </c>
      <c r="B403" s="769">
        <v>0</v>
      </c>
      <c r="C403" s="769">
        <v>0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745">
        <v>0</v>
      </c>
    </row>
    <row r="404" spans="1:14" s="731" customFormat="1" ht="14.25">
      <c r="A404" s="193" t="s">
        <v>837</v>
      </c>
      <c r="B404" s="769">
        <v>0</v>
      </c>
      <c r="C404" s="769">
        <v>0</v>
      </c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745">
        <v>0</v>
      </c>
    </row>
    <row r="405" spans="1:14" s="731" customFormat="1" ht="14.25">
      <c r="A405" s="193" t="s">
        <v>838</v>
      </c>
      <c r="B405" s="769">
        <v>0</v>
      </c>
      <c r="C405" s="769">
        <v>0</v>
      </c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745">
        <v>0</v>
      </c>
    </row>
    <row r="406" spans="1:14" s="731" customFormat="1" ht="14.25">
      <c r="A406" s="193" t="s">
        <v>839</v>
      </c>
      <c r="B406" s="769">
        <v>0</v>
      </c>
      <c r="C406" s="759" t="s">
        <v>521</v>
      </c>
      <c r="D406" s="38">
        <v>0</v>
      </c>
      <c r="E406" s="759" t="s">
        <v>521</v>
      </c>
      <c r="F406" s="38">
        <v>0</v>
      </c>
      <c r="G406" s="759" t="s">
        <v>521</v>
      </c>
      <c r="H406" s="38">
        <v>0</v>
      </c>
      <c r="I406" s="760" t="s">
        <v>521</v>
      </c>
    </row>
    <row r="407" spans="1:14" s="731" customFormat="1" ht="14.25">
      <c r="A407" s="193" t="s">
        <v>840</v>
      </c>
      <c r="B407" s="769">
        <v>0</v>
      </c>
      <c r="C407" s="769">
        <v>0</v>
      </c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745">
        <v>0</v>
      </c>
    </row>
    <row r="408" spans="1:14" s="731" customFormat="1" ht="14.25">
      <c r="A408" s="193"/>
      <c r="B408" s="297" t="s">
        <v>512</v>
      </c>
      <c r="C408" s="297" t="s">
        <v>513</v>
      </c>
      <c r="D408" s="297" t="s">
        <v>512</v>
      </c>
      <c r="E408" s="297" t="s">
        <v>513</v>
      </c>
      <c r="F408" s="297" t="s">
        <v>512</v>
      </c>
      <c r="G408" s="297" t="s">
        <v>513</v>
      </c>
      <c r="H408" s="297" t="s">
        <v>512</v>
      </c>
      <c r="I408" s="761" t="s">
        <v>513</v>
      </c>
    </row>
    <row r="409" spans="1:14" s="731" customFormat="1" ht="15" thickBot="1">
      <c r="A409" s="194" t="s">
        <v>841</v>
      </c>
      <c r="B409" s="756">
        <v>3235.45589490064</v>
      </c>
      <c r="C409" s="756">
        <v>0</v>
      </c>
      <c r="D409" s="770">
        <v>0</v>
      </c>
      <c r="E409" s="770">
        <v>1420.5892406897899</v>
      </c>
      <c r="F409" s="770">
        <v>0</v>
      </c>
      <c r="G409" s="770">
        <v>-1954.2629865753399</v>
      </c>
      <c r="H409" s="770">
        <v>0</v>
      </c>
      <c r="I409" s="771">
        <v>-1907.16429403442</v>
      </c>
    </row>
    <row r="410" spans="1:14" s="731" customFormat="1" ht="15" thickBot="1">
      <c r="A410" s="172"/>
      <c r="B410" s="785"/>
      <c r="C410" s="785"/>
      <c r="D410" s="785"/>
      <c r="E410" s="785"/>
      <c r="F410" s="785"/>
      <c r="G410" s="785"/>
      <c r="H410" s="785"/>
      <c r="I410" s="785"/>
    </row>
    <row r="411" spans="1:14" s="731" customFormat="1" ht="17.25" thickBot="1">
      <c r="A411" s="218" t="s">
        <v>169</v>
      </c>
      <c r="B411" s="1275" t="s">
        <v>2223</v>
      </c>
      <c r="C411" s="1275"/>
      <c r="D411" s="1275" t="s">
        <v>2222</v>
      </c>
      <c r="E411" s="1275"/>
      <c r="F411" s="1275" t="s">
        <v>1789</v>
      </c>
      <c r="G411" s="1275"/>
      <c r="H411" s="1275" t="s">
        <v>1855</v>
      </c>
      <c r="I411" s="1278"/>
    </row>
    <row r="412" spans="1:14" s="731" customFormat="1" ht="14.25">
      <c r="A412" s="190" t="s">
        <v>2219</v>
      </c>
      <c r="B412" s="1274">
        <v>-3.1871790336018759</v>
      </c>
      <c r="C412" s="1274"/>
      <c r="D412" s="1274">
        <v>0.66992292967052602</v>
      </c>
      <c r="E412" s="1274"/>
      <c r="F412" s="1274">
        <v>2.7917446475440872</v>
      </c>
      <c r="G412" s="1274"/>
      <c r="H412" s="1274">
        <v>1.2625201363862872</v>
      </c>
      <c r="I412" s="1279"/>
    </row>
    <row r="413" spans="1:14" s="731" customFormat="1" ht="14.25">
      <c r="A413" s="190" t="s">
        <v>2220</v>
      </c>
      <c r="B413" s="1274">
        <v>-0.21220410131390258</v>
      </c>
      <c r="C413" s="1274"/>
      <c r="D413" s="1274">
        <v>0.71352882207271295</v>
      </c>
      <c r="E413" s="1274"/>
      <c r="F413" s="1274">
        <v>-1.0732436426014302</v>
      </c>
      <c r="G413" s="1274"/>
      <c r="H413" s="1274">
        <v>0.21461216627717142</v>
      </c>
      <c r="I413" s="1279"/>
    </row>
    <row r="414" spans="1:14" s="731" customFormat="1" ht="14.25">
      <c r="A414" s="190" t="s">
        <v>2221</v>
      </c>
      <c r="B414" s="1274">
        <v>-1.208405011890088</v>
      </c>
      <c r="C414" s="1274"/>
      <c r="D414" s="1274">
        <v>-0.24136175031420734</v>
      </c>
      <c r="E414" s="1274"/>
      <c r="F414" s="1274">
        <v>3.2864918938407253</v>
      </c>
      <c r="G414" s="1274"/>
      <c r="H414" s="1274">
        <v>0.77786315980038856</v>
      </c>
      <c r="I414" s="1279"/>
      <c r="K414" s="772"/>
    </row>
    <row r="415" spans="1:14" s="731" customFormat="1" ht="14.25">
      <c r="A415" s="190" t="s">
        <v>2217</v>
      </c>
      <c r="B415" s="1274">
        <v>28.28482</v>
      </c>
      <c r="C415" s="1274"/>
      <c r="D415" s="1274">
        <v>26.990580000000001</v>
      </c>
      <c r="E415" s="1274"/>
      <c r="F415" s="1274">
        <v>39.353490338370001</v>
      </c>
      <c r="G415" s="1274"/>
      <c r="H415" s="1274">
        <v>42.594842852749998</v>
      </c>
      <c r="I415" s="1279"/>
      <c r="K415" s="773"/>
      <c r="L415" s="773"/>
      <c r="M415" s="773"/>
      <c r="N415" s="773"/>
    </row>
    <row r="416" spans="1:14" s="731" customFormat="1" ht="14.25">
      <c r="A416" s="190" t="s">
        <v>326</v>
      </c>
      <c r="B416" s="1274">
        <v>6.4855145364511992</v>
      </c>
      <c r="C416" s="1274"/>
      <c r="D416" s="1274">
        <v>9.1909020723039685</v>
      </c>
      <c r="E416" s="1274"/>
      <c r="F416" s="1274">
        <v>14.455202172658666</v>
      </c>
      <c r="G416" s="1274"/>
      <c r="H416" s="1274">
        <v>12.542128380967855</v>
      </c>
      <c r="I416" s="1279"/>
      <c r="K416" s="773"/>
      <c r="L416" s="773"/>
      <c r="M416" s="773"/>
      <c r="N416" s="773"/>
    </row>
    <row r="417" spans="1:14" s="731" customFormat="1" ht="14.25">
      <c r="A417" s="190" t="s">
        <v>2218</v>
      </c>
      <c r="B417" s="1274">
        <v>10.718431494799999</v>
      </c>
      <c r="C417" s="1274"/>
      <c r="D417" s="1274">
        <v>11.4062766</v>
      </c>
      <c r="E417" s="1274"/>
      <c r="F417" s="1274">
        <v>18.913440000000001</v>
      </c>
      <c r="G417" s="1274"/>
      <c r="H417" s="1274">
        <v>25.274360000000001</v>
      </c>
      <c r="I417" s="1279"/>
      <c r="K417" s="773"/>
      <c r="L417" s="773"/>
      <c r="M417" s="773"/>
      <c r="N417" s="773"/>
    </row>
    <row r="418" spans="1:14" s="731" customFormat="1" ht="14.25">
      <c r="A418" s="190" t="s">
        <v>328</v>
      </c>
      <c r="B418" s="1274">
        <v>196.48650000000001</v>
      </c>
      <c r="C418" s="1274"/>
      <c r="D418" s="1274">
        <v>252.68969999999999</v>
      </c>
      <c r="E418" s="1274"/>
      <c r="F418" s="1274">
        <v>305.28620000000001</v>
      </c>
      <c r="G418" s="1274"/>
      <c r="H418" s="1274">
        <v>305.57510000000002</v>
      </c>
      <c r="I418" s="1279"/>
      <c r="K418" s="773"/>
      <c r="L418" s="773"/>
      <c r="M418" s="773"/>
      <c r="N418" s="773"/>
    </row>
    <row r="419" spans="1:14" s="731" customFormat="1" ht="14.25">
      <c r="A419" s="190" t="s">
        <v>329</v>
      </c>
      <c r="B419" s="1274">
        <v>197</v>
      </c>
      <c r="C419" s="1274"/>
      <c r="D419" s="1274">
        <v>305</v>
      </c>
      <c r="E419" s="1274"/>
      <c r="F419" s="1274">
        <v>306</v>
      </c>
      <c r="G419" s="1274"/>
      <c r="H419" s="1274">
        <v>307</v>
      </c>
      <c r="I419" s="1279"/>
      <c r="K419" s="773"/>
      <c r="L419" s="773"/>
      <c r="M419" s="773"/>
      <c r="N419" s="773"/>
    </row>
    <row r="420" spans="1:14" s="731" customFormat="1" ht="14.25">
      <c r="A420" s="176" t="s">
        <v>842</v>
      </c>
      <c r="B420" s="1276"/>
      <c r="C420" s="1276"/>
      <c r="D420" s="1276"/>
      <c r="E420" s="1276"/>
      <c r="F420" s="1276"/>
      <c r="G420" s="1276"/>
      <c r="H420" s="1276"/>
      <c r="I420" s="1280"/>
    </row>
    <row r="421" spans="1:14" s="731" customFormat="1" ht="14.25">
      <c r="A421" s="190" t="s">
        <v>843</v>
      </c>
      <c r="B421" s="1274">
        <v>0</v>
      </c>
      <c r="C421" s="1274"/>
      <c r="D421" s="1274">
        <v>0</v>
      </c>
      <c r="E421" s="1274"/>
      <c r="F421" s="1274">
        <v>0</v>
      </c>
      <c r="G421" s="1274"/>
      <c r="H421" s="1274">
        <v>0</v>
      </c>
      <c r="I421" s="1279"/>
    </row>
    <row r="422" spans="1:14" s="731" customFormat="1" ht="14.25">
      <c r="A422" s="190" t="s">
        <v>844</v>
      </c>
      <c r="B422" s="1274">
        <v>0</v>
      </c>
      <c r="C422" s="1274"/>
      <c r="D422" s="1274">
        <v>0</v>
      </c>
      <c r="E422" s="1274"/>
      <c r="F422" s="1274">
        <v>0</v>
      </c>
      <c r="G422" s="1274"/>
      <c r="H422" s="1274">
        <v>0</v>
      </c>
      <c r="I422" s="1279"/>
    </row>
    <row r="423" spans="1:14" s="731" customFormat="1" ht="14.25">
      <c r="A423" s="190" t="s">
        <v>845</v>
      </c>
      <c r="B423" s="1274"/>
      <c r="C423" s="1274"/>
      <c r="D423" s="1274">
        <v>0</v>
      </c>
      <c r="E423" s="1274"/>
      <c r="F423" s="1274">
        <v>0</v>
      </c>
      <c r="G423" s="1274"/>
      <c r="H423" s="1274">
        <v>0</v>
      </c>
      <c r="I423" s="1279"/>
    </row>
    <row r="424" spans="1:14" s="731" customFormat="1" ht="14.25">
      <c r="A424" s="190" t="s">
        <v>846</v>
      </c>
      <c r="B424" s="1274"/>
      <c r="C424" s="1274"/>
      <c r="D424" s="1274">
        <v>0</v>
      </c>
      <c r="E424" s="1274"/>
      <c r="F424" s="1274">
        <v>0</v>
      </c>
      <c r="G424" s="1274"/>
      <c r="H424" s="1274">
        <v>0</v>
      </c>
      <c r="I424" s="1279"/>
    </row>
    <row r="425" spans="1:14" s="731" customFormat="1" ht="14.25">
      <c r="A425" s="190" t="s">
        <v>847</v>
      </c>
      <c r="B425" s="1274"/>
      <c r="C425" s="1274"/>
      <c r="D425" s="1274">
        <v>0</v>
      </c>
      <c r="E425" s="1274"/>
      <c r="F425" s="1274">
        <v>0</v>
      </c>
      <c r="G425" s="1274"/>
      <c r="H425" s="1274">
        <v>0</v>
      </c>
      <c r="I425" s="1279"/>
    </row>
    <row r="426" spans="1:14" s="731" customFormat="1" ht="14.25">
      <c r="A426" s="190" t="s">
        <v>848</v>
      </c>
      <c r="B426" s="1274"/>
      <c r="C426" s="1274"/>
      <c r="D426" s="1274">
        <v>0</v>
      </c>
      <c r="E426" s="1274"/>
      <c r="F426" s="1274">
        <v>0</v>
      </c>
      <c r="G426" s="1274"/>
      <c r="H426" s="1274">
        <v>0</v>
      </c>
      <c r="I426" s="1279"/>
    </row>
    <row r="427" spans="1:14" s="731" customFormat="1" ht="14.25">
      <c r="A427" s="190" t="s">
        <v>849</v>
      </c>
      <c r="B427" s="1274">
        <v>0</v>
      </c>
      <c r="C427" s="1274"/>
      <c r="D427" s="1274">
        <v>0</v>
      </c>
      <c r="E427" s="1274"/>
      <c r="F427" s="1274">
        <v>0</v>
      </c>
      <c r="G427" s="1274"/>
      <c r="H427" s="1274">
        <v>0</v>
      </c>
      <c r="I427" s="1279"/>
    </row>
    <row r="428" spans="1:14" s="731" customFormat="1" ht="14.25">
      <c r="A428" s="190" t="s">
        <v>850</v>
      </c>
      <c r="B428" s="1274">
        <v>0</v>
      </c>
      <c r="C428" s="1274"/>
      <c r="D428" s="1274">
        <v>0</v>
      </c>
      <c r="E428" s="1274"/>
      <c r="F428" s="1274">
        <v>0</v>
      </c>
      <c r="G428" s="1274"/>
      <c r="H428" s="1274">
        <v>0</v>
      </c>
      <c r="I428" s="1279"/>
    </row>
    <row r="429" spans="1:14" s="731" customFormat="1" ht="14.25">
      <c r="A429" s="190" t="s">
        <v>851</v>
      </c>
      <c r="B429" s="1274">
        <v>0</v>
      </c>
      <c r="C429" s="1274"/>
      <c r="D429" s="1274">
        <v>0</v>
      </c>
      <c r="E429" s="1274"/>
      <c r="F429" s="1274">
        <v>0</v>
      </c>
      <c r="G429" s="1274"/>
      <c r="H429" s="1274">
        <v>0</v>
      </c>
      <c r="I429" s="1279"/>
    </row>
    <row r="430" spans="1:14" s="731" customFormat="1" ht="28.5">
      <c r="A430" s="190" t="s">
        <v>852</v>
      </c>
      <c r="B430" s="1274">
        <v>0</v>
      </c>
      <c r="C430" s="1274"/>
      <c r="D430" s="1274">
        <v>0</v>
      </c>
      <c r="E430" s="1274"/>
      <c r="F430" s="1274">
        <v>0</v>
      </c>
      <c r="G430" s="1274"/>
      <c r="H430" s="1274">
        <v>0</v>
      </c>
      <c r="I430" s="1279"/>
    </row>
    <row r="431" spans="1:14" s="731" customFormat="1" ht="14.25">
      <c r="A431" s="190" t="s">
        <v>853</v>
      </c>
      <c r="B431" s="1274">
        <v>0</v>
      </c>
      <c r="C431" s="1274"/>
      <c r="D431" s="1274">
        <v>0</v>
      </c>
      <c r="E431" s="1274"/>
      <c r="F431" s="1274">
        <v>0</v>
      </c>
      <c r="G431" s="1274"/>
      <c r="H431" s="1274">
        <v>0</v>
      </c>
      <c r="I431" s="1279"/>
    </row>
    <row r="432" spans="1:14" s="731" customFormat="1" ht="14.25">
      <c r="A432" s="190" t="s">
        <v>854</v>
      </c>
      <c r="B432" s="1274">
        <v>0</v>
      </c>
      <c r="C432" s="1274"/>
      <c r="D432" s="1274">
        <v>0</v>
      </c>
      <c r="E432" s="1274"/>
      <c r="F432" s="1274">
        <v>0</v>
      </c>
      <c r="G432" s="1274"/>
      <c r="H432" s="1274">
        <v>0</v>
      </c>
      <c r="I432" s="1279"/>
    </row>
    <row r="433" spans="1:14" s="731" customFormat="1" ht="14.25">
      <c r="A433" s="190" t="s">
        <v>855</v>
      </c>
      <c r="B433" s="1274">
        <v>0</v>
      </c>
      <c r="C433" s="1274"/>
      <c r="D433" s="1274">
        <v>0</v>
      </c>
      <c r="E433" s="1274"/>
      <c r="F433" s="1274">
        <v>0</v>
      </c>
      <c r="G433" s="1274"/>
      <c r="H433" s="1274">
        <v>0</v>
      </c>
      <c r="I433" s="1279"/>
    </row>
    <row r="434" spans="1:14" s="731" customFormat="1" ht="14.25">
      <c r="A434" s="190" t="s">
        <v>856</v>
      </c>
      <c r="B434" s="1274">
        <v>0</v>
      </c>
      <c r="C434" s="1274"/>
      <c r="D434" s="1274">
        <v>0</v>
      </c>
      <c r="E434" s="1274"/>
      <c r="F434" s="1274">
        <v>0</v>
      </c>
      <c r="G434" s="1274"/>
      <c r="H434" s="1274"/>
      <c r="I434" s="1279"/>
    </row>
    <row r="435" spans="1:14" s="731" customFormat="1" ht="14.25">
      <c r="A435" s="190" t="s">
        <v>857</v>
      </c>
      <c r="B435" s="1274">
        <v>0</v>
      </c>
      <c r="C435" s="1274"/>
      <c r="D435" s="1274">
        <v>0</v>
      </c>
      <c r="E435" s="1274"/>
      <c r="F435" s="1274">
        <v>0</v>
      </c>
      <c r="G435" s="1274"/>
      <c r="H435" s="1274">
        <v>0</v>
      </c>
      <c r="I435" s="1279"/>
    </row>
    <row r="436" spans="1:14" s="731" customFormat="1" ht="14.25">
      <c r="A436" s="190" t="s">
        <v>858</v>
      </c>
      <c r="B436" s="1274">
        <v>0</v>
      </c>
      <c r="C436" s="1274"/>
      <c r="D436" s="1274">
        <v>0</v>
      </c>
      <c r="E436" s="1274"/>
      <c r="F436" s="1274">
        <v>0</v>
      </c>
      <c r="G436" s="1274"/>
      <c r="H436" s="1274">
        <v>0</v>
      </c>
      <c r="I436" s="1279"/>
    </row>
    <row r="437" spans="1:14" s="731" customFormat="1" ht="14.25">
      <c r="A437" s="190" t="s">
        <v>859</v>
      </c>
      <c r="B437" s="1274">
        <v>0</v>
      </c>
      <c r="C437" s="1274"/>
      <c r="D437" s="1274">
        <v>0</v>
      </c>
      <c r="E437" s="1274"/>
      <c r="F437" s="1274">
        <v>0</v>
      </c>
      <c r="G437" s="1274"/>
      <c r="H437" s="1274">
        <v>0</v>
      </c>
      <c r="I437" s="1279"/>
    </row>
    <row r="438" spans="1:14" s="731" customFormat="1" ht="14.25">
      <c r="A438" s="190" t="s">
        <v>860</v>
      </c>
      <c r="B438" s="1274">
        <v>0</v>
      </c>
      <c r="C438" s="1274"/>
      <c r="D438" s="1274">
        <v>0</v>
      </c>
      <c r="E438" s="1274"/>
      <c r="F438" s="1274">
        <v>0</v>
      </c>
      <c r="G438" s="1274"/>
      <c r="H438" s="1274">
        <v>0</v>
      </c>
      <c r="I438" s="1279"/>
    </row>
    <row r="439" spans="1:14" s="731" customFormat="1" ht="14.25">
      <c r="A439" s="190" t="s">
        <v>861</v>
      </c>
      <c r="B439" s="1274">
        <v>0</v>
      </c>
      <c r="C439" s="1274"/>
      <c r="D439" s="1274">
        <v>0</v>
      </c>
      <c r="E439" s="1274"/>
      <c r="F439" s="1274">
        <v>0</v>
      </c>
      <c r="G439" s="1274"/>
      <c r="H439" s="1274"/>
      <c r="I439" s="1279"/>
    </row>
    <row r="440" spans="1:14" s="731" customFormat="1" ht="14.25">
      <c r="A440" s="190" t="s">
        <v>862</v>
      </c>
      <c r="B440" s="1274">
        <v>0</v>
      </c>
      <c r="C440" s="1274"/>
      <c r="D440" s="1274">
        <v>0</v>
      </c>
      <c r="E440" s="1274"/>
      <c r="F440" s="1274">
        <v>0</v>
      </c>
      <c r="G440" s="1274"/>
      <c r="H440" s="1274">
        <v>0</v>
      </c>
      <c r="I440" s="1279"/>
    </row>
    <row r="441" spans="1:14" s="731" customFormat="1" ht="14.25">
      <c r="A441" s="190" t="s">
        <v>863</v>
      </c>
      <c r="B441" s="1274">
        <v>0</v>
      </c>
      <c r="C441" s="1274"/>
      <c r="D441" s="1274">
        <v>0</v>
      </c>
      <c r="E441" s="1274"/>
      <c r="F441" s="1274">
        <v>0</v>
      </c>
      <c r="G441" s="1274"/>
      <c r="H441" s="1274">
        <v>0</v>
      </c>
      <c r="I441" s="1279"/>
    </row>
    <row r="442" spans="1:14" s="731" customFormat="1" ht="14.25">
      <c r="A442" s="190" t="s">
        <v>864</v>
      </c>
      <c r="B442" s="1274">
        <v>0</v>
      </c>
      <c r="C442" s="1274"/>
      <c r="D442" s="1274">
        <v>0</v>
      </c>
      <c r="E442" s="1274"/>
      <c r="F442" s="1274">
        <v>0</v>
      </c>
      <c r="G442" s="1274"/>
      <c r="H442" s="1274">
        <v>0</v>
      </c>
      <c r="I442" s="1279"/>
    </row>
    <row r="443" spans="1:14" s="731" customFormat="1" ht="14.25">
      <c r="A443" s="190" t="s">
        <v>865</v>
      </c>
      <c r="B443" s="1274">
        <v>0</v>
      </c>
      <c r="C443" s="1274"/>
      <c r="D443" s="1274">
        <v>0</v>
      </c>
      <c r="E443" s="1274"/>
      <c r="F443" s="1274">
        <v>0</v>
      </c>
      <c r="G443" s="1274"/>
      <c r="H443" s="1274">
        <v>0</v>
      </c>
      <c r="I443" s="1279"/>
    </row>
    <row r="444" spans="1:14" s="731" customFormat="1" ht="14.25">
      <c r="A444" s="190" t="s">
        <v>866</v>
      </c>
      <c r="B444" s="1274">
        <v>0</v>
      </c>
      <c r="C444" s="1274"/>
      <c r="D444" s="1274">
        <v>0</v>
      </c>
      <c r="E444" s="1274"/>
      <c r="F444" s="1274">
        <v>0</v>
      </c>
      <c r="G444" s="1274"/>
      <c r="H444" s="1274">
        <v>0</v>
      </c>
      <c r="I444" s="1279"/>
    </row>
    <row r="445" spans="1:14" s="731" customFormat="1" ht="14.25">
      <c r="A445" s="190" t="s">
        <v>867</v>
      </c>
      <c r="B445" s="1274">
        <v>0</v>
      </c>
      <c r="C445" s="1274"/>
      <c r="D445" s="1274">
        <v>0</v>
      </c>
      <c r="E445" s="1274"/>
      <c r="F445" s="1274">
        <v>0</v>
      </c>
      <c r="G445" s="1274"/>
      <c r="H445" s="1274">
        <v>0</v>
      </c>
      <c r="I445" s="1279"/>
    </row>
    <row r="446" spans="1:14" s="731" customFormat="1" ht="15" thickBot="1">
      <c r="A446" s="191" t="s">
        <v>868</v>
      </c>
      <c r="B446" s="1277">
        <v>0</v>
      </c>
      <c r="C446" s="1277"/>
      <c r="D446" s="1277">
        <v>0</v>
      </c>
      <c r="E446" s="1277"/>
      <c r="F446" s="1277">
        <v>0</v>
      </c>
      <c r="G446" s="1277"/>
      <c r="H446" s="1277">
        <v>0</v>
      </c>
      <c r="I446" s="1281"/>
    </row>
    <row r="447" spans="1:14" s="724" customFormat="1" ht="14.25">
      <c r="A447" s="723"/>
      <c r="E447" s="725"/>
      <c r="G447" s="725"/>
      <c r="I447" s="725"/>
      <c r="K447" s="731"/>
      <c r="L447" s="731"/>
      <c r="M447" s="731"/>
      <c r="N447" s="731"/>
    </row>
    <row r="448" spans="1:14" s="724" customFormat="1" ht="12.75">
      <c r="A448" s="726" t="s">
        <v>127</v>
      </c>
      <c r="B448" s="727"/>
      <c r="C448" s="727"/>
      <c r="E448" s="728"/>
      <c r="G448" s="728"/>
      <c r="I448" s="728"/>
    </row>
    <row r="449" spans="1:14" s="724" customFormat="1" ht="15">
      <c r="A449" s="726" t="s">
        <v>2214</v>
      </c>
      <c r="B449" s="727"/>
      <c r="C449" s="727"/>
      <c r="E449" s="728"/>
      <c r="G449" s="728"/>
      <c r="I449" s="728"/>
    </row>
    <row r="450" spans="1:14" s="724" customFormat="1" ht="15">
      <c r="A450" s="726" t="s">
        <v>2216</v>
      </c>
      <c r="B450" s="727"/>
      <c r="C450" s="727"/>
    </row>
    <row r="451" spans="1:14">
      <c r="A451" s="173"/>
      <c r="B451" s="170"/>
      <c r="C451" s="170"/>
      <c r="K451" s="724"/>
      <c r="L451" s="724"/>
      <c r="M451" s="724"/>
      <c r="N451" s="724"/>
    </row>
  </sheetData>
  <mergeCells count="174">
    <mergeCell ref="A2:I2"/>
    <mergeCell ref="A76:I76"/>
    <mergeCell ref="A136:I136"/>
    <mergeCell ref="A209:I209"/>
    <mergeCell ref="A286:I286"/>
    <mergeCell ref="A373:I373"/>
    <mergeCell ref="H440:I440"/>
    <mergeCell ref="H441:I441"/>
    <mergeCell ref="H442:I442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F435:G435"/>
    <mergeCell ref="F436:G436"/>
    <mergeCell ref="F437:G437"/>
    <mergeCell ref="F438:G438"/>
    <mergeCell ref="F439:G439"/>
    <mergeCell ref="F430:G430"/>
    <mergeCell ref="H444:I444"/>
    <mergeCell ref="H445:I445"/>
    <mergeCell ref="H446:I446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43:I443"/>
    <mergeCell ref="H3:I3"/>
    <mergeCell ref="H77:I77"/>
    <mergeCell ref="H137:I137"/>
    <mergeCell ref="H210:I210"/>
    <mergeCell ref="H287:I287"/>
    <mergeCell ref="H374:I374"/>
    <mergeCell ref="H411:I411"/>
    <mergeCell ref="H412:I412"/>
    <mergeCell ref="H413:I413"/>
    <mergeCell ref="F433:G433"/>
    <mergeCell ref="F434:G434"/>
    <mergeCell ref="F425:G425"/>
    <mergeCell ref="F426:G426"/>
    <mergeCell ref="F427:G427"/>
    <mergeCell ref="F428:G428"/>
    <mergeCell ref="F429:G429"/>
    <mergeCell ref="F445:G445"/>
    <mergeCell ref="F446:G446"/>
    <mergeCell ref="F440:G440"/>
    <mergeCell ref="F441:G441"/>
    <mergeCell ref="F442:G442"/>
    <mergeCell ref="F443:G443"/>
    <mergeCell ref="F444:G444"/>
    <mergeCell ref="F422:G422"/>
    <mergeCell ref="F423:G423"/>
    <mergeCell ref="F424:G424"/>
    <mergeCell ref="F416:G416"/>
    <mergeCell ref="F417:G417"/>
    <mergeCell ref="F418:G418"/>
    <mergeCell ref="F419:G419"/>
    <mergeCell ref="F431:G431"/>
    <mergeCell ref="F432:G432"/>
    <mergeCell ref="F413:G413"/>
    <mergeCell ref="F414:G414"/>
    <mergeCell ref="F77:G77"/>
    <mergeCell ref="B413:C413"/>
    <mergeCell ref="D413:E413"/>
    <mergeCell ref="B414:C414"/>
    <mergeCell ref="D414:E414"/>
    <mergeCell ref="F420:G420"/>
    <mergeCell ref="F421:G421"/>
    <mergeCell ref="B3:C3"/>
    <mergeCell ref="D3:E3"/>
    <mergeCell ref="B411:C411"/>
    <mergeCell ref="D411:E411"/>
    <mergeCell ref="B412:C412"/>
    <mergeCell ref="D412:E412"/>
    <mergeCell ref="B77:C77"/>
    <mergeCell ref="D77:E77"/>
    <mergeCell ref="F3:G3"/>
    <mergeCell ref="F411:G411"/>
    <mergeCell ref="F412:G412"/>
    <mergeCell ref="F137:G137"/>
    <mergeCell ref="B210:C210"/>
    <mergeCell ref="D210:E210"/>
    <mergeCell ref="F210:G210"/>
    <mergeCell ref="B287:C287"/>
    <mergeCell ref="D287:E287"/>
    <mergeCell ref="F287:G287"/>
    <mergeCell ref="B445:C445"/>
    <mergeCell ref="D445:E445"/>
    <mergeCell ref="D439:E439"/>
    <mergeCell ref="B440:C440"/>
    <mergeCell ref="D440:E440"/>
    <mergeCell ref="B446:C446"/>
    <mergeCell ref="D446:E446"/>
    <mergeCell ref="B442:C442"/>
    <mergeCell ref="D442:E442"/>
    <mergeCell ref="B443:C443"/>
    <mergeCell ref="D443:E443"/>
    <mergeCell ref="B444:C444"/>
    <mergeCell ref="D444:E444"/>
    <mergeCell ref="B439:C439"/>
    <mergeCell ref="B441:C441"/>
    <mergeCell ref="B430:C430"/>
    <mergeCell ref="D430:E430"/>
    <mergeCell ref="B431:C431"/>
    <mergeCell ref="D431:E431"/>
    <mergeCell ref="B432:C432"/>
    <mergeCell ref="D432:E432"/>
    <mergeCell ref="B433:C433"/>
    <mergeCell ref="D433:E433"/>
    <mergeCell ref="B434:C434"/>
    <mergeCell ref="D434:E434"/>
    <mergeCell ref="B435:C435"/>
    <mergeCell ref="D435:E435"/>
    <mergeCell ref="D441:E441"/>
    <mergeCell ref="B436:C436"/>
    <mergeCell ref="D436:E436"/>
    <mergeCell ref="B437:C437"/>
    <mergeCell ref="D437:E437"/>
    <mergeCell ref="B438:C438"/>
    <mergeCell ref="D438:E438"/>
    <mergeCell ref="B426:C426"/>
    <mergeCell ref="D426:E426"/>
    <mergeCell ref="B428:C428"/>
    <mergeCell ref="D428:E428"/>
    <mergeCell ref="B429:C429"/>
    <mergeCell ref="D429:E429"/>
    <mergeCell ref="F415:G415"/>
    <mergeCell ref="B374:C374"/>
    <mergeCell ref="D374:E374"/>
    <mergeCell ref="F374:G374"/>
    <mergeCell ref="B424:C424"/>
    <mergeCell ref="D424:E424"/>
    <mergeCell ref="B419:C419"/>
    <mergeCell ref="D419:E419"/>
    <mergeCell ref="B420:C420"/>
    <mergeCell ref="D420:E420"/>
    <mergeCell ref="B421:C421"/>
    <mergeCell ref="B427:C427"/>
    <mergeCell ref="D427:E427"/>
    <mergeCell ref="B422:C422"/>
    <mergeCell ref="D422:E422"/>
    <mergeCell ref="B423:C423"/>
    <mergeCell ref="D423:E423"/>
    <mergeCell ref="B425:C425"/>
    <mergeCell ref="D425:E425"/>
    <mergeCell ref="B137:C137"/>
    <mergeCell ref="D137:E137"/>
    <mergeCell ref="D421:E421"/>
    <mergeCell ref="B416:C416"/>
    <mergeCell ref="D416:E416"/>
    <mergeCell ref="B417:C417"/>
    <mergeCell ref="D417:E417"/>
    <mergeCell ref="B418:C418"/>
    <mergeCell ref="D418:E418"/>
    <mergeCell ref="B415:C415"/>
    <mergeCell ref="D415:E415"/>
  </mergeCells>
  <hyperlinks>
    <hyperlink ref="A1" location="Menu!A1" display="Return to Menu"/>
  </hyperlinks>
  <pageMargins left="0.7" right="0.7" top="0.75" bottom="0.75" header="0.3" footer="0.3"/>
  <pageSetup scale="43" orientation="portrait" r:id="rId1"/>
  <headerFooter alignWithMargins="0"/>
  <rowBreaks count="5" manualBreakCount="5">
    <brk id="75" max="8" man="1"/>
    <brk id="135" max="8" man="1"/>
    <brk id="208" max="8" man="1"/>
    <brk id="285" max="8" man="1"/>
    <brk id="372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4"/>
  <sheetViews>
    <sheetView view="pageBreakPreview" zoomScale="80" zoomScaleNormal="100" zoomScaleSheetLayoutView="80" workbookViewId="0">
      <pane xSplit="1" ySplit="4" topLeftCell="B411" activePane="bottomRight" state="frozen"/>
      <selection activeCell="B5" sqref="B5:M36"/>
      <selection pane="topRight" activeCell="B5" sqref="B5:M36"/>
      <selection pane="bottomLeft" activeCell="B5" sqref="B5:M36"/>
      <selection pane="bottomRight"/>
    </sheetView>
  </sheetViews>
  <sheetFormatPr defaultColWidth="30" defaultRowHeight="15"/>
  <cols>
    <col min="1" max="1" width="87" style="135" customWidth="1"/>
    <col min="2" max="9" width="18.140625" style="168" customWidth="1"/>
    <col min="10" max="245" width="9.140625" style="216" customWidth="1"/>
    <col min="246" max="246" width="4.7109375" style="216" customWidth="1"/>
    <col min="247" max="247" width="153.140625" style="216" bestFit="1" customWidth="1"/>
    <col min="248" max="249" width="25.5703125" style="216" customWidth="1"/>
    <col min="250" max="16384" width="30" style="216"/>
  </cols>
  <sheetData>
    <row r="1" spans="1:9" ht="25.5">
      <c r="A1" s="1253" t="s">
        <v>2365</v>
      </c>
    </row>
    <row r="2" spans="1:9" s="838" customFormat="1" ht="18.75" thickBot="1">
      <c r="A2" s="1256" t="s">
        <v>2229</v>
      </c>
      <c r="B2" s="1256"/>
      <c r="C2" s="1256"/>
      <c r="D2" s="1256"/>
      <c r="E2" s="1256"/>
      <c r="F2" s="1256"/>
      <c r="G2" s="1256"/>
      <c r="H2" s="1256"/>
      <c r="I2" s="1256"/>
    </row>
    <row r="3" spans="1:9" s="794" customFormat="1" ht="18" thickBot="1">
      <c r="A3" s="1291"/>
      <c r="B3" s="1284">
        <v>2015</v>
      </c>
      <c r="C3" s="1284"/>
      <c r="D3" s="1284">
        <v>2016</v>
      </c>
      <c r="E3" s="1284"/>
      <c r="F3" s="1284" t="s">
        <v>2227</v>
      </c>
      <c r="G3" s="1284"/>
      <c r="H3" s="1284" t="s">
        <v>2228</v>
      </c>
      <c r="I3" s="1287"/>
    </row>
    <row r="4" spans="1:9" s="794" customFormat="1" ht="15.75" customHeight="1" thickBot="1">
      <c r="A4" s="1292"/>
      <c r="B4" s="856" t="s">
        <v>512</v>
      </c>
      <c r="C4" s="856" t="s">
        <v>513</v>
      </c>
      <c r="D4" s="856" t="s">
        <v>512</v>
      </c>
      <c r="E4" s="856" t="s">
        <v>513</v>
      </c>
      <c r="F4" s="856" t="s">
        <v>512</v>
      </c>
      <c r="G4" s="856" t="s">
        <v>513</v>
      </c>
      <c r="H4" s="856" t="s">
        <v>512</v>
      </c>
      <c r="I4" s="857" t="s">
        <v>513</v>
      </c>
    </row>
    <row r="5" spans="1:9" s="829" customFormat="1">
      <c r="A5" s="399" t="s">
        <v>514</v>
      </c>
      <c r="B5" s="832">
        <v>72095.87383898595</v>
      </c>
      <c r="C5" s="832">
        <v>87534.516372951257</v>
      </c>
      <c r="D5" s="832">
        <v>60640.940254404952</v>
      </c>
      <c r="E5" s="832">
        <v>57918.603751886396</v>
      </c>
      <c r="F5" s="832">
        <v>74933.340654809886</v>
      </c>
      <c r="G5" s="832">
        <v>64534.097446017848</v>
      </c>
      <c r="H5" s="832">
        <v>94506.511414227687</v>
      </c>
      <c r="I5" s="833">
        <v>89172.068614081538</v>
      </c>
    </row>
    <row r="6" spans="1:9" s="829" customFormat="1">
      <c r="A6" s="401" t="s">
        <v>2275</v>
      </c>
      <c r="B6" s="832">
        <v>0</v>
      </c>
      <c r="C6" s="832">
        <v>15438.642533965307</v>
      </c>
      <c r="D6" s="797">
        <v>2722.3365025185558</v>
      </c>
      <c r="E6" s="797">
        <v>0</v>
      </c>
      <c r="F6" s="797">
        <v>10399.243208792039</v>
      </c>
      <c r="G6" s="797">
        <v>0</v>
      </c>
      <c r="H6" s="797">
        <v>5334.4428001461492</v>
      </c>
      <c r="I6" s="806">
        <v>0</v>
      </c>
    </row>
    <row r="7" spans="1:9" s="829" customFormat="1">
      <c r="A7" s="401" t="s">
        <v>515</v>
      </c>
      <c r="B7" s="832">
        <v>49047.768015820635</v>
      </c>
      <c r="C7" s="832">
        <v>71947.444729147101</v>
      </c>
      <c r="D7" s="834">
        <v>38447.540355520032</v>
      </c>
      <c r="E7" s="834">
        <v>46998.259619171724</v>
      </c>
      <c r="F7" s="834">
        <v>50847.986748894255</v>
      </c>
      <c r="G7" s="834">
        <v>50934.118758809258</v>
      </c>
      <c r="H7" s="834">
        <v>67908.009937879309</v>
      </c>
      <c r="I7" s="835">
        <v>71637.362154134898</v>
      </c>
    </row>
    <row r="8" spans="1:9" s="794" customFormat="1" ht="14.25">
      <c r="A8" s="400" t="s">
        <v>516</v>
      </c>
      <c r="B8" s="801">
        <v>0</v>
      </c>
      <c r="C8" s="799">
        <v>22899.676713326466</v>
      </c>
      <c r="D8" s="801">
        <v>0</v>
      </c>
      <c r="E8" s="801">
        <v>8550.719263651692</v>
      </c>
      <c r="F8" s="801">
        <v>0</v>
      </c>
      <c r="G8" s="801">
        <v>86.132009915003394</v>
      </c>
      <c r="H8" s="801">
        <v>0</v>
      </c>
      <c r="I8" s="804">
        <v>3729.3522162555901</v>
      </c>
    </row>
    <row r="9" spans="1:9" s="829" customFormat="1">
      <c r="A9" s="401" t="s">
        <v>517</v>
      </c>
      <c r="B9" s="797">
        <v>45887.738522121021</v>
      </c>
      <c r="C9" s="797">
        <v>52334.758960501167</v>
      </c>
      <c r="D9" s="797">
        <v>34703.89544266658</v>
      </c>
      <c r="E9" s="797">
        <v>35239.953320360895</v>
      </c>
      <c r="F9" s="797">
        <v>45817.488230332026</v>
      </c>
      <c r="G9" s="797">
        <v>32669.337890940278</v>
      </c>
      <c r="H9" s="797">
        <v>63090.234372874693</v>
      </c>
      <c r="I9" s="806">
        <v>40753.69815290923</v>
      </c>
    </row>
    <row r="10" spans="1:9" s="794" customFormat="1" ht="14.25">
      <c r="A10" s="400" t="s">
        <v>518</v>
      </c>
      <c r="B10" s="818">
        <v>0</v>
      </c>
      <c r="C10" s="818">
        <v>6447.0204383801465</v>
      </c>
      <c r="D10" s="801">
        <v>0</v>
      </c>
      <c r="E10" s="801">
        <v>536.05787769431481</v>
      </c>
      <c r="F10" s="801">
        <v>13148.150339391748</v>
      </c>
      <c r="G10" s="801">
        <v>0</v>
      </c>
      <c r="H10" s="801">
        <v>22336.536219965463</v>
      </c>
      <c r="I10" s="804">
        <v>0</v>
      </c>
    </row>
    <row r="11" spans="1:9" s="794" customFormat="1" ht="14.25">
      <c r="A11" s="400" t="s">
        <v>519</v>
      </c>
      <c r="B11" s="799">
        <v>45887.738522121021</v>
      </c>
      <c r="C11" s="799">
        <v>52334.758960501167</v>
      </c>
      <c r="D11" s="836">
        <v>34703.89544266658</v>
      </c>
      <c r="E11" s="801">
        <v>35239.953320360895</v>
      </c>
      <c r="F11" s="836">
        <v>45817.488230332026</v>
      </c>
      <c r="G11" s="801">
        <v>32669.337890940278</v>
      </c>
      <c r="H11" s="836">
        <v>63090.234372874693</v>
      </c>
      <c r="I11" s="804">
        <v>40753.69815290923</v>
      </c>
    </row>
    <row r="12" spans="1:9" s="794" customFormat="1" ht="14.25">
      <c r="A12" s="402" t="s">
        <v>520</v>
      </c>
      <c r="B12" s="813"/>
      <c r="C12" s="800" t="s">
        <v>521</v>
      </c>
      <c r="D12" s="836"/>
      <c r="E12" s="800" t="s">
        <v>521</v>
      </c>
      <c r="F12" s="836"/>
      <c r="G12" s="800" t="s">
        <v>521</v>
      </c>
      <c r="H12" s="836"/>
      <c r="I12" s="802" t="s">
        <v>521</v>
      </c>
    </row>
    <row r="13" spans="1:9" s="794" customFormat="1" ht="14.25">
      <c r="A13" s="400" t="s">
        <v>522</v>
      </c>
      <c r="B13" s="799">
        <v>0</v>
      </c>
      <c r="C13" s="800" t="s">
        <v>521</v>
      </c>
      <c r="D13" s="834">
        <v>0</v>
      </c>
      <c r="E13" s="800" t="s">
        <v>521</v>
      </c>
      <c r="F13" s="834">
        <v>0</v>
      </c>
      <c r="G13" s="800" t="s">
        <v>521</v>
      </c>
      <c r="H13" s="834">
        <v>0</v>
      </c>
      <c r="I13" s="802" t="s">
        <v>521</v>
      </c>
    </row>
    <row r="14" spans="1:9" s="829" customFormat="1">
      <c r="A14" s="400" t="s">
        <v>523</v>
      </c>
      <c r="B14" s="799">
        <v>0</v>
      </c>
      <c r="C14" s="800" t="s">
        <v>521</v>
      </c>
      <c r="D14" s="836">
        <v>0</v>
      </c>
      <c r="E14" s="800" t="s">
        <v>521</v>
      </c>
      <c r="F14" s="836">
        <v>0</v>
      </c>
      <c r="G14" s="800" t="s">
        <v>521</v>
      </c>
      <c r="H14" s="836">
        <v>0</v>
      </c>
      <c r="I14" s="802" t="s">
        <v>521</v>
      </c>
    </row>
    <row r="15" spans="1:9" s="794" customFormat="1" ht="14.25">
      <c r="A15" s="400" t="s">
        <v>524</v>
      </c>
      <c r="B15" s="799">
        <v>0</v>
      </c>
      <c r="C15" s="800" t="s">
        <v>521</v>
      </c>
      <c r="D15" s="836">
        <v>0</v>
      </c>
      <c r="E15" s="800" t="s">
        <v>521</v>
      </c>
      <c r="F15" s="836">
        <v>0</v>
      </c>
      <c r="G15" s="800" t="s">
        <v>521</v>
      </c>
      <c r="H15" s="836">
        <v>0</v>
      </c>
      <c r="I15" s="802" t="s">
        <v>521</v>
      </c>
    </row>
    <row r="16" spans="1:9" s="794" customFormat="1" ht="14.25">
      <c r="A16" s="400" t="s">
        <v>525</v>
      </c>
      <c r="B16" s="799"/>
      <c r="C16" s="799"/>
      <c r="D16" s="836"/>
      <c r="E16" s="801"/>
      <c r="F16" s="836"/>
      <c r="G16" s="801"/>
      <c r="H16" s="836"/>
      <c r="I16" s="804"/>
    </row>
    <row r="17" spans="1:9" s="794" customFormat="1" ht="14.25">
      <c r="A17" s="401" t="s">
        <v>526</v>
      </c>
      <c r="B17" s="834">
        <v>3160.0294936996174</v>
      </c>
      <c r="C17" s="834">
        <v>19612.685768645941</v>
      </c>
      <c r="D17" s="834">
        <v>3743.6449128534514</v>
      </c>
      <c r="E17" s="834">
        <v>11758.306298810829</v>
      </c>
      <c r="F17" s="834">
        <v>5030.4985185622318</v>
      </c>
      <c r="G17" s="834">
        <v>18264.78086786898</v>
      </c>
      <c r="H17" s="834">
        <v>4817.7755650046138</v>
      </c>
      <c r="I17" s="835">
        <v>30883.664001225672</v>
      </c>
    </row>
    <row r="18" spans="1:9" s="794" customFormat="1" ht="14.25">
      <c r="A18" s="400" t="s">
        <v>527</v>
      </c>
      <c r="B18" s="799">
        <v>0</v>
      </c>
      <c r="C18" s="799">
        <v>16452.656274946323</v>
      </c>
      <c r="D18" s="801">
        <v>0</v>
      </c>
      <c r="E18" s="801">
        <v>8014.6613859573772</v>
      </c>
      <c r="F18" s="801">
        <v>0</v>
      </c>
      <c r="G18" s="801">
        <v>13234.282349306701</v>
      </c>
      <c r="H18" s="801">
        <v>0</v>
      </c>
      <c r="I18" s="804">
        <v>26065.888436221099</v>
      </c>
    </row>
    <row r="19" spans="1:9" s="794" customFormat="1" ht="14.25">
      <c r="A19" s="403" t="s">
        <v>1822</v>
      </c>
      <c r="B19" s="799">
        <v>0</v>
      </c>
      <c r="C19" s="799">
        <v>0</v>
      </c>
      <c r="D19" s="801">
        <v>0</v>
      </c>
      <c r="E19" s="801">
        <v>0</v>
      </c>
      <c r="F19" s="801">
        <v>0</v>
      </c>
      <c r="G19" s="801">
        <v>0</v>
      </c>
      <c r="H19" s="801">
        <v>0</v>
      </c>
      <c r="I19" s="804">
        <v>0</v>
      </c>
    </row>
    <row r="20" spans="1:9" s="794" customFormat="1" ht="28.5">
      <c r="A20" s="404" t="s">
        <v>1794</v>
      </c>
      <c r="B20" s="813">
        <v>0</v>
      </c>
      <c r="C20" s="813">
        <v>0</v>
      </c>
      <c r="D20" s="801">
        <v>0</v>
      </c>
      <c r="E20" s="801">
        <v>0</v>
      </c>
      <c r="F20" s="801">
        <v>0</v>
      </c>
      <c r="G20" s="801">
        <v>0</v>
      </c>
      <c r="H20" s="801">
        <v>0</v>
      </c>
      <c r="I20" s="804">
        <v>0</v>
      </c>
    </row>
    <row r="21" spans="1:9" s="794" customFormat="1" ht="28.5">
      <c r="A21" s="404" t="s">
        <v>1823</v>
      </c>
      <c r="B21" s="799">
        <v>0</v>
      </c>
      <c r="C21" s="799">
        <v>0</v>
      </c>
      <c r="D21" s="801">
        <v>0</v>
      </c>
      <c r="E21" s="801">
        <v>0</v>
      </c>
      <c r="F21" s="801">
        <v>0</v>
      </c>
      <c r="G21" s="801">
        <v>0</v>
      </c>
      <c r="H21" s="801">
        <v>0</v>
      </c>
      <c r="I21" s="804">
        <v>0</v>
      </c>
    </row>
    <row r="22" spans="1:9" s="794" customFormat="1" ht="14.25">
      <c r="A22" s="400" t="s">
        <v>528</v>
      </c>
      <c r="B22" s="799">
        <v>0</v>
      </c>
      <c r="C22" s="799">
        <v>27.65</v>
      </c>
      <c r="D22" s="801">
        <v>0</v>
      </c>
      <c r="E22" s="801">
        <v>21.23</v>
      </c>
      <c r="F22" s="801">
        <v>0</v>
      </c>
      <c r="G22" s="801">
        <v>11.354000000000001</v>
      </c>
      <c r="H22" s="801">
        <v>0</v>
      </c>
      <c r="I22" s="804">
        <v>51.803000000000004</v>
      </c>
    </row>
    <row r="23" spans="1:9" s="794" customFormat="1" ht="14.25">
      <c r="A23" s="400" t="s">
        <v>529</v>
      </c>
      <c r="B23" s="799">
        <v>1808.0387777784103</v>
      </c>
      <c r="C23" s="799">
        <v>7735.0534032163532</v>
      </c>
      <c r="D23" s="801">
        <v>1664.4970320849695</v>
      </c>
      <c r="E23" s="801">
        <v>5906.8035888302356</v>
      </c>
      <c r="F23" s="801">
        <v>1300.5331474873678</v>
      </c>
      <c r="G23" s="801">
        <v>4635.4339915886831</v>
      </c>
      <c r="H23" s="801">
        <v>1330.9702277381939</v>
      </c>
      <c r="I23" s="804">
        <v>6299.0027066157818</v>
      </c>
    </row>
    <row r="24" spans="1:9" s="794" customFormat="1" ht="14.25">
      <c r="A24" s="400" t="s">
        <v>530</v>
      </c>
      <c r="B24" s="799">
        <v>1731.7807777784103</v>
      </c>
      <c r="C24" s="799">
        <v>4204.9723074110489</v>
      </c>
      <c r="D24" s="801">
        <v>1628.4932687509695</v>
      </c>
      <c r="E24" s="801">
        <v>2416.2936893349561</v>
      </c>
      <c r="F24" s="801">
        <v>1228.2936419843404</v>
      </c>
      <c r="G24" s="801">
        <v>2148.5531086323049</v>
      </c>
      <c r="H24" s="801">
        <v>1306.8250828610696</v>
      </c>
      <c r="I24" s="804">
        <v>2551.1307632729213</v>
      </c>
    </row>
    <row r="25" spans="1:9" s="794" customFormat="1" ht="14.25">
      <c r="A25" s="400" t="s">
        <v>531</v>
      </c>
      <c r="B25" s="799">
        <v>2.8275000000000001</v>
      </c>
      <c r="C25" s="799">
        <v>4.3099999999999996</v>
      </c>
      <c r="D25" s="801">
        <v>0.92367514649999993</v>
      </c>
      <c r="E25" s="801">
        <v>0</v>
      </c>
      <c r="F25" s="801">
        <v>5.5251000000000019</v>
      </c>
      <c r="G25" s="801">
        <v>4.7880000000000003</v>
      </c>
      <c r="H25" s="801">
        <v>1.1044682265000003</v>
      </c>
      <c r="I25" s="804">
        <v>6.6710000000000003</v>
      </c>
    </row>
    <row r="26" spans="1:9" s="794" customFormat="1" ht="28.5">
      <c r="A26" s="405" t="s">
        <v>1795</v>
      </c>
      <c r="B26" s="799">
        <v>0</v>
      </c>
      <c r="C26" s="799">
        <v>0</v>
      </c>
      <c r="D26" s="801">
        <v>0</v>
      </c>
      <c r="E26" s="801">
        <v>0</v>
      </c>
      <c r="F26" s="801">
        <v>0</v>
      </c>
      <c r="G26" s="801">
        <v>0</v>
      </c>
      <c r="H26" s="801">
        <v>0</v>
      </c>
      <c r="I26" s="804">
        <v>0</v>
      </c>
    </row>
    <row r="27" spans="1:9" s="794" customFormat="1" ht="14.25">
      <c r="A27" s="400" t="s">
        <v>532</v>
      </c>
      <c r="B27" s="799">
        <v>428.17449999999997</v>
      </c>
      <c r="C27" s="799">
        <v>4155.4923074110484</v>
      </c>
      <c r="D27" s="801">
        <v>350.62477545949997</v>
      </c>
      <c r="E27" s="801">
        <v>2406.3036893349563</v>
      </c>
      <c r="F27" s="801">
        <v>223.93494999999999</v>
      </c>
      <c r="G27" s="801">
        <v>2129.8681086323049</v>
      </c>
      <c r="H27" s="801">
        <v>185.53595182400005</v>
      </c>
      <c r="I27" s="804">
        <v>2542.3877632729213</v>
      </c>
    </row>
    <row r="28" spans="1:9" s="794" customFormat="1" ht="14.25">
      <c r="A28" s="400" t="s">
        <v>533</v>
      </c>
      <c r="B28" s="799">
        <v>1300.7787777784104</v>
      </c>
      <c r="C28" s="799">
        <v>45.17</v>
      </c>
      <c r="D28" s="801">
        <v>1276.9448181449695</v>
      </c>
      <c r="E28" s="801">
        <v>9.9899999999999984</v>
      </c>
      <c r="F28" s="801">
        <v>998.8335919843405</v>
      </c>
      <c r="G28" s="801">
        <v>13.897</v>
      </c>
      <c r="H28" s="801">
        <v>1120.1846628105695</v>
      </c>
      <c r="I28" s="804">
        <v>2.0720000000000001</v>
      </c>
    </row>
    <row r="29" spans="1:9" s="794" customFormat="1" ht="14.25">
      <c r="A29" s="400" t="s">
        <v>534</v>
      </c>
      <c r="B29" s="799">
        <v>76.257999999999996</v>
      </c>
      <c r="C29" s="799">
        <v>3440.421095805304</v>
      </c>
      <c r="D29" s="801">
        <v>36.003763333999999</v>
      </c>
      <c r="E29" s="801">
        <v>3480.7246294952793</v>
      </c>
      <c r="F29" s="801">
        <v>72.239505503027488</v>
      </c>
      <c r="G29" s="801">
        <v>2450.8566779563789</v>
      </c>
      <c r="H29" s="801">
        <v>24.145144877124274</v>
      </c>
      <c r="I29" s="804">
        <v>3720.4979433428607</v>
      </c>
    </row>
    <row r="30" spans="1:9" s="794" customFormat="1" ht="14.25">
      <c r="A30" s="400" t="s">
        <v>535</v>
      </c>
      <c r="B30" s="799">
        <v>53.722499999999997</v>
      </c>
      <c r="C30" s="799">
        <v>3401.1284999999998</v>
      </c>
      <c r="D30" s="801">
        <v>17.5498277835</v>
      </c>
      <c r="E30" s="801">
        <v>3445.4805000000001</v>
      </c>
      <c r="F30" s="801">
        <v>60.453455503027484</v>
      </c>
      <c r="G30" s="801">
        <v>2391.3231824655331</v>
      </c>
      <c r="H30" s="801">
        <v>14.380094781124274</v>
      </c>
      <c r="I30" s="804">
        <v>3635.5807556952386</v>
      </c>
    </row>
    <row r="31" spans="1:9" s="794" customFormat="1" ht="28.5">
      <c r="A31" s="406" t="s">
        <v>1796</v>
      </c>
      <c r="B31" s="799">
        <v>0</v>
      </c>
      <c r="C31" s="799">
        <v>0</v>
      </c>
      <c r="D31" s="801">
        <v>0</v>
      </c>
      <c r="E31" s="801">
        <v>0</v>
      </c>
      <c r="F31" s="801">
        <v>0</v>
      </c>
      <c r="G31" s="801">
        <v>0</v>
      </c>
      <c r="H31" s="801">
        <v>0</v>
      </c>
      <c r="I31" s="804">
        <v>0</v>
      </c>
    </row>
    <row r="32" spans="1:9" s="794" customFormat="1" ht="14.25">
      <c r="A32" s="400" t="s">
        <v>536</v>
      </c>
      <c r="B32" s="799">
        <v>22.535500000000003</v>
      </c>
      <c r="C32" s="799">
        <v>2.11</v>
      </c>
      <c r="D32" s="801">
        <v>18.453935550500002</v>
      </c>
      <c r="E32" s="801">
        <v>5.0000000000000001E-3</v>
      </c>
      <c r="F32" s="801">
        <v>11.786049999999999</v>
      </c>
      <c r="G32" s="801">
        <v>29.382999999999999</v>
      </c>
      <c r="H32" s="801">
        <v>9.7650500960000013</v>
      </c>
      <c r="I32" s="804">
        <v>3.11</v>
      </c>
    </row>
    <row r="33" spans="1:10" s="794" customFormat="1" ht="14.25">
      <c r="A33" s="400" t="s">
        <v>537</v>
      </c>
      <c r="B33" s="799">
        <v>0</v>
      </c>
      <c r="C33" s="799">
        <v>37.182595805303933</v>
      </c>
      <c r="D33" s="801">
        <v>0</v>
      </c>
      <c r="E33" s="801">
        <v>35.239129495278831</v>
      </c>
      <c r="F33" s="801">
        <v>0</v>
      </c>
      <c r="G33" s="801">
        <v>30.150495490845756</v>
      </c>
      <c r="H33" s="801">
        <v>0</v>
      </c>
      <c r="I33" s="804">
        <v>81.807187647622129</v>
      </c>
    </row>
    <row r="34" spans="1:10" s="794" customFormat="1" ht="14.25">
      <c r="A34" s="400" t="s">
        <v>538</v>
      </c>
      <c r="B34" s="799">
        <v>0</v>
      </c>
      <c r="C34" s="799">
        <v>76.14</v>
      </c>
      <c r="D34" s="801">
        <v>0</v>
      </c>
      <c r="E34" s="801">
        <v>4.3212700000000002</v>
      </c>
      <c r="F34" s="801">
        <v>0</v>
      </c>
      <c r="G34" s="801">
        <v>23.151204999999997</v>
      </c>
      <c r="H34" s="801">
        <v>0</v>
      </c>
      <c r="I34" s="804">
        <v>10.846000000000002</v>
      </c>
    </row>
    <row r="35" spans="1:10" s="794" customFormat="1" ht="14.25">
      <c r="A35" s="400" t="s">
        <v>539</v>
      </c>
      <c r="B35" s="799">
        <v>0</v>
      </c>
      <c r="C35" s="799">
        <v>6.1800000000000006</v>
      </c>
      <c r="D35" s="801">
        <v>0</v>
      </c>
      <c r="E35" s="801">
        <v>0</v>
      </c>
      <c r="F35" s="801">
        <v>0</v>
      </c>
      <c r="G35" s="801">
        <v>1.1531699999999998</v>
      </c>
      <c r="H35" s="801">
        <v>0</v>
      </c>
      <c r="I35" s="804">
        <v>6.3290000000000006</v>
      </c>
    </row>
    <row r="36" spans="1:10" s="794" customFormat="1" ht="28.5">
      <c r="A36" s="406" t="s">
        <v>1797</v>
      </c>
      <c r="B36" s="799">
        <v>0</v>
      </c>
      <c r="C36" s="799">
        <v>0</v>
      </c>
      <c r="D36" s="801">
        <v>0</v>
      </c>
      <c r="E36" s="801">
        <v>0</v>
      </c>
      <c r="F36" s="801">
        <v>0</v>
      </c>
      <c r="G36" s="801">
        <v>0</v>
      </c>
      <c r="H36" s="801">
        <v>0</v>
      </c>
      <c r="I36" s="804">
        <v>0</v>
      </c>
    </row>
    <row r="37" spans="1:10" s="794" customFormat="1" ht="14.25">
      <c r="A37" s="400" t="s">
        <v>540</v>
      </c>
      <c r="B37" s="799">
        <v>0</v>
      </c>
      <c r="C37" s="799">
        <v>9.75</v>
      </c>
      <c r="D37" s="801">
        <v>0</v>
      </c>
      <c r="E37" s="801">
        <v>1.58</v>
      </c>
      <c r="F37" s="801">
        <v>0</v>
      </c>
      <c r="G37" s="801">
        <v>2.1819999999999999</v>
      </c>
      <c r="H37" s="801">
        <v>0</v>
      </c>
      <c r="I37" s="804">
        <v>2.1999999999999999E-2</v>
      </c>
    </row>
    <row r="38" spans="1:10" s="794" customFormat="1" ht="14.25">
      <c r="A38" s="400" t="s">
        <v>541</v>
      </c>
      <c r="B38" s="799">
        <v>0</v>
      </c>
      <c r="C38" s="799">
        <v>60.21</v>
      </c>
      <c r="D38" s="801">
        <v>0</v>
      </c>
      <c r="E38" s="801">
        <v>2.7412700000000001</v>
      </c>
      <c r="F38" s="801">
        <v>0</v>
      </c>
      <c r="G38" s="801">
        <v>19.816034999999999</v>
      </c>
      <c r="H38" s="801">
        <v>0</v>
      </c>
      <c r="I38" s="804">
        <v>4.495000000000001</v>
      </c>
    </row>
    <row r="39" spans="1:10" s="794" customFormat="1" ht="28.5">
      <c r="A39" s="407" t="s">
        <v>1824</v>
      </c>
      <c r="B39" s="799">
        <v>0</v>
      </c>
      <c r="C39" s="799">
        <v>13.52</v>
      </c>
      <c r="D39" s="801">
        <v>0</v>
      </c>
      <c r="E39" s="801">
        <v>5.4640000000000004</v>
      </c>
      <c r="F39" s="801">
        <v>0</v>
      </c>
      <c r="G39" s="801">
        <v>12.873000000000001</v>
      </c>
      <c r="H39" s="801">
        <v>0</v>
      </c>
      <c r="I39" s="804">
        <v>16.528000000000002</v>
      </c>
    </row>
    <row r="40" spans="1:10" s="794" customFormat="1" ht="14.25">
      <c r="A40" s="400" t="s">
        <v>1901</v>
      </c>
      <c r="B40" s="799">
        <v>0</v>
      </c>
      <c r="C40" s="799">
        <v>0</v>
      </c>
      <c r="D40" s="801">
        <v>0</v>
      </c>
      <c r="E40" s="801">
        <v>0</v>
      </c>
      <c r="F40" s="801">
        <v>0</v>
      </c>
      <c r="G40" s="801">
        <v>0</v>
      </c>
      <c r="H40" s="801">
        <v>0</v>
      </c>
      <c r="I40" s="804">
        <v>0</v>
      </c>
    </row>
    <row r="41" spans="1:10" s="794" customFormat="1" ht="28.5">
      <c r="A41" s="408" t="s">
        <v>1798</v>
      </c>
      <c r="B41" s="799">
        <v>0</v>
      </c>
      <c r="C41" s="799">
        <v>0</v>
      </c>
      <c r="D41" s="801">
        <v>0</v>
      </c>
      <c r="E41" s="801">
        <v>0</v>
      </c>
      <c r="F41" s="801">
        <v>0</v>
      </c>
      <c r="G41" s="801">
        <v>0</v>
      </c>
      <c r="H41" s="801">
        <v>0</v>
      </c>
      <c r="I41" s="804">
        <v>0</v>
      </c>
    </row>
    <row r="42" spans="1:10" s="794" customFormat="1" ht="14.25">
      <c r="A42" s="400" t="s">
        <v>542</v>
      </c>
      <c r="B42" s="799">
        <v>0</v>
      </c>
      <c r="C42" s="799">
        <v>0</v>
      </c>
      <c r="D42" s="801">
        <v>0</v>
      </c>
      <c r="E42" s="801">
        <v>0</v>
      </c>
      <c r="F42" s="801">
        <v>0</v>
      </c>
      <c r="G42" s="801">
        <v>0</v>
      </c>
      <c r="H42" s="801">
        <v>0</v>
      </c>
      <c r="I42" s="804">
        <v>0</v>
      </c>
    </row>
    <row r="43" spans="1:10" s="794" customFormat="1" ht="14.25">
      <c r="A43" s="400" t="s">
        <v>543</v>
      </c>
      <c r="B43" s="799">
        <v>0</v>
      </c>
      <c r="C43" s="799">
        <v>13.52</v>
      </c>
      <c r="D43" s="801">
        <v>0</v>
      </c>
      <c r="E43" s="801">
        <v>5.4640000000000004</v>
      </c>
      <c r="F43" s="801">
        <v>0</v>
      </c>
      <c r="G43" s="801">
        <v>12.873000000000001</v>
      </c>
      <c r="H43" s="801">
        <v>0</v>
      </c>
      <c r="I43" s="804">
        <v>16.528000000000002</v>
      </c>
    </row>
    <row r="44" spans="1:10" s="794" customFormat="1" ht="14.25">
      <c r="A44" s="400" t="s">
        <v>544</v>
      </c>
      <c r="B44" s="799">
        <v>403.916</v>
      </c>
      <c r="C44" s="799">
        <v>5605.2010740840005</v>
      </c>
      <c r="D44" s="801">
        <v>1070.2949640932466</v>
      </c>
      <c r="E44" s="801">
        <v>1079.1097645619802</v>
      </c>
      <c r="F44" s="801">
        <v>2549.0945000000002</v>
      </c>
      <c r="G44" s="801">
        <v>5797.2611104722619</v>
      </c>
      <c r="H44" s="801">
        <v>1962.3646199418788</v>
      </c>
      <c r="I44" s="804">
        <v>9568.8276801670727</v>
      </c>
    </row>
    <row r="45" spans="1:10" s="794" customFormat="1" ht="14.25">
      <c r="A45" s="400" t="s">
        <v>545</v>
      </c>
      <c r="B45" s="799">
        <v>0</v>
      </c>
      <c r="C45" s="799">
        <v>1310.6251990839999</v>
      </c>
      <c r="D45" s="801">
        <v>0</v>
      </c>
      <c r="E45" s="801">
        <v>306.8610625</v>
      </c>
      <c r="F45" s="801">
        <v>0</v>
      </c>
      <c r="G45" s="801">
        <v>768.72498032250007</v>
      </c>
      <c r="H45" s="801">
        <v>0</v>
      </c>
      <c r="I45" s="804">
        <v>1163.5907636240001</v>
      </c>
    </row>
    <row r="46" spans="1:10" s="794" customFormat="1" ht="28.5">
      <c r="A46" s="408" t="s">
        <v>1799</v>
      </c>
      <c r="B46" s="799">
        <v>0</v>
      </c>
      <c r="C46" s="799">
        <v>0</v>
      </c>
      <c r="D46" s="801">
        <v>0</v>
      </c>
      <c r="E46" s="801">
        <v>0</v>
      </c>
      <c r="F46" s="801">
        <v>0</v>
      </c>
      <c r="G46" s="801">
        <v>0</v>
      </c>
      <c r="H46" s="801">
        <v>0</v>
      </c>
      <c r="I46" s="804">
        <v>0</v>
      </c>
    </row>
    <row r="47" spans="1:10" s="794" customFormat="1" ht="14.25">
      <c r="A47" s="402" t="s">
        <v>546</v>
      </c>
      <c r="B47" s="799">
        <v>0</v>
      </c>
      <c r="C47" s="799">
        <v>1310.6251990839999</v>
      </c>
      <c r="D47" s="801">
        <v>0</v>
      </c>
      <c r="E47" s="801">
        <v>306.8610625</v>
      </c>
      <c r="F47" s="801">
        <v>0</v>
      </c>
      <c r="G47" s="801">
        <v>768.72498032250007</v>
      </c>
      <c r="H47" s="801">
        <v>0</v>
      </c>
      <c r="I47" s="804">
        <v>1163.5907636240001</v>
      </c>
      <c r="J47" s="837"/>
    </row>
    <row r="48" spans="1:10" s="794" customFormat="1" ht="14.25">
      <c r="A48" s="400" t="s">
        <v>547</v>
      </c>
      <c r="B48" s="799">
        <v>403.916</v>
      </c>
      <c r="C48" s="799">
        <v>4294.5758750000005</v>
      </c>
      <c r="D48" s="801">
        <v>1070.2949640932466</v>
      </c>
      <c r="E48" s="801">
        <v>772.24870206198023</v>
      </c>
      <c r="F48" s="801">
        <v>2549.0945000000002</v>
      </c>
      <c r="G48" s="801">
        <v>5028.5361301497614</v>
      </c>
      <c r="H48" s="801">
        <v>1962.3646199418788</v>
      </c>
      <c r="I48" s="804">
        <v>8405.2369165430719</v>
      </c>
      <c r="J48" s="837"/>
    </row>
    <row r="49" spans="1:9" s="794" customFormat="1" ht="14.25">
      <c r="A49" s="402" t="s">
        <v>548</v>
      </c>
      <c r="B49" s="799">
        <v>0</v>
      </c>
      <c r="C49" s="799">
        <v>746.3537500000001</v>
      </c>
      <c r="D49" s="801">
        <v>0</v>
      </c>
      <c r="E49" s="801">
        <v>16.997567024090355</v>
      </c>
      <c r="F49" s="801">
        <v>0</v>
      </c>
      <c r="G49" s="801">
        <v>783.7694473151812</v>
      </c>
      <c r="H49" s="801">
        <v>0</v>
      </c>
      <c r="I49" s="804">
        <v>1662.6674778164893</v>
      </c>
    </row>
    <row r="50" spans="1:9" s="794" customFormat="1" ht="14.25">
      <c r="A50" s="402" t="s">
        <v>549</v>
      </c>
      <c r="B50" s="799">
        <v>0</v>
      </c>
      <c r="C50" s="799">
        <v>2247.4909374999997</v>
      </c>
      <c r="D50" s="801">
        <v>0</v>
      </c>
      <c r="E50" s="801">
        <v>497.47226978788996</v>
      </c>
      <c r="F50" s="801">
        <v>0</v>
      </c>
      <c r="G50" s="801">
        <v>2295.742208499581</v>
      </c>
      <c r="H50" s="801">
        <v>0</v>
      </c>
      <c r="I50" s="804">
        <v>4284.9286296565815</v>
      </c>
    </row>
    <row r="51" spans="1:9" s="794" customFormat="1" ht="14.25">
      <c r="A51" s="402" t="s">
        <v>550</v>
      </c>
      <c r="B51" s="799">
        <v>403.916</v>
      </c>
      <c r="C51" s="799">
        <v>1300.7311875</v>
      </c>
      <c r="D51" s="801">
        <v>1070.2949640932466</v>
      </c>
      <c r="E51" s="801">
        <v>257.77886524999997</v>
      </c>
      <c r="F51" s="801">
        <v>2549.0945000000002</v>
      </c>
      <c r="G51" s="801">
        <v>1949.0244743349999</v>
      </c>
      <c r="H51" s="801">
        <v>1962.3646199418788</v>
      </c>
      <c r="I51" s="804">
        <v>2457.6408090700006</v>
      </c>
    </row>
    <row r="52" spans="1:9" s="794" customFormat="1" ht="14.25">
      <c r="A52" s="402" t="s">
        <v>551</v>
      </c>
      <c r="B52" s="799">
        <v>0</v>
      </c>
      <c r="C52" s="799">
        <v>0</v>
      </c>
      <c r="D52" s="801">
        <v>0</v>
      </c>
      <c r="E52" s="801">
        <v>0</v>
      </c>
      <c r="F52" s="801">
        <v>0</v>
      </c>
      <c r="G52" s="801">
        <v>0</v>
      </c>
      <c r="H52" s="801">
        <v>0</v>
      </c>
      <c r="I52" s="804">
        <v>0</v>
      </c>
    </row>
    <row r="53" spans="1:9" s="794" customFormat="1" ht="14.25">
      <c r="A53" s="402" t="s">
        <v>552</v>
      </c>
      <c r="B53" s="799">
        <v>0</v>
      </c>
      <c r="C53" s="799">
        <v>0</v>
      </c>
      <c r="D53" s="801">
        <v>0</v>
      </c>
      <c r="E53" s="801">
        <v>0</v>
      </c>
      <c r="F53" s="801">
        <v>0</v>
      </c>
      <c r="G53" s="801">
        <v>0</v>
      </c>
      <c r="H53" s="801">
        <v>0</v>
      </c>
      <c r="I53" s="804">
        <v>0</v>
      </c>
    </row>
    <row r="54" spans="1:9" s="794" customFormat="1" ht="14.25">
      <c r="A54" s="402" t="s">
        <v>553</v>
      </c>
      <c r="B54" s="799">
        <v>0</v>
      </c>
      <c r="C54" s="799">
        <v>0</v>
      </c>
      <c r="D54" s="801">
        <v>0</v>
      </c>
      <c r="E54" s="801">
        <v>0</v>
      </c>
      <c r="F54" s="801">
        <v>0</v>
      </c>
      <c r="G54" s="801">
        <v>0</v>
      </c>
      <c r="H54" s="801">
        <v>0</v>
      </c>
      <c r="I54" s="804">
        <v>0</v>
      </c>
    </row>
    <row r="55" spans="1:9" s="794" customFormat="1" ht="14.25">
      <c r="A55" s="402" t="s">
        <v>554</v>
      </c>
      <c r="B55" s="799">
        <v>0</v>
      </c>
      <c r="C55" s="799">
        <v>0</v>
      </c>
      <c r="D55" s="801">
        <v>0</v>
      </c>
      <c r="E55" s="801">
        <v>0</v>
      </c>
      <c r="F55" s="801">
        <v>0</v>
      </c>
      <c r="G55" s="801">
        <v>0</v>
      </c>
      <c r="H55" s="801">
        <v>0</v>
      </c>
      <c r="I55" s="804">
        <v>0</v>
      </c>
    </row>
    <row r="56" spans="1:9" s="794" customFormat="1" ht="14.25">
      <c r="A56" s="402" t="s">
        <v>555</v>
      </c>
      <c r="B56" s="799">
        <v>0</v>
      </c>
      <c r="C56" s="799">
        <v>0</v>
      </c>
      <c r="D56" s="801">
        <v>0</v>
      </c>
      <c r="E56" s="801">
        <v>0</v>
      </c>
      <c r="F56" s="801">
        <v>0</v>
      </c>
      <c r="G56" s="801">
        <v>0</v>
      </c>
      <c r="H56" s="801">
        <v>0</v>
      </c>
      <c r="I56" s="804">
        <v>0</v>
      </c>
    </row>
    <row r="57" spans="1:9" s="794" customFormat="1" ht="14.25">
      <c r="A57" s="402" t="s">
        <v>556</v>
      </c>
      <c r="B57" s="799">
        <v>0</v>
      </c>
      <c r="C57" s="799">
        <v>0</v>
      </c>
      <c r="D57" s="801">
        <v>0</v>
      </c>
      <c r="E57" s="801">
        <v>0</v>
      </c>
      <c r="F57" s="801">
        <v>0</v>
      </c>
      <c r="G57" s="801">
        <v>0</v>
      </c>
      <c r="H57" s="801">
        <v>0</v>
      </c>
      <c r="I57" s="804">
        <v>0</v>
      </c>
    </row>
    <row r="58" spans="1:9" s="794" customFormat="1" ht="14.25">
      <c r="A58" s="406" t="s">
        <v>1825</v>
      </c>
      <c r="B58" s="799">
        <v>0</v>
      </c>
      <c r="C58" s="799">
        <v>0</v>
      </c>
      <c r="D58" s="801">
        <v>0</v>
      </c>
      <c r="E58" s="801">
        <v>0</v>
      </c>
      <c r="F58" s="801">
        <v>0</v>
      </c>
      <c r="G58" s="801">
        <v>0</v>
      </c>
      <c r="H58" s="801">
        <v>0</v>
      </c>
      <c r="I58" s="804">
        <v>0</v>
      </c>
    </row>
    <row r="59" spans="1:9" s="794" customFormat="1" ht="14.25">
      <c r="A59" s="409" t="s">
        <v>1826</v>
      </c>
      <c r="B59" s="799">
        <v>0</v>
      </c>
      <c r="C59" s="799">
        <v>0</v>
      </c>
      <c r="D59" s="801">
        <v>0</v>
      </c>
      <c r="E59" s="801">
        <v>0</v>
      </c>
      <c r="F59" s="801">
        <v>0</v>
      </c>
      <c r="G59" s="801">
        <v>0</v>
      </c>
      <c r="H59" s="801">
        <v>0</v>
      </c>
      <c r="I59" s="804">
        <v>0</v>
      </c>
    </row>
    <row r="60" spans="1:9" s="794" customFormat="1" ht="14.25">
      <c r="A60" s="400" t="s">
        <v>557</v>
      </c>
      <c r="B60" s="799">
        <v>0</v>
      </c>
      <c r="C60" s="799">
        <v>51.5</v>
      </c>
      <c r="D60" s="801">
        <v>0</v>
      </c>
      <c r="E60" s="801">
        <v>0.26419999999999999</v>
      </c>
      <c r="F60" s="801">
        <v>0</v>
      </c>
      <c r="G60" s="801">
        <v>1.1179999999999999</v>
      </c>
      <c r="H60" s="801">
        <v>0</v>
      </c>
      <c r="I60" s="804">
        <v>60.281000000000006</v>
      </c>
    </row>
    <row r="61" spans="1:9" s="794" customFormat="1" ht="14.25">
      <c r="A61" s="402" t="s">
        <v>558</v>
      </c>
      <c r="B61" s="799">
        <v>0</v>
      </c>
      <c r="C61" s="799">
        <v>0</v>
      </c>
      <c r="D61" s="801">
        <v>0</v>
      </c>
      <c r="E61" s="801">
        <v>0</v>
      </c>
      <c r="F61" s="801">
        <v>0</v>
      </c>
      <c r="G61" s="801">
        <v>0</v>
      </c>
      <c r="H61" s="801">
        <v>0</v>
      </c>
      <c r="I61" s="804">
        <v>0</v>
      </c>
    </row>
    <row r="62" spans="1:9" s="794" customFormat="1" ht="14.25">
      <c r="A62" s="410" t="s">
        <v>1827</v>
      </c>
      <c r="B62" s="799">
        <v>0</v>
      </c>
      <c r="C62" s="799">
        <v>51.5</v>
      </c>
      <c r="D62" s="801">
        <v>0</v>
      </c>
      <c r="E62" s="801">
        <v>0.26419999999999999</v>
      </c>
      <c r="F62" s="801">
        <v>0</v>
      </c>
      <c r="G62" s="801">
        <v>1.1179999999999999</v>
      </c>
      <c r="H62" s="801">
        <v>0</v>
      </c>
      <c r="I62" s="804">
        <v>60.281000000000006</v>
      </c>
    </row>
    <row r="63" spans="1:9" s="794" customFormat="1" ht="14.25">
      <c r="A63" s="400" t="s">
        <v>559</v>
      </c>
      <c r="B63" s="799">
        <v>43.109999999999992</v>
      </c>
      <c r="C63" s="799">
        <v>332.38517267958912</v>
      </c>
      <c r="D63" s="801">
        <v>79.616495071679225</v>
      </c>
      <c r="E63" s="801">
        <v>694.399050600652</v>
      </c>
      <c r="F63" s="801">
        <v>70.071378020839305</v>
      </c>
      <c r="G63" s="801">
        <v>813.78185755064237</v>
      </c>
      <c r="H63" s="801">
        <v>224.74419536594854</v>
      </c>
      <c r="I63" s="804">
        <v>556.13542762198608</v>
      </c>
    </row>
    <row r="64" spans="1:9" s="794" customFormat="1" ht="14.25">
      <c r="A64" s="402" t="s">
        <v>560</v>
      </c>
      <c r="B64" s="799">
        <v>43.109999999999992</v>
      </c>
      <c r="C64" s="799">
        <v>328.33907267958915</v>
      </c>
      <c r="D64" s="801">
        <v>79.616495071679225</v>
      </c>
      <c r="E64" s="801">
        <v>694.399050600652</v>
      </c>
      <c r="F64" s="801">
        <v>70.071378020839305</v>
      </c>
      <c r="G64" s="801">
        <v>813.78185755064237</v>
      </c>
      <c r="H64" s="801">
        <v>224.74419536594854</v>
      </c>
      <c r="I64" s="804">
        <v>556.13542762198608</v>
      </c>
    </row>
    <row r="65" spans="1:9" s="794" customFormat="1" ht="14.25">
      <c r="A65" s="402" t="s">
        <v>561</v>
      </c>
      <c r="B65" s="799">
        <v>0</v>
      </c>
      <c r="C65" s="799">
        <v>3.1580999999999997</v>
      </c>
      <c r="D65" s="801">
        <v>0</v>
      </c>
      <c r="E65" s="801">
        <v>0</v>
      </c>
      <c r="F65" s="801">
        <v>0</v>
      </c>
      <c r="G65" s="801">
        <v>0</v>
      </c>
      <c r="H65" s="801">
        <v>0</v>
      </c>
      <c r="I65" s="804">
        <v>0</v>
      </c>
    </row>
    <row r="66" spans="1:9" s="794" customFormat="1" ht="14.25">
      <c r="A66" s="402" t="s">
        <v>562</v>
      </c>
      <c r="B66" s="799">
        <v>0</v>
      </c>
      <c r="C66" s="799">
        <v>0.88800000000000001</v>
      </c>
      <c r="D66" s="801">
        <v>0</v>
      </c>
      <c r="E66" s="801">
        <v>0</v>
      </c>
      <c r="F66" s="801">
        <v>0</v>
      </c>
      <c r="G66" s="801">
        <v>0</v>
      </c>
      <c r="H66" s="801">
        <v>0</v>
      </c>
      <c r="I66" s="804">
        <v>0</v>
      </c>
    </row>
    <row r="67" spans="1:9" s="794" customFormat="1" ht="14.25">
      <c r="A67" s="410" t="s">
        <v>1828</v>
      </c>
      <c r="B67" s="799">
        <v>0</v>
      </c>
      <c r="C67" s="799">
        <v>0</v>
      </c>
      <c r="D67" s="801">
        <v>0</v>
      </c>
      <c r="E67" s="801">
        <v>0</v>
      </c>
      <c r="F67" s="801">
        <v>0</v>
      </c>
      <c r="G67" s="801">
        <v>0</v>
      </c>
      <c r="H67" s="801">
        <v>0</v>
      </c>
      <c r="I67" s="804">
        <v>0</v>
      </c>
    </row>
    <row r="68" spans="1:9" s="794" customFormat="1" ht="14.25">
      <c r="A68" s="400" t="s">
        <v>563</v>
      </c>
      <c r="B68" s="799">
        <v>253.55970992913711</v>
      </c>
      <c r="C68" s="799">
        <v>1119.0899999999999</v>
      </c>
      <c r="D68" s="801">
        <v>248.09203985704016</v>
      </c>
      <c r="E68" s="801">
        <v>368.22725044522383</v>
      </c>
      <c r="F68" s="801">
        <v>290.93472715201767</v>
      </c>
      <c r="G68" s="801">
        <v>538.53126924698142</v>
      </c>
      <c r="H68" s="801">
        <v>539.4863607447694</v>
      </c>
      <c r="I68" s="804">
        <v>656.90984054045794</v>
      </c>
    </row>
    <row r="69" spans="1:9" s="794" customFormat="1" ht="14.25">
      <c r="A69" s="410" t="s">
        <v>1829</v>
      </c>
      <c r="B69" s="799">
        <v>253.55970992913711</v>
      </c>
      <c r="C69" s="799">
        <v>1119.0899999999999</v>
      </c>
      <c r="D69" s="801">
        <v>248.09203985704016</v>
      </c>
      <c r="E69" s="801">
        <v>368.22725044522383</v>
      </c>
      <c r="F69" s="801">
        <v>290.93472715201767</v>
      </c>
      <c r="G69" s="801">
        <v>538.53126924698142</v>
      </c>
      <c r="H69" s="801">
        <v>539.4863607447694</v>
      </c>
      <c r="I69" s="804">
        <v>656.90984054045794</v>
      </c>
    </row>
    <row r="70" spans="1:9" s="794" customFormat="1" ht="28.5">
      <c r="A70" s="404" t="s">
        <v>1814</v>
      </c>
      <c r="B70" s="799">
        <v>0</v>
      </c>
      <c r="C70" s="799">
        <v>0</v>
      </c>
      <c r="D70" s="801">
        <v>0</v>
      </c>
      <c r="E70" s="801">
        <v>0</v>
      </c>
      <c r="F70" s="801">
        <v>0</v>
      </c>
      <c r="G70" s="801">
        <v>0</v>
      </c>
      <c r="H70" s="801">
        <v>0</v>
      </c>
      <c r="I70" s="804">
        <v>0</v>
      </c>
    </row>
    <row r="71" spans="1:9" s="794" customFormat="1" ht="14.25">
      <c r="A71" s="411" t="s">
        <v>1830</v>
      </c>
      <c r="B71" s="799">
        <v>0</v>
      </c>
      <c r="C71" s="799">
        <v>252.83999999999995</v>
      </c>
      <c r="D71" s="801">
        <v>0</v>
      </c>
      <c r="E71" s="801">
        <v>252.83999999999995</v>
      </c>
      <c r="F71" s="801">
        <v>0</v>
      </c>
      <c r="G71" s="801">
        <v>252.83999999999995</v>
      </c>
      <c r="H71" s="801">
        <v>0</v>
      </c>
      <c r="I71" s="804">
        <v>252.83999999999995</v>
      </c>
    </row>
    <row r="72" spans="1:9" s="794" customFormat="1" ht="14.25">
      <c r="A72" s="411" t="s">
        <v>1831</v>
      </c>
      <c r="B72" s="799">
        <v>77.184000000000012</v>
      </c>
      <c r="C72" s="799">
        <v>1042.4290000000001</v>
      </c>
      <c r="D72" s="801">
        <v>117.65217134295798</v>
      </c>
      <c r="E72" s="801">
        <v>346.00318509273842</v>
      </c>
      <c r="F72" s="801">
        <v>290.04540443907325</v>
      </c>
      <c r="G72" s="801">
        <v>440.32588532874252</v>
      </c>
      <c r="H72" s="801">
        <v>230.57045427278365</v>
      </c>
      <c r="I72" s="804">
        <v>430.76058671909379</v>
      </c>
    </row>
    <row r="73" spans="1:9" s="794" customFormat="1" ht="14.25">
      <c r="A73" s="402" t="s">
        <v>564</v>
      </c>
      <c r="B73" s="799">
        <v>77.184000000000012</v>
      </c>
      <c r="C73" s="799">
        <v>704.01600000000008</v>
      </c>
      <c r="D73" s="801">
        <v>117.65217134295798</v>
      </c>
      <c r="E73" s="801">
        <v>197.28379358273841</v>
      </c>
      <c r="F73" s="801">
        <v>290.04540443907325</v>
      </c>
      <c r="G73" s="801">
        <v>218.04373732874254</v>
      </c>
      <c r="H73" s="801">
        <v>230.57045427278365</v>
      </c>
      <c r="I73" s="804">
        <v>168.54458671909384</v>
      </c>
    </row>
    <row r="74" spans="1:9" s="794" customFormat="1" ht="14.25">
      <c r="A74" s="402" t="s">
        <v>565</v>
      </c>
      <c r="B74" s="799">
        <v>0</v>
      </c>
      <c r="C74" s="799">
        <v>325.17500000000001</v>
      </c>
      <c r="D74" s="801">
        <v>0</v>
      </c>
      <c r="E74" s="801">
        <v>123.896</v>
      </c>
      <c r="F74" s="801">
        <v>0</v>
      </c>
      <c r="G74" s="801">
        <v>216.572</v>
      </c>
      <c r="H74" s="801">
        <v>0</v>
      </c>
      <c r="I74" s="804">
        <v>257.54899999999998</v>
      </c>
    </row>
    <row r="75" spans="1:9" s="794" customFormat="1" thickBot="1">
      <c r="A75" s="412" t="s">
        <v>566</v>
      </c>
      <c r="B75" s="815">
        <v>0</v>
      </c>
      <c r="C75" s="815">
        <v>13.238000000000001</v>
      </c>
      <c r="D75" s="816">
        <v>0</v>
      </c>
      <c r="E75" s="816">
        <v>24.823391510000004</v>
      </c>
      <c r="F75" s="816">
        <v>0</v>
      </c>
      <c r="G75" s="816">
        <v>5.7101480000000002</v>
      </c>
      <c r="H75" s="816">
        <v>0</v>
      </c>
      <c r="I75" s="817">
        <v>4.6670000000000007</v>
      </c>
    </row>
    <row r="76" spans="1:9" ht="18.75" thickBot="1">
      <c r="A76" s="1256" t="s">
        <v>2229</v>
      </c>
      <c r="B76" s="1256"/>
      <c r="C76" s="1256"/>
      <c r="D76" s="1256"/>
      <c r="E76" s="1256"/>
      <c r="F76" s="1256"/>
      <c r="G76" s="1256"/>
      <c r="H76" s="1256"/>
      <c r="I76" s="1256"/>
    </row>
    <row r="77" spans="1:9" s="794" customFormat="1" ht="17.25" thickBot="1">
      <c r="A77" s="844"/>
      <c r="B77" s="1284">
        <v>2015</v>
      </c>
      <c r="C77" s="1284"/>
      <c r="D77" s="1284">
        <v>2016</v>
      </c>
      <c r="E77" s="1284"/>
      <c r="F77" s="1284" t="s">
        <v>2225</v>
      </c>
      <c r="G77" s="1284"/>
      <c r="H77" s="1284" t="s">
        <v>2226</v>
      </c>
      <c r="I77" s="1287"/>
    </row>
    <row r="78" spans="1:9" s="794" customFormat="1" ht="14.25">
      <c r="A78" s="853"/>
      <c r="B78" s="854" t="s">
        <v>512</v>
      </c>
      <c r="C78" s="854" t="s">
        <v>513</v>
      </c>
      <c r="D78" s="854" t="s">
        <v>512</v>
      </c>
      <c r="E78" s="854" t="s">
        <v>513</v>
      </c>
      <c r="F78" s="854" t="s">
        <v>512</v>
      </c>
      <c r="G78" s="854" t="s">
        <v>513</v>
      </c>
      <c r="H78" s="854" t="s">
        <v>512</v>
      </c>
      <c r="I78" s="855" t="s">
        <v>513</v>
      </c>
    </row>
    <row r="79" spans="1:9" s="794" customFormat="1" ht="14.25">
      <c r="A79" s="400" t="s">
        <v>567</v>
      </c>
      <c r="B79" s="799">
        <v>87.529929999999993</v>
      </c>
      <c r="C79" s="799">
        <v>1959.233537176</v>
      </c>
      <c r="D79" s="801">
        <v>64.68189986534</v>
      </c>
      <c r="E79" s="801">
        <v>2660.1523842799998</v>
      </c>
      <c r="F79" s="801">
        <v>48.274684154999996</v>
      </c>
      <c r="G79" s="801">
        <v>5403.0819120150009</v>
      </c>
      <c r="H79" s="801">
        <v>62.917490558760001</v>
      </c>
      <c r="I79" s="804">
        <v>12708.153164596</v>
      </c>
    </row>
    <row r="80" spans="1:9" s="794" customFormat="1" ht="14.25">
      <c r="A80" s="400" t="s">
        <v>568</v>
      </c>
      <c r="B80" s="799">
        <v>0</v>
      </c>
      <c r="C80" s="799">
        <v>0.47333333333333333</v>
      </c>
      <c r="D80" s="801">
        <v>0</v>
      </c>
      <c r="E80" s="801">
        <v>0.17</v>
      </c>
      <c r="F80" s="801">
        <v>0</v>
      </c>
      <c r="G80" s="801">
        <v>0</v>
      </c>
      <c r="H80" s="801">
        <v>0</v>
      </c>
      <c r="I80" s="804">
        <v>0</v>
      </c>
    </row>
    <row r="81" spans="1:9" s="794" customFormat="1" ht="14.25">
      <c r="A81" s="407" t="s">
        <v>1832</v>
      </c>
      <c r="B81" s="799">
        <v>0</v>
      </c>
      <c r="C81" s="799">
        <v>925.67625193919991</v>
      </c>
      <c r="D81" s="801">
        <v>0</v>
      </c>
      <c r="E81" s="801">
        <v>1387.7509338499999</v>
      </c>
      <c r="F81" s="801">
        <v>0</v>
      </c>
      <c r="G81" s="801">
        <v>1044.7303708480001</v>
      </c>
      <c r="H81" s="801">
        <v>0</v>
      </c>
      <c r="I81" s="804">
        <v>1409.1349686032002</v>
      </c>
    </row>
    <row r="82" spans="1:9" s="794" customFormat="1" ht="14.25">
      <c r="A82" s="413" t="s">
        <v>1821</v>
      </c>
      <c r="B82" s="799">
        <v>87.529929999999993</v>
      </c>
      <c r="C82" s="799">
        <v>1033.0839519034669</v>
      </c>
      <c r="D82" s="801">
        <v>64.68189986534</v>
      </c>
      <c r="E82" s="801">
        <v>1272.23145043</v>
      </c>
      <c r="F82" s="801">
        <v>48.274684154999996</v>
      </c>
      <c r="G82" s="801">
        <v>4358.3515411670005</v>
      </c>
      <c r="H82" s="801">
        <v>62.917490558760001</v>
      </c>
      <c r="I82" s="804">
        <v>11299.0181959928</v>
      </c>
    </row>
    <row r="83" spans="1:9" s="794" customFormat="1" ht="14.25">
      <c r="A83" s="400" t="s">
        <v>569</v>
      </c>
      <c r="B83" s="823">
        <v>0</v>
      </c>
      <c r="C83" s="823">
        <v>160.74600000000001</v>
      </c>
      <c r="D83" s="824">
        <v>0</v>
      </c>
      <c r="E83" s="824">
        <v>15.903</v>
      </c>
      <c r="F83" s="824">
        <v>0</v>
      </c>
      <c r="G83" s="824">
        <v>109.30599999999998</v>
      </c>
      <c r="H83" s="824">
        <v>0</v>
      </c>
      <c r="I83" s="825">
        <v>40.471200000000003</v>
      </c>
    </row>
    <row r="84" spans="1:9" s="794" customFormat="1" ht="14.25">
      <c r="A84" s="400" t="s">
        <v>570</v>
      </c>
      <c r="B84" s="799">
        <v>0</v>
      </c>
      <c r="C84" s="799">
        <v>0</v>
      </c>
      <c r="D84" s="801">
        <v>0</v>
      </c>
      <c r="E84" s="801">
        <v>5.4000000000000006E-2</v>
      </c>
      <c r="F84" s="801">
        <v>0</v>
      </c>
      <c r="G84" s="801">
        <v>0</v>
      </c>
      <c r="H84" s="801">
        <v>0</v>
      </c>
      <c r="I84" s="804">
        <v>1.8200000000000001E-2</v>
      </c>
    </row>
    <row r="85" spans="1:9" s="794" customFormat="1" ht="14.25">
      <c r="A85" s="413" t="s">
        <v>1833</v>
      </c>
      <c r="B85" s="799">
        <v>0</v>
      </c>
      <c r="C85" s="799">
        <v>160.74600000000001</v>
      </c>
      <c r="D85" s="801">
        <v>0</v>
      </c>
      <c r="E85" s="801">
        <v>15.849</v>
      </c>
      <c r="F85" s="801">
        <v>0</v>
      </c>
      <c r="G85" s="801">
        <v>109.30599999999998</v>
      </c>
      <c r="H85" s="801">
        <v>0</v>
      </c>
      <c r="I85" s="804">
        <v>40.453000000000003</v>
      </c>
    </row>
    <row r="86" spans="1:9" s="794" customFormat="1" ht="14.25">
      <c r="A86" s="400" t="s">
        <v>571</v>
      </c>
      <c r="B86" s="799">
        <v>486.6910759920691</v>
      </c>
      <c r="C86" s="799">
        <v>1326.5575814900001</v>
      </c>
      <c r="D86" s="801">
        <v>498.810310538218</v>
      </c>
      <c r="E86" s="801">
        <v>413.373875</v>
      </c>
      <c r="F86" s="801">
        <v>481.54467730793345</v>
      </c>
      <c r="G86" s="801">
        <v>261.74684166666668</v>
      </c>
      <c r="H86" s="801">
        <v>466.72221638227967</v>
      </c>
      <c r="I86" s="804">
        <v>258.47939496527778</v>
      </c>
    </row>
    <row r="87" spans="1:9" s="794" customFormat="1" ht="14.25">
      <c r="A87" s="414" t="s">
        <v>1820</v>
      </c>
      <c r="B87" s="813">
        <v>0</v>
      </c>
      <c r="C87" s="813">
        <v>0</v>
      </c>
      <c r="D87" s="801">
        <v>0</v>
      </c>
      <c r="E87" s="801">
        <v>0</v>
      </c>
      <c r="F87" s="801">
        <v>0</v>
      </c>
      <c r="G87" s="801">
        <v>0</v>
      </c>
      <c r="H87" s="801">
        <v>0</v>
      </c>
      <c r="I87" s="804">
        <v>0</v>
      </c>
    </row>
    <row r="88" spans="1:9" s="794" customFormat="1" ht="14.25">
      <c r="A88" s="415" t="s">
        <v>572</v>
      </c>
      <c r="B88" s="826">
        <v>930.77082316531255</v>
      </c>
      <c r="C88" s="826">
        <v>13638.52224088511</v>
      </c>
      <c r="D88" s="797">
        <v>1250.7417022674008</v>
      </c>
      <c r="E88" s="797">
        <v>9866.8542597350461</v>
      </c>
      <c r="F88" s="797">
        <v>1568.1541806156342</v>
      </c>
      <c r="G88" s="797">
        <v>13078.351032894201</v>
      </c>
      <c r="H88" s="797">
        <v>2072.838636122699</v>
      </c>
      <c r="I88" s="806">
        <v>17143.139598396181</v>
      </c>
    </row>
    <row r="89" spans="1:9" s="794" customFormat="1" ht="14.25">
      <c r="A89" s="400" t="s">
        <v>573</v>
      </c>
      <c r="B89" s="799">
        <v>0</v>
      </c>
      <c r="C89" s="799">
        <v>12707.751417719797</v>
      </c>
      <c r="D89" s="801">
        <v>0</v>
      </c>
      <c r="E89" s="801">
        <v>8616.1125574676444</v>
      </c>
      <c r="F89" s="801">
        <v>0</v>
      </c>
      <c r="G89" s="801">
        <v>11510.196852278599</v>
      </c>
      <c r="H89" s="801">
        <v>0</v>
      </c>
      <c r="I89" s="804">
        <v>15070.300962273501</v>
      </c>
    </row>
    <row r="90" spans="1:9" s="794" customFormat="1" ht="14.25">
      <c r="A90" s="400" t="s">
        <v>574</v>
      </c>
      <c r="B90" s="799">
        <v>217.866924007931</v>
      </c>
      <c r="C90" s="799">
        <v>13.12115</v>
      </c>
      <c r="D90" s="801">
        <v>191.28882389115637</v>
      </c>
      <c r="E90" s="801">
        <v>11.560750000000001</v>
      </c>
      <c r="F90" s="801">
        <v>235.32920353782529</v>
      </c>
      <c r="G90" s="801">
        <v>6.4183737581686904</v>
      </c>
      <c r="H90" s="801">
        <v>249.37271560688342</v>
      </c>
      <c r="I90" s="804">
        <v>15.555450945616435</v>
      </c>
    </row>
    <row r="91" spans="1:9" s="794" customFormat="1" ht="14.25">
      <c r="A91" s="416" t="s">
        <v>575</v>
      </c>
      <c r="B91" s="827">
        <v>712.9038991573816</v>
      </c>
      <c r="C91" s="827">
        <v>13625.401090885109</v>
      </c>
      <c r="D91" s="801">
        <v>1059.4528783762444</v>
      </c>
      <c r="E91" s="801">
        <v>9855.2935097350455</v>
      </c>
      <c r="F91" s="801">
        <v>1332.8249770778089</v>
      </c>
      <c r="G91" s="801">
        <v>13071.932659136033</v>
      </c>
      <c r="H91" s="801">
        <v>1823.4659205158155</v>
      </c>
      <c r="I91" s="804">
        <v>17127.584147450565</v>
      </c>
    </row>
    <row r="92" spans="1:9" s="794" customFormat="1" ht="14.25">
      <c r="A92" s="400" t="s">
        <v>576</v>
      </c>
      <c r="B92" s="799">
        <v>300.5638669450687</v>
      </c>
      <c r="C92" s="799">
        <v>12462.677674117558</v>
      </c>
      <c r="D92" s="801">
        <v>340.57516832442747</v>
      </c>
      <c r="E92" s="801">
        <v>8675.4007311451878</v>
      </c>
      <c r="F92" s="801">
        <v>427.00402933495417</v>
      </c>
      <c r="G92" s="801">
        <v>11670.301598057953</v>
      </c>
      <c r="H92" s="801">
        <v>425.63279448017369</v>
      </c>
      <c r="I92" s="804">
        <v>15039.011689762472</v>
      </c>
    </row>
    <row r="93" spans="1:9" s="794" customFormat="1" ht="14.25">
      <c r="A93" s="417" t="s">
        <v>1834</v>
      </c>
      <c r="B93" s="799">
        <v>297.60386694506872</v>
      </c>
      <c r="C93" s="799">
        <v>12413.018854117558</v>
      </c>
      <c r="D93" s="801">
        <v>336.97010725190836</v>
      </c>
      <c r="E93" s="801">
        <v>8604.2543211451884</v>
      </c>
      <c r="F93" s="801">
        <v>423.1190904306477</v>
      </c>
      <c r="G93" s="801">
        <v>11575.362593057953</v>
      </c>
      <c r="H93" s="801">
        <v>421.51950567343931</v>
      </c>
      <c r="I93" s="804">
        <v>14933.263853064273</v>
      </c>
    </row>
    <row r="94" spans="1:9" s="794" customFormat="1" ht="28.5">
      <c r="A94" s="418" t="s">
        <v>1806</v>
      </c>
      <c r="B94" s="827">
        <v>270.00783025056182</v>
      </c>
      <c r="C94" s="827">
        <v>10274.999854117557</v>
      </c>
      <c r="D94" s="801">
        <v>302.91399652671754</v>
      </c>
      <c r="E94" s="801">
        <v>6982.6518211451885</v>
      </c>
      <c r="F94" s="801">
        <v>380.7948680542496</v>
      </c>
      <c r="G94" s="801">
        <v>9887.5912597246188</v>
      </c>
      <c r="H94" s="801">
        <v>379.35828427276203</v>
      </c>
      <c r="I94" s="804">
        <v>13260.853453064272</v>
      </c>
    </row>
    <row r="95" spans="1:9" s="794" customFormat="1" ht="28.5">
      <c r="A95" s="419" t="s">
        <v>1807</v>
      </c>
      <c r="B95" s="799">
        <v>270.00783025056182</v>
      </c>
      <c r="C95" s="799">
        <v>10274.999854117557</v>
      </c>
      <c r="D95" s="801">
        <v>302.91399652671754</v>
      </c>
      <c r="E95" s="801">
        <v>6982.6518211451885</v>
      </c>
      <c r="F95" s="801">
        <v>380.7948680542496</v>
      </c>
      <c r="G95" s="801">
        <v>9887.5912597246188</v>
      </c>
      <c r="H95" s="801">
        <v>379.35828427276203</v>
      </c>
      <c r="I95" s="804">
        <v>13260.853453064272</v>
      </c>
    </row>
    <row r="96" spans="1:9" s="794" customFormat="1" ht="28.5">
      <c r="A96" s="419" t="s">
        <v>1800</v>
      </c>
      <c r="B96" s="827">
        <v>0</v>
      </c>
      <c r="C96" s="827">
        <v>0</v>
      </c>
      <c r="D96" s="801">
        <v>0</v>
      </c>
      <c r="E96" s="801">
        <v>0</v>
      </c>
      <c r="F96" s="801">
        <v>0</v>
      </c>
      <c r="G96" s="801">
        <v>0</v>
      </c>
      <c r="H96" s="801">
        <v>0</v>
      </c>
      <c r="I96" s="804">
        <v>0</v>
      </c>
    </row>
    <row r="97" spans="1:9" s="794" customFormat="1" ht="28.5">
      <c r="A97" s="419" t="s">
        <v>577</v>
      </c>
      <c r="B97" s="799">
        <v>0</v>
      </c>
      <c r="C97" s="799">
        <v>0</v>
      </c>
      <c r="D97" s="801">
        <v>0</v>
      </c>
      <c r="E97" s="801">
        <v>0</v>
      </c>
      <c r="F97" s="801">
        <v>0</v>
      </c>
      <c r="G97" s="801">
        <v>0</v>
      </c>
      <c r="H97" s="801">
        <v>0</v>
      </c>
      <c r="I97" s="804">
        <v>0</v>
      </c>
    </row>
    <row r="98" spans="1:9" s="794" customFormat="1" ht="28.5">
      <c r="A98" s="420" t="s">
        <v>1801</v>
      </c>
      <c r="B98" s="828"/>
      <c r="C98" s="828"/>
      <c r="D98" s="801"/>
      <c r="E98" s="801"/>
      <c r="F98" s="801"/>
      <c r="G98" s="801"/>
      <c r="H98" s="801"/>
      <c r="I98" s="804"/>
    </row>
    <row r="99" spans="1:9" s="794" customFormat="1" ht="28.5">
      <c r="A99" s="421" t="s">
        <v>1802</v>
      </c>
      <c r="B99" s="813"/>
      <c r="C99" s="813"/>
      <c r="D99" s="801"/>
      <c r="E99" s="801"/>
      <c r="F99" s="801"/>
      <c r="G99" s="801"/>
      <c r="H99" s="801"/>
      <c r="I99" s="804"/>
    </row>
    <row r="100" spans="1:9" s="794" customFormat="1" ht="28.5">
      <c r="A100" s="421" t="s">
        <v>1808</v>
      </c>
      <c r="B100" s="813"/>
      <c r="C100" s="813"/>
      <c r="D100" s="801"/>
      <c r="E100" s="801"/>
      <c r="F100" s="801"/>
      <c r="G100" s="801"/>
      <c r="H100" s="801"/>
      <c r="I100" s="804"/>
    </row>
    <row r="101" spans="1:9" s="794" customFormat="1" ht="14.25">
      <c r="A101" s="416" t="s">
        <v>578</v>
      </c>
      <c r="B101" s="827">
        <v>27.596036694506871</v>
      </c>
      <c r="C101" s="827">
        <v>2138.0190000000002</v>
      </c>
      <c r="D101" s="801">
        <v>34.056110725190834</v>
      </c>
      <c r="E101" s="801">
        <v>1621.6025000000002</v>
      </c>
      <c r="F101" s="801">
        <v>42.324222376398112</v>
      </c>
      <c r="G101" s="801">
        <v>1687.7713333333334</v>
      </c>
      <c r="H101" s="801">
        <v>42.161221400677263</v>
      </c>
      <c r="I101" s="804">
        <v>1672.4103999999998</v>
      </c>
    </row>
    <row r="102" spans="1:9" s="794" customFormat="1" ht="28.5">
      <c r="A102" s="408" t="s">
        <v>1809</v>
      </c>
      <c r="B102" s="813"/>
      <c r="C102" s="813"/>
      <c r="D102" s="801"/>
      <c r="E102" s="801"/>
      <c r="F102" s="801"/>
      <c r="G102" s="801"/>
      <c r="H102" s="801"/>
      <c r="I102" s="804"/>
    </row>
    <row r="103" spans="1:9" s="794" customFormat="1" ht="28.5">
      <c r="A103" s="408" t="s">
        <v>1810</v>
      </c>
      <c r="B103" s="813"/>
      <c r="C103" s="813"/>
      <c r="D103" s="801"/>
      <c r="E103" s="801"/>
      <c r="F103" s="801"/>
      <c r="G103" s="801"/>
      <c r="H103" s="801"/>
      <c r="I103" s="804"/>
    </row>
    <row r="104" spans="1:9" s="829" customFormat="1" ht="43.5">
      <c r="A104" s="422" t="s">
        <v>1803</v>
      </c>
      <c r="B104" s="813"/>
      <c r="C104" s="813"/>
      <c r="D104" s="801"/>
      <c r="E104" s="801"/>
      <c r="F104" s="801"/>
      <c r="G104" s="801"/>
      <c r="H104" s="801"/>
      <c r="I104" s="804"/>
    </row>
    <row r="105" spans="1:9" s="794" customFormat="1" ht="14.25">
      <c r="A105" s="400" t="s">
        <v>579</v>
      </c>
      <c r="B105" s="799">
        <v>2.96</v>
      </c>
      <c r="C105" s="799">
        <v>49.658819999999999</v>
      </c>
      <c r="D105" s="801">
        <v>3.6050610725190837</v>
      </c>
      <c r="E105" s="801">
        <v>71.146410000000003</v>
      </c>
      <c r="F105" s="801">
        <v>3.8849389043064768</v>
      </c>
      <c r="G105" s="801">
        <v>94.939005000000009</v>
      </c>
      <c r="H105" s="801">
        <v>4.113288806734392</v>
      </c>
      <c r="I105" s="804">
        <v>105.7478366982</v>
      </c>
    </row>
    <row r="106" spans="1:9" s="794" customFormat="1" ht="14.25">
      <c r="A106" s="413" t="s">
        <v>1835</v>
      </c>
      <c r="B106" s="830">
        <v>2.96</v>
      </c>
      <c r="C106" s="830">
        <v>49.658819999999999</v>
      </c>
      <c r="D106" s="801">
        <v>3.6050610725190837</v>
      </c>
      <c r="E106" s="801">
        <v>71.146410000000003</v>
      </c>
      <c r="F106" s="801">
        <v>3.8849389043064768</v>
      </c>
      <c r="G106" s="801">
        <v>94.939005000000009</v>
      </c>
      <c r="H106" s="801">
        <v>4.113288806734392</v>
      </c>
      <c r="I106" s="804">
        <v>105.7478366982</v>
      </c>
    </row>
    <row r="107" spans="1:9" s="794" customFormat="1" ht="28.5">
      <c r="A107" s="413" t="s">
        <v>1804</v>
      </c>
      <c r="B107" s="830">
        <v>0</v>
      </c>
      <c r="C107" s="830">
        <v>0</v>
      </c>
      <c r="D107" s="801">
        <v>0</v>
      </c>
      <c r="E107" s="801">
        <v>0</v>
      </c>
      <c r="F107" s="801">
        <v>0</v>
      </c>
      <c r="G107" s="801">
        <v>0</v>
      </c>
      <c r="H107" s="801">
        <v>0</v>
      </c>
      <c r="I107" s="804">
        <v>0</v>
      </c>
    </row>
    <row r="108" spans="1:9" s="794" customFormat="1" ht="14.25">
      <c r="A108" s="416" t="s">
        <v>580</v>
      </c>
      <c r="B108" s="830">
        <v>0</v>
      </c>
      <c r="C108" s="830">
        <v>0</v>
      </c>
      <c r="D108" s="801">
        <v>0</v>
      </c>
      <c r="E108" s="801">
        <v>0</v>
      </c>
      <c r="F108" s="801">
        <v>0</v>
      </c>
      <c r="G108" s="801">
        <v>0</v>
      </c>
      <c r="H108" s="801">
        <v>0</v>
      </c>
      <c r="I108" s="804">
        <v>0</v>
      </c>
    </row>
    <row r="109" spans="1:9" s="794" customFormat="1" ht="14.25">
      <c r="A109" s="423" t="s">
        <v>1836</v>
      </c>
      <c r="B109" s="813"/>
      <c r="C109" s="813"/>
      <c r="D109" s="801"/>
      <c r="E109" s="801"/>
      <c r="F109" s="801"/>
      <c r="G109" s="801"/>
      <c r="H109" s="801"/>
      <c r="I109" s="804"/>
    </row>
    <row r="110" spans="1:9" s="794" customFormat="1" ht="28.5">
      <c r="A110" s="423" t="s">
        <v>1837</v>
      </c>
      <c r="B110" s="813"/>
      <c r="C110" s="813"/>
      <c r="D110" s="801"/>
      <c r="E110" s="801"/>
      <c r="F110" s="801"/>
      <c r="G110" s="801"/>
      <c r="H110" s="801"/>
      <c r="I110" s="804"/>
    </row>
    <row r="111" spans="1:9" s="794" customFormat="1" ht="14.25">
      <c r="A111" s="423" t="s">
        <v>1838</v>
      </c>
      <c r="B111" s="813"/>
      <c r="C111" s="813"/>
      <c r="D111" s="801"/>
      <c r="E111" s="801"/>
      <c r="F111" s="801"/>
      <c r="G111" s="801"/>
      <c r="H111" s="801"/>
      <c r="I111" s="804"/>
    </row>
    <row r="112" spans="1:9" s="794" customFormat="1" ht="14.25">
      <c r="A112" s="400" t="s">
        <v>581</v>
      </c>
      <c r="B112" s="799"/>
      <c r="C112" s="799"/>
      <c r="D112" s="801"/>
      <c r="E112" s="801"/>
      <c r="F112" s="801"/>
      <c r="G112" s="801"/>
      <c r="H112" s="801"/>
      <c r="I112" s="804"/>
    </row>
    <row r="113" spans="1:10" s="794" customFormat="1" ht="14.25">
      <c r="A113" s="400" t="s">
        <v>582</v>
      </c>
      <c r="B113" s="799">
        <v>23.131575262719963</v>
      </c>
      <c r="C113" s="799">
        <v>554.80718877772915</v>
      </c>
      <c r="D113" s="801">
        <v>248.58471005089058</v>
      </c>
      <c r="E113" s="801">
        <v>737.03333150173717</v>
      </c>
      <c r="F113" s="801">
        <v>256.54599343908961</v>
      </c>
      <c r="G113" s="801">
        <v>940.77537335065767</v>
      </c>
      <c r="H113" s="801">
        <v>248.43485210961822</v>
      </c>
      <c r="I113" s="804">
        <v>1219.7257415869396</v>
      </c>
    </row>
    <row r="114" spans="1:10" s="794" customFormat="1" ht="15.75">
      <c r="A114" s="416" t="s">
        <v>583</v>
      </c>
      <c r="B114" s="830">
        <v>0</v>
      </c>
      <c r="C114" s="830">
        <v>121.9654</v>
      </c>
      <c r="D114" s="801">
        <v>51.25474201017812</v>
      </c>
      <c r="E114" s="801">
        <v>32.380900000000004</v>
      </c>
      <c r="F114" s="801">
        <v>53.721452021151258</v>
      </c>
      <c r="G114" s="801">
        <v>138.40260000000001</v>
      </c>
      <c r="H114" s="801">
        <v>50.306274311813866</v>
      </c>
      <c r="I114" s="804">
        <v>251.18718452700006</v>
      </c>
      <c r="J114" s="831"/>
    </row>
    <row r="115" spans="1:10" s="794" customFormat="1" ht="28.5">
      <c r="A115" s="424" t="s">
        <v>1839</v>
      </c>
      <c r="B115" s="830">
        <v>0</v>
      </c>
      <c r="C115" s="830">
        <v>121.9654</v>
      </c>
      <c r="D115" s="801">
        <v>51.25474201017812</v>
      </c>
      <c r="E115" s="801">
        <v>32.380900000000004</v>
      </c>
      <c r="F115" s="801">
        <v>53.721452021151258</v>
      </c>
      <c r="G115" s="801">
        <v>138.40260000000001</v>
      </c>
      <c r="H115" s="801">
        <v>50.306274311813866</v>
      </c>
      <c r="I115" s="804">
        <v>251.18718452700006</v>
      </c>
    </row>
    <row r="116" spans="1:10" s="794" customFormat="1" ht="28.5">
      <c r="A116" s="424" t="s">
        <v>1805</v>
      </c>
      <c r="B116" s="830">
        <v>0</v>
      </c>
      <c r="C116" s="830">
        <v>0</v>
      </c>
      <c r="D116" s="801">
        <v>0</v>
      </c>
      <c r="E116" s="801">
        <v>0</v>
      </c>
      <c r="F116" s="801">
        <v>0</v>
      </c>
      <c r="G116" s="801">
        <v>0</v>
      </c>
      <c r="H116" s="801">
        <v>0</v>
      </c>
      <c r="I116" s="804">
        <v>0</v>
      </c>
    </row>
    <row r="117" spans="1:10" s="794" customFormat="1" ht="14.25">
      <c r="A117" s="400" t="s">
        <v>584</v>
      </c>
      <c r="B117" s="799"/>
      <c r="C117" s="799"/>
      <c r="D117" s="801"/>
      <c r="E117" s="801"/>
      <c r="F117" s="801"/>
      <c r="G117" s="801"/>
      <c r="H117" s="801"/>
      <c r="I117" s="804"/>
    </row>
    <row r="118" spans="1:10" s="829" customFormat="1">
      <c r="A118" s="400" t="s">
        <v>585</v>
      </c>
      <c r="B118" s="799"/>
      <c r="C118" s="799"/>
      <c r="D118" s="801"/>
      <c r="E118" s="801"/>
      <c r="F118" s="801"/>
      <c r="G118" s="801"/>
      <c r="H118" s="801"/>
      <c r="I118" s="804"/>
    </row>
    <row r="119" spans="1:10" s="829" customFormat="1">
      <c r="A119" s="400" t="s">
        <v>586</v>
      </c>
      <c r="B119" s="799">
        <v>23.131575262719963</v>
      </c>
      <c r="C119" s="799">
        <v>432.84178877772916</v>
      </c>
      <c r="D119" s="801">
        <v>197.32996804071246</v>
      </c>
      <c r="E119" s="801">
        <v>704.65243150173717</v>
      </c>
      <c r="F119" s="801">
        <v>202.82454141793835</v>
      </c>
      <c r="G119" s="801">
        <v>802.37277335065767</v>
      </c>
      <c r="H119" s="801">
        <v>198.12857779780435</v>
      </c>
      <c r="I119" s="804">
        <v>968.53855705993965</v>
      </c>
    </row>
    <row r="120" spans="1:10" s="794" customFormat="1" ht="14.25">
      <c r="A120" s="400" t="s">
        <v>587</v>
      </c>
      <c r="B120" s="799">
        <v>23.131575262719963</v>
      </c>
      <c r="C120" s="799">
        <v>319.38599999999997</v>
      </c>
      <c r="D120" s="801">
        <v>197.32996804071246</v>
      </c>
      <c r="E120" s="801">
        <v>663.19837500000006</v>
      </c>
      <c r="F120" s="801">
        <v>202.82454141793835</v>
      </c>
      <c r="G120" s="801">
        <v>720.66987499999993</v>
      </c>
      <c r="H120" s="801">
        <v>198.12857779780435</v>
      </c>
      <c r="I120" s="804">
        <v>910.00150000000008</v>
      </c>
    </row>
    <row r="121" spans="1:10" s="794" customFormat="1" ht="14.25">
      <c r="A121" s="400" t="s">
        <v>588</v>
      </c>
      <c r="B121" s="799">
        <v>0</v>
      </c>
      <c r="C121" s="799">
        <v>113.4557887777292</v>
      </c>
      <c r="D121" s="801">
        <v>0</v>
      </c>
      <c r="E121" s="801">
        <v>41.454056501737128</v>
      </c>
      <c r="F121" s="801">
        <v>0</v>
      </c>
      <c r="G121" s="801">
        <v>81.702898350657733</v>
      </c>
      <c r="H121" s="801">
        <v>0</v>
      </c>
      <c r="I121" s="804">
        <v>58.537057059939585</v>
      </c>
    </row>
    <row r="122" spans="1:10" s="794" customFormat="1" ht="14.25">
      <c r="A122" s="400" t="s">
        <v>589</v>
      </c>
      <c r="B122" s="799">
        <v>226.0430586195929</v>
      </c>
      <c r="C122" s="799">
        <v>607.91622798982189</v>
      </c>
      <c r="D122" s="801">
        <v>249.25200000092633</v>
      </c>
      <c r="E122" s="801">
        <v>442.85944708811968</v>
      </c>
      <c r="F122" s="801">
        <v>318.96476901376514</v>
      </c>
      <c r="G122" s="801">
        <v>460.85568772742198</v>
      </c>
      <c r="H122" s="801">
        <v>381.7468370260234</v>
      </c>
      <c r="I122" s="804">
        <v>868.8467161011522</v>
      </c>
    </row>
    <row r="123" spans="1:10" s="794" customFormat="1" ht="14.25">
      <c r="A123" s="400" t="s">
        <v>590</v>
      </c>
      <c r="B123" s="799">
        <v>0</v>
      </c>
      <c r="C123" s="799">
        <v>0</v>
      </c>
      <c r="D123" s="801">
        <v>0</v>
      </c>
      <c r="E123" s="801">
        <v>0</v>
      </c>
      <c r="F123" s="801">
        <v>0</v>
      </c>
      <c r="G123" s="801">
        <v>0</v>
      </c>
      <c r="H123" s="801">
        <v>0</v>
      </c>
      <c r="I123" s="804">
        <v>0</v>
      </c>
    </row>
    <row r="124" spans="1:10" s="794" customFormat="1" ht="14.25">
      <c r="A124" s="400" t="s">
        <v>591</v>
      </c>
      <c r="B124" s="799">
        <v>226.0430586195929</v>
      </c>
      <c r="C124" s="799">
        <v>607.91622798982189</v>
      </c>
      <c r="D124" s="801">
        <v>249.25200000092633</v>
      </c>
      <c r="E124" s="801">
        <v>442.85944708811968</v>
      </c>
      <c r="F124" s="801">
        <v>318.96476901376514</v>
      </c>
      <c r="G124" s="801">
        <v>460.85568772742198</v>
      </c>
      <c r="H124" s="801">
        <v>381.7468370260234</v>
      </c>
      <c r="I124" s="804">
        <v>868.8467161011522</v>
      </c>
    </row>
    <row r="125" spans="1:10" s="794" customFormat="1" ht="14.25">
      <c r="A125" s="400" t="s">
        <v>592</v>
      </c>
      <c r="B125" s="799">
        <v>0</v>
      </c>
      <c r="C125" s="799">
        <v>0</v>
      </c>
      <c r="D125" s="801">
        <v>0</v>
      </c>
      <c r="E125" s="801">
        <v>0</v>
      </c>
      <c r="F125" s="801">
        <v>0</v>
      </c>
      <c r="G125" s="801">
        <v>0</v>
      </c>
      <c r="H125" s="801">
        <v>0</v>
      </c>
      <c r="I125" s="804">
        <v>0</v>
      </c>
    </row>
    <row r="126" spans="1:10" s="794" customFormat="1" ht="28.5">
      <c r="A126" s="425" t="s">
        <v>1811</v>
      </c>
      <c r="B126" s="819">
        <v>0</v>
      </c>
      <c r="C126" s="819">
        <v>0</v>
      </c>
      <c r="D126" s="801">
        <v>0</v>
      </c>
      <c r="E126" s="801">
        <v>0</v>
      </c>
      <c r="F126" s="801">
        <v>0</v>
      </c>
      <c r="G126" s="801">
        <v>0</v>
      </c>
      <c r="H126" s="801">
        <v>0</v>
      </c>
      <c r="I126" s="804">
        <v>0</v>
      </c>
    </row>
    <row r="127" spans="1:10" s="794" customFormat="1" ht="14.25">
      <c r="A127" s="426" t="s">
        <v>593</v>
      </c>
      <c r="B127" s="819">
        <v>163.16539833000002</v>
      </c>
      <c r="C127" s="819">
        <v>0</v>
      </c>
      <c r="D127" s="801">
        <v>221.04100000000003</v>
      </c>
      <c r="E127" s="801">
        <v>0</v>
      </c>
      <c r="F127" s="801">
        <v>330.31018528999994</v>
      </c>
      <c r="G127" s="801">
        <v>0</v>
      </c>
      <c r="H127" s="801">
        <v>767.65143690000002</v>
      </c>
      <c r="I127" s="804">
        <v>0</v>
      </c>
    </row>
    <row r="128" spans="1:10" s="794" customFormat="1" ht="14.25">
      <c r="A128" s="426" t="s">
        <v>594</v>
      </c>
      <c r="B128" s="819">
        <v>0</v>
      </c>
      <c r="C128" s="819">
        <v>0</v>
      </c>
      <c r="D128" s="801">
        <v>0</v>
      </c>
      <c r="E128" s="801">
        <v>0</v>
      </c>
      <c r="F128" s="801">
        <v>0</v>
      </c>
      <c r="G128" s="801">
        <v>0</v>
      </c>
      <c r="H128" s="801">
        <v>0</v>
      </c>
      <c r="I128" s="804">
        <v>0</v>
      </c>
    </row>
    <row r="129" spans="1:9" s="794" customFormat="1" ht="14.25">
      <c r="A129" s="426" t="s">
        <v>595</v>
      </c>
      <c r="B129" s="819">
        <v>163.16539833000002</v>
      </c>
      <c r="C129" s="819">
        <v>0</v>
      </c>
      <c r="D129" s="801">
        <v>221.04100000000003</v>
      </c>
      <c r="E129" s="801">
        <v>0</v>
      </c>
      <c r="F129" s="801">
        <v>330.31018528999994</v>
      </c>
      <c r="G129" s="801">
        <v>0</v>
      </c>
      <c r="H129" s="801">
        <v>767.65143690000002</v>
      </c>
      <c r="I129" s="804">
        <v>0</v>
      </c>
    </row>
    <row r="130" spans="1:9" s="794" customFormat="1" ht="14.25">
      <c r="A130" s="400" t="s">
        <v>596</v>
      </c>
      <c r="B130" s="799">
        <v>0</v>
      </c>
      <c r="C130" s="799">
        <v>0</v>
      </c>
      <c r="D130" s="801">
        <v>0</v>
      </c>
      <c r="E130" s="801">
        <v>0</v>
      </c>
      <c r="F130" s="801">
        <v>0</v>
      </c>
      <c r="G130" s="801">
        <v>0</v>
      </c>
      <c r="H130" s="801">
        <v>0</v>
      </c>
      <c r="I130" s="804">
        <v>0</v>
      </c>
    </row>
    <row r="131" spans="1:9" s="794" customFormat="1" ht="14.25">
      <c r="A131" s="400" t="s">
        <v>597</v>
      </c>
      <c r="B131" s="799">
        <v>0</v>
      </c>
      <c r="C131" s="799">
        <v>0</v>
      </c>
      <c r="D131" s="801">
        <v>0</v>
      </c>
      <c r="E131" s="801">
        <v>0</v>
      </c>
      <c r="F131" s="801">
        <v>0</v>
      </c>
      <c r="G131" s="801">
        <v>0</v>
      </c>
      <c r="H131" s="801">
        <v>0</v>
      </c>
      <c r="I131" s="804">
        <v>0</v>
      </c>
    </row>
    <row r="132" spans="1:9" s="829" customFormat="1">
      <c r="A132" s="402" t="s">
        <v>598</v>
      </c>
      <c r="B132" s="813">
        <v>0</v>
      </c>
      <c r="C132" s="813">
        <v>0</v>
      </c>
      <c r="D132" s="801">
        <v>0</v>
      </c>
      <c r="E132" s="801">
        <v>0</v>
      </c>
      <c r="F132" s="801">
        <v>0</v>
      </c>
      <c r="G132" s="801">
        <v>0</v>
      </c>
      <c r="H132" s="801">
        <v>0</v>
      </c>
      <c r="I132" s="804">
        <v>0</v>
      </c>
    </row>
    <row r="133" spans="1:9" s="829" customFormat="1">
      <c r="A133" s="402" t="s">
        <v>599</v>
      </c>
      <c r="B133" s="813">
        <v>0</v>
      </c>
      <c r="C133" s="813">
        <v>0</v>
      </c>
      <c r="D133" s="801">
        <v>0</v>
      </c>
      <c r="E133" s="801">
        <v>0</v>
      </c>
      <c r="F133" s="801">
        <v>0</v>
      </c>
      <c r="G133" s="801">
        <v>0</v>
      </c>
      <c r="H133" s="801">
        <v>0</v>
      </c>
      <c r="I133" s="804">
        <v>0</v>
      </c>
    </row>
    <row r="134" spans="1:9" s="794" customFormat="1" ht="14.25">
      <c r="A134" s="402" t="s">
        <v>600</v>
      </c>
      <c r="B134" s="813">
        <v>0</v>
      </c>
      <c r="C134" s="813">
        <v>0</v>
      </c>
      <c r="D134" s="801">
        <v>0</v>
      </c>
      <c r="E134" s="801">
        <v>0</v>
      </c>
      <c r="F134" s="801">
        <v>0</v>
      </c>
      <c r="G134" s="801">
        <v>0</v>
      </c>
      <c r="H134" s="801">
        <v>0</v>
      </c>
      <c r="I134" s="804">
        <v>0</v>
      </c>
    </row>
    <row r="135" spans="1:9" s="794" customFormat="1" thickBot="1">
      <c r="A135" s="427" t="s">
        <v>601</v>
      </c>
      <c r="B135" s="815">
        <v>49978.538838985951</v>
      </c>
      <c r="C135" s="815">
        <v>85585.966970032212</v>
      </c>
      <c r="D135" s="816">
        <v>39698.28205778743</v>
      </c>
      <c r="E135" s="816">
        <v>56865.11387890677</v>
      </c>
      <c r="F135" s="816">
        <v>52416.140929509886</v>
      </c>
      <c r="G135" s="816">
        <v>64012.469791703457</v>
      </c>
      <c r="H135" s="816">
        <v>69980.848574002011</v>
      </c>
      <c r="I135" s="817">
        <v>88780.501752531083</v>
      </c>
    </row>
    <row r="136" spans="1:9" ht="18.75" thickBot="1">
      <c r="A136" s="1256" t="s">
        <v>2229</v>
      </c>
      <c r="B136" s="1256"/>
      <c r="C136" s="1256"/>
      <c r="D136" s="1256"/>
      <c r="E136" s="1256"/>
      <c r="F136" s="1256"/>
      <c r="G136" s="1256"/>
      <c r="H136" s="1256"/>
      <c r="I136" s="1256"/>
    </row>
    <row r="137" spans="1:9" s="794" customFormat="1" ht="16.5">
      <c r="A137" s="844"/>
      <c r="B137" s="1286">
        <v>2015</v>
      </c>
      <c r="C137" s="1286"/>
      <c r="D137" s="1286" t="s">
        <v>2224</v>
      </c>
      <c r="E137" s="1286"/>
      <c r="F137" s="1286" t="s">
        <v>2225</v>
      </c>
      <c r="G137" s="1286"/>
      <c r="H137" s="1286" t="s">
        <v>2226</v>
      </c>
      <c r="I137" s="1288"/>
    </row>
    <row r="138" spans="1:9" s="794" customFormat="1" thickBot="1">
      <c r="A138" s="850"/>
      <c r="B138" s="851" t="s">
        <v>512</v>
      </c>
      <c r="C138" s="851" t="s">
        <v>513</v>
      </c>
      <c r="D138" s="851" t="s">
        <v>512</v>
      </c>
      <c r="E138" s="851" t="s">
        <v>513</v>
      </c>
      <c r="F138" s="851" t="s">
        <v>512</v>
      </c>
      <c r="G138" s="851" t="s">
        <v>513</v>
      </c>
      <c r="H138" s="851" t="s">
        <v>512</v>
      </c>
      <c r="I138" s="852" t="s">
        <v>513</v>
      </c>
    </row>
    <row r="139" spans="1:9" s="794" customFormat="1" ht="14.25">
      <c r="A139" s="401" t="s">
        <v>602</v>
      </c>
      <c r="B139" s="818">
        <v>22117.334999999999</v>
      </c>
      <c r="C139" s="818">
        <v>1948.5494029190413</v>
      </c>
      <c r="D139" s="797">
        <v>20942.658196617525</v>
      </c>
      <c r="E139" s="797">
        <v>1053.4898729796244</v>
      </c>
      <c r="F139" s="797">
        <v>22517.199725300001</v>
      </c>
      <c r="G139" s="797">
        <v>521.62765431439038</v>
      </c>
      <c r="H139" s="797">
        <v>24525.662840225668</v>
      </c>
      <c r="I139" s="806">
        <v>391.56686155045179</v>
      </c>
    </row>
    <row r="140" spans="1:9" s="794" customFormat="1" ht="14.25">
      <c r="A140" s="400" t="s">
        <v>603</v>
      </c>
      <c r="B140" s="799">
        <v>20168.785597080958</v>
      </c>
      <c r="C140" s="799">
        <v>0</v>
      </c>
      <c r="D140" s="801">
        <v>19889.168323637899</v>
      </c>
      <c r="E140" s="801">
        <v>0</v>
      </c>
      <c r="F140" s="801">
        <v>21995.57207098561</v>
      </c>
      <c r="G140" s="801">
        <v>0</v>
      </c>
      <c r="H140" s="801">
        <v>24134.095978675217</v>
      </c>
      <c r="I140" s="804">
        <v>0</v>
      </c>
    </row>
    <row r="141" spans="1:9" s="794" customFormat="1" ht="14.25">
      <c r="A141" s="400" t="s">
        <v>604</v>
      </c>
      <c r="B141" s="799">
        <v>1672.5114999999998</v>
      </c>
      <c r="C141" s="799">
        <v>150.654</v>
      </c>
      <c r="D141" s="801">
        <v>1406.9693629999997</v>
      </c>
      <c r="E141" s="801">
        <v>7.6259999999999994</v>
      </c>
      <c r="F141" s="801">
        <v>679.65994699999999</v>
      </c>
      <c r="G141" s="801">
        <v>0</v>
      </c>
      <c r="H141" s="801">
        <v>414.62347454166667</v>
      </c>
      <c r="I141" s="804">
        <v>0</v>
      </c>
    </row>
    <row r="142" spans="1:9" s="794" customFormat="1" ht="14.25">
      <c r="A142" s="402" t="s">
        <v>605</v>
      </c>
      <c r="B142" s="813">
        <v>0</v>
      </c>
      <c r="C142" s="800" t="s">
        <v>521</v>
      </c>
      <c r="D142" s="801">
        <v>0</v>
      </c>
      <c r="E142" s="800" t="s">
        <v>521</v>
      </c>
      <c r="F142" s="801">
        <v>0</v>
      </c>
      <c r="G142" s="800" t="s">
        <v>521</v>
      </c>
      <c r="H142" s="801">
        <v>0</v>
      </c>
      <c r="I142" s="802" t="s">
        <v>521</v>
      </c>
    </row>
    <row r="143" spans="1:9" s="794" customFormat="1" ht="28.5">
      <c r="A143" s="404" t="s">
        <v>1812</v>
      </c>
      <c r="B143" s="813">
        <v>0</v>
      </c>
      <c r="C143" s="800" t="s">
        <v>521</v>
      </c>
      <c r="D143" s="801">
        <v>0</v>
      </c>
      <c r="E143" s="800" t="s">
        <v>521</v>
      </c>
      <c r="F143" s="801">
        <v>0</v>
      </c>
      <c r="G143" s="800" t="s">
        <v>521</v>
      </c>
      <c r="H143" s="801">
        <v>0</v>
      </c>
      <c r="I143" s="802" t="s">
        <v>521</v>
      </c>
    </row>
    <row r="144" spans="1:9" s="794" customFormat="1" ht="14.25">
      <c r="A144" s="402" t="s">
        <v>606</v>
      </c>
      <c r="B144" s="813">
        <v>0</v>
      </c>
      <c r="C144" s="800" t="s">
        <v>521</v>
      </c>
      <c r="D144" s="801">
        <v>0</v>
      </c>
      <c r="E144" s="800" t="s">
        <v>521</v>
      </c>
      <c r="F144" s="801">
        <v>0</v>
      </c>
      <c r="G144" s="800" t="s">
        <v>521</v>
      </c>
      <c r="H144" s="801">
        <v>0</v>
      </c>
      <c r="I144" s="802" t="s">
        <v>521</v>
      </c>
    </row>
    <row r="145" spans="1:9" s="794" customFormat="1" ht="28.5">
      <c r="A145" s="404" t="s">
        <v>1813</v>
      </c>
      <c r="B145" s="813">
        <v>0</v>
      </c>
      <c r="C145" s="800" t="s">
        <v>521</v>
      </c>
      <c r="D145" s="801">
        <v>0</v>
      </c>
      <c r="E145" s="800" t="s">
        <v>521</v>
      </c>
      <c r="F145" s="801">
        <v>0</v>
      </c>
      <c r="G145" s="800" t="s">
        <v>521</v>
      </c>
      <c r="H145" s="801">
        <v>0</v>
      </c>
      <c r="I145" s="802" t="s">
        <v>521</v>
      </c>
    </row>
    <row r="146" spans="1:9" s="794" customFormat="1" ht="14.25">
      <c r="A146" s="402" t="s">
        <v>607</v>
      </c>
      <c r="B146" s="800" t="s">
        <v>521</v>
      </c>
      <c r="C146" s="813">
        <v>0</v>
      </c>
      <c r="D146" s="800" t="s">
        <v>521</v>
      </c>
      <c r="E146" s="801">
        <v>0</v>
      </c>
      <c r="F146" s="800" t="s">
        <v>521</v>
      </c>
      <c r="G146" s="801">
        <v>0</v>
      </c>
      <c r="H146" s="800" t="s">
        <v>521</v>
      </c>
      <c r="I146" s="804">
        <v>0</v>
      </c>
    </row>
    <row r="147" spans="1:9" s="794" customFormat="1" ht="14.25">
      <c r="A147" s="402" t="s">
        <v>608</v>
      </c>
      <c r="B147" s="799">
        <v>169.49</v>
      </c>
      <c r="C147" s="799">
        <v>150.654</v>
      </c>
      <c r="D147" s="801">
        <v>179.12475000000001</v>
      </c>
      <c r="E147" s="801">
        <v>7.6259999999999994</v>
      </c>
      <c r="F147" s="801">
        <v>172.36217500000001</v>
      </c>
      <c r="G147" s="801">
        <v>0</v>
      </c>
      <c r="H147" s="801">
        <v>170.24183854166665</v>
      </c>
      <c r="I147" s="804">
        <v>0</v>
      </c>
    </row>
    <row r="148" spans="1:9" s="794" customFormat="1" ht="14.25">
      <c r="A148" s="402" t="s">
        <v>609</v>
      </c>
      <c r="B148" s="799">
        <v>1503.0214999999998</v>
      </c>
      <c r="C148" s="799">
        <v>0</v>
      </c>
      <c r="D148" s="801">
        <v>1227.8446129999998</v>
      </c>
      <c r="E148" s="801">
        <v>0</v>
      </c>
      <c r="F148" s="801">
        <v>507.29777200000001</v>
      </c>
      <c r="G148" s="801">
        <v>0</v>
      </c>
      <c r="H148" s="801">
        <v>244.38163600000001</v>
      </c>
      <c r="I148" s="804">
        <v>0</v>
      </c>
    </row>
    <row r="149" spans="1:9" s="794" customFormat="1" ht="14.25">
      <c r="A149" s="402" t="s">
        <v>610</v>
      </c>
      <c r="B149" s="813">
        <v>0</v>
      </c>
      <c r="C149" s="813">
        <v>0</v>
      </c>
      <c r="D149" s="801">
        <v>0</v>
      </c>
      <c r="E149" s="801">
        <v>0</v>
      </c>
      <c r="F149" s="801">
        <v>0</v>
      </c>
      <c r="G149" s="801">
        <v>0</v>
      </c>
      <c r="H149" s="801">
        <v>0</v>
      </c>
      <c r="I149" s="804">
        <v>0</v>
      </c>
    </row>
    <row r="150" spans="1:9" s="794" customFormat="1" ht="28.5">
      <c r="A150" s="428" t="s">
        <v>1840</v>
      </c>
      <c r="B150" s="799">
        <v>20444.823499999999</v>
      </c>
      <c r="C150" s="799">
        <v>1797.8954029190413</v>
      </c>
      <c r="D150" s="801">
        <v>19535.688833617525</v>
      </c>
      <c r="E150" s="801">
        <v>1045.8638729796244</v>
      </c>
      <c r="F150" s="801">
        <v>21837.539778300001</v>
      </c>
      <c r="G150" s="801">
        <v>521.62765431439038</v>
      </c>
      <c r="H150" s="801">
        <v>24111.039365684002</v>
      </c>
      <c r="I150" s="804">
        <v>391.56686155045179</v>
      </c>
    </row>
    <row r="151" spans="1:9" s="794" customFormat="1" ht="28.5">
      <c r="A151" s="429" t="s">
        <v>1815</v>
      </c>
      <c r="B151" s="819">
        <v>20408.18</v>
      </c>
      <c r="C151" s="819">
        <v>1022.33</v>
      </c>
      <c r="D151" s="801">
        <v>19506.64918</v>
      </c>
      <c r="E151" s="801">
        <v>733.21037037037036</v>
      </c>
      <c r="F151" s="801">
        <v>21801.687628300002</v>
      </c>
      <c r="G151" s="801">
        <v>268.92747132000005</v>
      </c>
      <c r="H151" s="801">
        <v>24061.649700000002</v>
      </c>
      <c r="I151" s="804">
        <v>52.120828840000001</v>
      </c>
    </row>
    <row r="152" spans="1:9" s="794" customFormat="1" ht="14.25">
      <c r="A152" s="402" t="s">
        <v>611</v>
      </c>
      <c r="B152" s="799">
        <v>20408.18</v>
      </c>
      <c r="C152" s="799">
        <v>1022.33</v>
      </c>
      <c r="D152" s="801">
        <v>19506.64918</v>
      </c>
      <c r="E152" s="801">
        <v>733.21037037037036</v>
      </c>
      <c r="F152" s="801">
        <v>21801.687628300002</v>
      </c>
      <c r="G152" s="801">
        <v>268.92747132000005</v>
      </c>
      <c r="H152" s="801">
        <v>24061.649700000002</v>
      </c>
      <c r="I152" s="804">
        <v>52.120828840000001</v>
      </c>
    </row>
    <row r="153" spans="1:9" s="794" customFormat="1" ht="14.25">
      <c r="A153" s="400" t="s">
        <v>612</v>
      </c>
      <c r="B153" s="799">
        <v>0</v>
      </c>
      <c r="C153" s="799">
        <v>0</v>
      </c>
      <c r="D153" s="801">
        <v>0</v>
      </c>
      <c r="E153" s="801">
        <v>0</v>
      </c>
      <c r="F153" s="801">
        <v>0</v>
      </c>
      <c r="G153" s="801">
        <v>0</v>
      </c>
      <c r="H153" s="801">
        <v>0</v>
      </c>
      <c r="I153" s="804">
        <v>0</v>
      </c>
    </row>
    <row r="154" spans="1:9" s="794" customFormat="1" ht="14.25">
      <c r="A154" s="402" t="s">
        <v>613</v>
      </c>
      <c r="B154" s="800" t="s">
        <v>521</v>
      </c>
      <c r="C154" s="813">
        <v>0</v>
      </c>
      <c r="D154" s="800" t="s">
        <v>521</v>
      </c>
      <c r="E154" s="801">
        <v>0</v>
      </c>
      <c r="F154" s="800" t="s">
        <v>521</v>
      </c>
      <c r="G154" s="801">
        <v>0</v>
      </c>
      <c r="H154" s="800" t="s">
        <v>521</v>
      </c>
      <c r="I154" s="804">
        <v>0</v>
      </c>
    </row>
    <row r="155" spans="1:9" s="794" customFormat="1" ht="14.25">
      <c r="A155" s="402" t="s">
        <v>614</v>
      </c>
      <c r="B155" s="813">
        <v>0</v>
      </c>
      <c r="C155" s="813">
        <v>0</v>
      </c>
      <c r="D155" s="801">
        <v>0</v>
      </c>
      <c r="E155" s="801">
        <v>0</v>
      </c>
      <c r="F155" s="801">
        <v>0</v>
      </c>
      <c r="G155" s="801">
        <v>0</v>
      </c>
      <c r="H155" s="801">
        <v>0</v>
      </c>
      <c r="I155" s="804">
        <v>0</v>
      </c>
    </row>
    <row r="156" spans="1:9" s="794" customFormat="1" ht="14.25">
      <c r="A156" s="402" t="s">
        <v>615</v>
      </c>
      <c r="B156" s="813">
        <v>0</v>
      </c>
      <c r="C156" s="813">
        <v>0</v>
      </c>
      <c r="D156" s="801">
        <v>0</v>
      </c>
      <c r="E156" s="801">
        <v>0</v>
      </c>
      <c r="F156" s="801">
        <v>0</v>
      </c>
      <c r="G156" s="801">
        <v>0</v>
      </c>
      <c r="H156" s="801">
        <v>0</v>
      </c>
      <c r="I156" s="804">
        <v>0</v>
      </c>
    </row>
    <row r="157" spans="1:9" s="794" customFormat="1" ht="14.25">
      <c r="A157" s="402" t="s">
        <v>616</v>
      </c>
      <c r="B157" s="799">
        <v>36.643499999999996</v>
      </c>
      <c r="C157" s="799">
        <v>775.56540291904139</v>
      </c>
      <c r="D157" s="801">
        <v>29.039653617526</v>
      </c>
      <c r="E157" s="801">
        <v>312.65350260925391</v>
      </c>
      <c r="F157" s="801">
        <v>35.852149999999995</v>
      </c>
      <c r="G157" s="801">
        <v>252.70018299439033</v>
      </c>
      <c r="H157" s="801">
        <v>49.389665683999993</v>
      </c>
      <c r="I157" s="804">
        <v>339.44603271045179</v>
      </c>
    </row>
    <row r="158" spans="1:9" s="794" customFormat="1" ht="14.25">
      <c r="A158" s="402" t="s">
        <v>617</v>
      </c>
      <c r="B158" s="813">
        <v>0</v>
      </c>
      <c r="C158" s="813">
        <v>0</v>
      </c>
      <c r="D158" s="801">
        <v>0</v>
      </c>
      <c r="E158" s="801">
        <v>0</v>
      </c>
      <c r="F158" s="801">
        <v>0</v>
      </c>
      <c r="G158" s="801">
        <v>0</v>
      </c>
      <c r="H158" s="801">
        <v>0</v>
      </c>
      <c r="I158" s="804">
        <v>0</v>
      </c>
    </row>
    <row r="159" spans="1:9" s="794" customFormat="1" ht="14.25">
      <c r="A159" s="402" t="s">
        <v>618</v>
      </c>
      <c r="B159" s="813">
        <v>0</v>
      </c>
      <c r="C159" s="813">
        <v>0</v>
      </c>
      <c r="D159" s="801">
        <v>0</v>
      </c>
      <c r="E159" s="801">
        <v>0</v>
      </c>
      <c r="F159" s="801">
        <v>0</v>
      </c>
      <c r="G159" s="801">
        <v>0</v>
      </c>
      <c r="H159" s="801">
        <v>0</v>
      </c>
      <c r="I159" s="804">
        <v>0</v>
      </c>
    </row>
    <row r="160" spans="1:9" s="794" customFormat="1" ht="14.25">
      <c r="A160" s="402" t="s">
        <v>619</v>
      </c>
      <c r="B160" s="813">
        <v>0</v>
      </c>
      <c r="C160" s="813">
        <v>0</v>
      </c>
      <c r="D160" s="801">
        <v>0</v>
      </c>
      <c r="E160" s="801">
        <v>0</v>
      </c>
      <c r="F160" s="801">
        <v>0</v>
      </c>
      <c r="G160" s="801">
        <v>0</v>
      </c>
      <c r="H160" s="801">
        <v>0</v>
      </c>
      <c r="I160" s="804">
        <v>0</v>
      </c>
    </row>
    <row r="161" spans="1:9" s="794" customFormat="1" ht="14.25">
      <c r="A161" s="402" t="s">
        <v>1905</v>
      </c>
      <c r="B161" s="813">
        <v>0</v>
      </c>
      <c r="C161" s="813">
        <v>0</v>
      </c>
      <c r="D161" s="801">
        <v>0</v>
      </c>
      <c r="E161" s="801">
        <v>0</v>
      </c>
      <c r="F161" s="801">
        <v>0</v>
      </c>
      <c r="G161" s="801">
        <v>0</v>
      </c>
      <c r="H161" s="801">
        <v>0</v>
      </c>
      <c r="I161" s="804">
        <v>0</v>
      </c>
    </row>
    <row r="162" spans="1:9" s="794" customFormat="1" ht="14.25">
      <c r="A162" s="402" t="s">
        <v>620</v>
      </c>
      <c r="B162" s="813">
        <v>0</v>
      </c>
      <c r="C162" s="813">
        <v>0</v>
      </c>
      <c r="D162" s="801">
        <v>0</v>
      </c>
      <c r="E162" s="801">
        <v>0</v>
      </c>
      <c r="F162" s="801">
        <v>0</v>
      </c>
      <c r="G162" s="801">
        <v>0</v>
      </c>
      <c r="H162" s="801">
        <v>0</v>
      </c>
      <c r="I162" s="804">
        <v>0</v>
      </c>
    </row>
    <row r="163" spans="1:9" s="794" customFormat="1" ht="14.25">
      <c r="A163" s="401" t="s">
        <v>621</v>
      </c>
      <c r="B163" s="818">
        <v>0</v>
      </c>
      <c r="C163" s="818">
        <v>0</v>
      </c>
      <c r="D163" s="796">
        <v>0</v>
      </c>
      <c r="E163" s="796">
        <v>0</v>
      </c>
      <c r="F163" s="796">
        <v>0</v>
      </c>
      <c r="G163" s="796">
        <v>0</v>
      </c>
      <c r="H163" s="796">
        <v>0</v>
      </c>
      <c r="I163" s="798">
        <v>0</v>
      </c>
    </row>
    <row r="164" spans="1:9" s="794" customFormat="1" ht="14.25">
      <c r="A164" s="400" t="s">
        <v>622</v>
      </c>
      <c r="B164" s="818">
        <v>0</v>
      </c>
      <c r="C164" s="818">
        <v>0</v>
      </c>
      <c r="D164" s="796">
        <v>0</v>
      </c>
      <c r="E164" s="797">
        <v>0</v>
      </c>
      <c r="F164" s="796">
        <v>0</v>
      </c>
      <c r="G164" s="797">
        <v>0</v>
      </c>
      <c r="H164" s="796">
        <v>0</v>
      </c>
      <c r="I164" s="806">
        <v>0</v>
      </c>
    </row>
    <row r="165" spans="1:9" s="794" customFormat="1" ht="14.25">
      <c r="A165" s="400" t="s">
        <v>623</v>
      </c>
      <c r="B165" s="799"/>
      <c r="C165" s="799"/>
      <c r="D165" s="800"/>
      <c r="E165" s="801"/>
      <c r="F165" s="800"/>
      <c r="G165" s="801"/>
      <c r="H165" s="800"/>
      <c r="I165" s="804"/>
    </row>
    <row r="166" spans="1:9" s="794" customFormat="1" ht="14.25">
      <c r="A166" s="400" t="s">
        <v>624</v>
      </c>
      <c r="B166" s="799">
        <v>0</v>
      </c>
      <c r="C166" s="799">
        <v>0</v>
      </c>
      <c r="D166" s="800">
        <v>0</v>
      </c>
      <c r="E166" s="800">
        <v>0</v>
      </c>
      <c r="F166" s="800">
        <v>0</v>
      </c>
      <c r="G166" s="800">
        <v>0</v>
      </c>
      <c r="H166" s="800">
        <v>0</v>
      </c>
      <c r="I166" s="802">
        <v>0</v>
      </c>
    </row>
    <row r="167" spans="1:9" s="794" customFormat="1" ht="14.25">
      <c r="A167" s="400" t="s">
        <v>625</v>
      </c>
      <c r="B167" s="799">
        <v>0</v>
      </c>
      <c r="C167" s="799">
        <v>0</v>
      </c>
      <c r="D167" s="800">
        <v>0</v>
      </c>
      <c r="E167" s="800">
        <v>0</v>
      </c>
      <c r="F167" s="800">
        <v>0</v>
      </c>
      <c r="G167" s="800">
        <v>0</v>
      </c>
      <c r="H167" s="800">
        <v>0</v>
      </c>
      <c r="I167" s="802">
        <v>0</v>
      </c>
    </row>
    <row r="168" spans="1:9" s="794" customFormat="1" ht="14.25">
      <c r="A168" s="400" t="s">
        <v>626</v>
      </c>
      <c r="B168" s="799"/>
      <c r="C168" s="799"/>
      <c r="D168" s="800"/>
      <c r="E168" s="801"/>
      <c r="F168" s="800"/>
      <c r="G168" s="801"/>
      <c r="H168" s="800"/>
      <c r="I168" s="804"/>
    </row>
    <row r="169" spans="1:9" s="794" customFormat="1" ht="14.25">
      <c r="A169" s="400" t="s">
        <v>627</v>
      </c>
      <c r="B169" s="799"/>
      <c r="C169" s="799"/>
      <c r="D169" s="800"/>
      <c r="E169" s="801"/>
      <c r="F169" s="800"/>
      <c r="G169" s="801"/>
      <c r="H169" s="800"/>
      <c r="I169" s="804"/>
    </row>
    <row r="170" spans="1:9" s="794" customFormat="1" ht="14.25">
      <c r="A170" s="402" t="s">
        <v>628</v>
      </c>
      <c r="B170" s="813"/>
      <c r="C170" s="813"/>
      <c r="D170" s="800"/>
      <c r="E170" s="801"/>
      <c r="F170" s="800"/>
      <c r="G170" s="801"/>
      <c r="H170" s="800"/>
      <c r="I170" s="804"/>
    </row>
    <row r="171" spans="1:9" s="794" customFormat="1" ht="14.25">
      <c r="A171" s="430" t="s">
        <v>1841</v>
      </c>
      <c r="B171" s="799">
        <v>0</v>
      </c>
      <c r="C171" s="799">
        <v>0</v>
      </c>
      <c r="D171" s="800">
        <v>0</v>
      </c>
      <c r="E171" s="800">
        <v>0</v>
      </c>
      <c r="F171" s="800">
        <v>0</v>
      </c>
      <c r="G171" s="800">
        <v>0</v>
      </c>
      <c r="H171" s="800">
        <v>0</v>
      </c>
      <c r="I171" s="802">
        <v>0</v>
      </c>
    </row>
    <row r="172" spans="1:9" s="794" customFormat="1" ht="14.25">
      <c r="A172" s="400" t="s">
        <v>629</v>
      </c>
      <c r="B172" s="799"/>
      <c r="C172" s="799"/>
      <c r="D172" s="800"/>
      <c r="E172" s="801"/>
      <c r="F172" s="800"/>
      <c r="G172" s="801"/>
      <c r="H172" s="800"/>
      <c r="I172" s="804"/>
    </row>
    <row r="173" spans="1:9" s="794" customFormat="1" ht="14.25">
      <c r="A173" s="400" t="s">
        <v>630</v>
      </c>
      <c r="B173" s="799"/>
      <c r="C173" s="799"/>
      <c r="D173" s="800"/>
      <c r="E173" s="801"/>
      <c r="F173" s="800"/>
      <c r="G173" s="801"/>
      <c r="H173" s="800"/>
      <c r="I173" s="804"/>
    </row>
    <row r="174" spans="1:9" s="794" customFormat="1" ht="14.25">
      <c r="A174" s="402" t="s">
        <v>631</v>
      </c>
      <c r="B174" s="800" t="s">
        <v>521</v>
      </c>
      <c r="C174" s="813"/>
      <c r="D174" s="800" t="s">
        <v>521</v>
      </c>
      <c r="E174" s="801"/>
      <c r="F174" s="800" t="s">
        <v>521</v>
      </c>
      <c r="G174" s="801"/>
      <c r="H174" s="800" t="s">
        <v>521</v>
      </c>
      <c r="I174" s="804"/>
    </row>
    <row r="175" spans="1:9" s="794" customFormat="1" ht="14.25">
      <c r="A175" s="402" t="s">
        <v>632</v>
      </c>
      <c r="B175" s="813"/>
      <c r="C175" s="813"/>
      <c r="D175" s="801"/>
      <c r="E175" s="801"/>
      <c r="F175" s="801"/>
      <c r="G175" s="801"/>
      <c r="H175" s="801"/>
      <c r="I175" s="804"/>
    </row>
    <row r="176" spans="1:9" s="794" customFormat="1" ht="14.25">
      <c r="A176" s="402" t="s">
        <v>633</v>
      </c>
      <c r="B176" s="813"/>
      <c r="C176" s="813"/>
      <c r="D176" s="801"/>
      <c r="E176" s="801"/>
      <c r="F176" s="801"/>
      <c r="G176" s="801"/>
      <c r="H176" s="801"/>
      <c r="I176" s="804"/>
    </row>
    <row r="177" spans="1:9" s="794" customFormat="1" ht="14.25">
      <c r="A177" s="400" t="s">
        <v>1906</v>
      </c>
      <c r="B177" s="799"/>
      <c r="C177" s="799"/>
      <c r="D177" s="801"/>
      <c r="E177" s="801"/>
      <c r="F177" s="801"/>
      <c r="G177" s="801"/>
      <c r="H177" s="801"/>
      <c r="I177" s="804"/>
    </row>
    <row r="178" spans="1:9" s="794" customFormat="1" ht="14.25">
      <c r="A178" s="402" t="s">
        <v>634</v>
      </c>
      <c r="B178" s="813"/>
      <c r="C178" s="813"/>
      <c r="D178" s="801"/>
      <c r="E178" s="801"/>
      <c r="F178" s="801"/>
      <c r="G178" s="801"/>
      <c r="H178" s="801"/>
      <c r="I178" s="804"/>
    </row>
    <row r="179" spans="1:9" s="794" customFormat="1" ht="14.25">
      <c r="A179" s="400" t="s">
        <v>635</v>
      </c>
      <c r="B179" s="818">
        <v>0</v>
      </c>
      <c r="C179" s="818">
        <v>15438.642533965307</v>
      </c>
      <c r="D179" s="797">
        <v>2722.3365025185558</v>
      </c>
      <c r="E179" s="797">
        <v>0</v>
      </c>
      <c r="F179" s="797">
        <v>10399.243208792039</v>
      </c>
      <c r="G179" s="797">
        <v>0</v>
      </c>
      <c r="H179" s="797">
        <v>5334.4428001461492</v>
      </c>
      <c r="I179" s="806">
        <v>0</v>
      </c>
    </row>
    <row r="180" spans="1:9" s="794" customFormat="1" ht="42.75">
      <c r="A180" s="845"/>
      <c r="B180" s="846" t="s">
        <v>636</v>
      </c>
      <c r="C180" s="846" t="s">
        <v>637</v>
      </c>
      <c r="D180" s="846" t="s">
        <v>636</v>
      </c>
      <c r="E180" s="846" t="s">
        <v>637</v>
      </c>
      <c r="F180" s="846" t="s">
        <v>636</v>
      </c>
      <c r="G180" s="846" t="s">
        <v>637</v>
      </c>
      <c r="H180" s="846" t="s">
        <v>636</v>
      </c>
      <c r="I180" s="847" t="s">
        <v>637</v>
      </c>
    </row>
    <row r="181" spans="1:9" s="794" customFormat="1" ht="14.25">
      <c r="A181" s="401" t="s">
        <v>638</v>
      </c>
      <c r="B181" s="818">
        <v>7664.9487806313518</v>
      </c>
      <c r="C181" s="818">
        <v>6637.0356229810013</v>
      </c>
      <c r="D181" s="797">
        <v>3260.8800316202214</v>
      </c>
      <c r="E181" s="797">
        <v>6160.4158914883792</v>
      </c>
      <c r="F181" s="797">
        <v>24521.54302513296</v>
      </c>
      <c r="G181" s="797">
        <v>20523.712610549563</v>
      </c>
      <c r="H181" s="797">
        <v>20951.21332231471</v>
      </c>
      <c r="I181" s="806">
        <v>21857.999909099686</v>
      </c>
    </row>
    <row r="182" spans="1:9" s="794" customFormat="1" ht="14.25">
      <c r="A182" s="400" t="s">
        <v>1842</v>
      </c>
      <c r="B182" s="799">
        <v>1027.9131576503505</v>
      </c>
      <c r="C182" s="799">
        <v>0</v>
      </c>
      <c r="D182" s="801">
        <v>0</v>
      </c>
      <c r="E182" s="801">
        <v>2899.5358598681578</v>
      </c>
      <c r="F182" s="801">
        <v>3997.8304145833972</v>
      </c>
      <c r="G182" s="801">
        <v>0</v>
      </c>
      <c r="H182" s="801">
        <v>0</v>
      </c>
      <c r="I182" s="804">
        <v>-906.78658678497595</v>
      </c>
    </row>
    <row r="183" spans="1:9" s="794" customFormat="1" ht="14.25">
      <c r="A183" s="400" t="s">
        <v>639</v>
      </c>
      <c r="B183" s="799">
        <v>1435.2036366945069</v>
      </c>
      <c r="C183" s="799">
        <v>3064.1689044533332</v>
      </c>
      <c r="D183" s="801">
        <v>1305.0377773918574</v>
      </c>
      <c r="E183" s="801">
        <v>4448.7329166666677</v>
      </c>
      <c r="F183" s="801">
        <v>1286.1768890430649</v>
      </c>
      <c r="G183" s="801">
        <v>3502.9991309666671</v>
      </c>
      <c r="H183" s="801">
        <v>1380.8595380673439</v>
      </c>
      <c r="I183" s="804">
        <v>1997.4851649483328</v>
      </c>
    </row>
    <row r="184" spans="1:9" s="794" customFormat="1" ht="14.25">
      <c r="A184" s="400" t="s">
        <v>640</v>
      </c>
      <c r="B184" s="799">
        <v>1435.2036366945069</v>
      </c>
      <c r="C184" s="799">
        <v>3059.9489044533334</v>
      </c>
      <c r="D184" s="801">
        <v>1305.0377773918574</v>
      </c>
      <c r="E184" s="801">
        <v>4447.8529166666676</v>
      </c>
      <c r="F184" s="801">
        <v>1286.1768890430649</v>
      </c>
      <c r="G184" s="801">
        <v>3500.6841709666669</v>
      </c>
      <c r="H184" s="801">
        <v>1380.8595380673439</v>
      </c>
      <c r="I184" s="804">
        <v>1811.6851649483328</v>
      </c>
    </row>
    <row r="185" spans="1:9" s="794" customFormat="1" ht="14.25">
      <c r="A185" s="400" t="s">
        <v>641</v>
      </c>
      <c r="B185" s="799">
        <v>1407.6076</v>
      </c>
      <c r="C185" s="799">
        <v>921.92990445333317</v>
      </c>
      <c r="D185" s="801">
        <v>1270.9816666666666</v>
      </c>
      <c r="E185" s="801">
        <v>2826.2504166666672</v>
      </c>
      <c r="F185" s="801">
        <v>1243.8526666666667</v>
      </c>
      <c r="G185" s="801">
        <v>1812.9128376333333</v>
      </c>
      <c r="H185" s="801">
        <v>1338.6983166666666</v>
      </c>
      <c r="I185" s="804">
        <v>139.27476494833309</v>
      </c>
    </row>
    <row r="186" spans="1:9" s="794" customFormat="1" ht="14.25">
      <c r="A186" s="400" t="s">
        <v>642</v>
      </c>
      <c r="B186" s="799">
        <v>1407.6076</v>
      </c>
      <c r="C186" s="799">
        <v>921.92990445333317</v>
      </c>
      <c r="D186" s="801">
        <v>1270.9816666666666</v>
      </c>
      <c r="E186" s="801">
        <v>2826.2504166666672</v>
      </c>
      <c r="F186" s="801">
        <v>1243.8526666666667</v>
      </c>
      <c r="G186" s="801">
        <v>1812.9128376333333</v>
      </c>
      <c r="H186" s="801">
        <v>1338.6983166666666</v>
      </c>
      <c r="I186" s="804">
        <v>139.27476494833309</v>
      </c>
    </row>
    <row r="187" spans="1:9" s="794" customFormat="1" ht="28.5">
      <c r="A187" s="413" t="s">
        <v>1816</v>
      </c>
      <c r="B187" s="799">
        <v>0</v>
      </c>
      <c r="C187" s="799">
        <v>0</v>
      </c>
      <c r="D187" s="801">
        <v>0</v>
      </c>
      <c r="E187" s="801">
        <v>0</v>
      </c>
      <c r="F187" s="801">
        <v>0</v>
      </c>
      <c r="G187" s="801">
        <v>0</v>
      </c>
      <c r="H187" s="801">
        <v>0</v>
      </c>
      <c r="I187" s="804">
        <v>0</v>
      </c>
    </row>
    <row r="188" spans="1:9" s="794" customFormat="1" ht="14.25">
      <c r="A188" s="400" t="s">
        <v>643</v>
      </c>
      <c r="B188" s="799">
        <v>0</v>
      </c>
      <c r="C188" s="799">
        <v>0</v>
      </c>
      <c r="D188" s="801">
        <v>0</v>
      </c>
      <c r="E188" s="801">
        <v>0</v>
      </c>
      <c r="F188" s="801">
        <v>0</v>
      </c>
      <c r="G188" s="801">
        <v>0</v>
      </c>
      <c r="H188" s="801">
        <v>0</v>
      </c>
      <c r="I188" s="804">
        <v>0</v>
      </c>
    </row>
    <row r="189" spans="1:9" s="794" customFormat="1" ht="14.25">
      <c r="A189" s="402" t="s">
        <v>644</v>
      </c>
      <c r="B189" s="813">
        <v>0</v>
      </c>
      <c r="C189" s="813">
        <v>0</v>
      </c>
      <c r="D189" s="801">
        <v>0</v>
      </c>
      <c r="E189" s="801">
        <v>0</v>
      </c>
      <c r="F189" s="801">
        <v>0</v>
      </c>
      <c r="G189" s="801">
        <v>0</v>
      </c>
      <c r="H189" s="801">
        <v>0</v>
      </c>
      <c r="I189" s="804">
        <v>0</v>
      </c>
    </row>
    <row r="190" spans="1:9" s="794" customFormat="1" ht="28.5">
      <c r="A190" s="405" t="s">
        <v>1843</v>
      </c>
      <c r="B190" s="813">
        <v>0</v>
      </c>
      <c r="C190" s="813">
        <v>0</v>
      </c>
      <c r="D190" s="801">
        <v>0</v>
      </c>
      <c r="E190" s="801">
        <v>0</v>
      </c>
      <c r="F190" s="801">
        <v>0</v>
      </c>
      <c r="G190" s="801">
        <v>0</v>
      </c>
      <c r="H190" s="801">
        <v>0</v>
      </c>
      <c r="I190" s="804">
        <v>0</v>
      </c>
    </row>
    <row r="191" spans="1:9" s="794" customFormat="1" ht="14.25">
      <c r="A191" s="402" t="s">
        <v>645</v>
      </c>
      <c r="B191" s="813">
        <v>0</v>
      </c>
      <c r="C191" s="813">
        <v>0</v>
      </c>
      <c r="D191" s="801">
        <v>0</v>
      </c>
      <c r="E191" s="801">
        <v>0</v>
      </c>
      <c r="F191" s="801">
        <v>0</v>
      </c>
      <c r="G191" s="801">
        <v>0</v>
      </c>
      <c r="H191" s="801">
        <v>0</v>
      </c>
      <c r="I191" s="804">
        <v>0</v>
      </c>
    </row>
    <row r="192" spans="1:9" s="794" customFormat="1" ht="14.25">
      <c r="A192" s="400" t="s">
        <v>646</v>
      </c>
      <c r="B192" s="799">
        <v>27.596036694506871</v>
      </c>
      <c r="C192" s="799">
        <v>2138.0190000000002</v>
      </c>
      <c r="D192" s="801">
        <v>34.056110725190834</v>
      </c>
      <c r="E192" s="801">
        <v>1621.6025000000002</v>
      </c>
      <c r="F192" s="801">
        <v>42.324222376398112</v>
      </c>
      <c r="G192" s="801">
        <v>1687.7713333333334</v>
      </c>
      <c r="H192" s="801">
        <v>42.161221400677263</v>
      </c>
      <c r="I192" s="804">
        <v>1672.4103999999998</v>
      </c>
    </row>
    <row r="193" spans="1:9" s="794" customFormat="1" ht="14.25">
      <c r="A193" s="402" t="s">
        <v>647</v>
      </c>
      <c r="B193" s="813">
        <v>0</v>
      </c>
      <c r="C193" s="813">
        <v>0</v>
      </c>
      <c r="D193" s="801">
        <v>0</v>
      </c>
      <c r="E193" s="801">
        <v>0</v>
      </c>
      <c r="F193" s="801">
        <v>0</v>
      </c>
      <c r="G193" s="801">
        <v>0</v>
      </c>
      <c r="H193" s="801">
        <v>0</v>
      </c>
      <c r="I193" s="804">
        <v>0</v>
      </c>
    </row>
    <row r="194" spans="1:9" s="794" customFormat="1" ht="14.25">
      <c r="A194" s="402" t="s">
        <v>648</v>
      </c>
      <c r="B194" s="813">
        <v>0</v>
      </c>
      <c r="C194" s="813">
        <v>0</v>
      </c>
      <c r="D194" s="801">
        <v>0</v>
      </c>
      <c r="E194" s="801">
        <v>0</v>
      </c>
      <c r="F194" s="801">
        <v>0</v>
      </c>
      <c r="G194" s="801">
        <v>0</v>
      </c>
      <c r="H194" s="801">
        <v>0</v>
      </c>
      <c r="I194" s="804">
        <v>0</v>
      </c>
    </row>
    <row r="195" spans="1:9" s="794" customFormat="1" ht="14.25">
      <c r="A195" s="400" t="s">
        <v>649</v>
      </c>
      <c r="B195" s="799">
        <v>0</v>
      </c>
      <c r="C195" s="799">
        <v>4.2200000000000006</v>
      </c>
      <c r="D195" s="801">
        <v>0</v>
      </c>
      <c r="E195" s="801">
        <v>0.87999999999999989</v>
      </c>
      <c r="F195" s="801">
        <v>0</v>
      </c>
      <c r="G195" s="801">
        <v>2.3149600000000001</v>
      </c>
      <c r="H195" s="801">
        <v>0</v>
      </c>
      <c r="I195" s="804">
        <v>185.8</v>
      </c>
    </row>
    <row r="196" spans="1:9" s="794" customFormat="1" ht="14.25">
      <c r="A196" s="426" t="s">
        <v>650</v>
      </c>
      <c r="B196" s="819">
        <v>0</v>
      </c>
      <c r="C196" s="819">
        <v>4.2200000000000006</v>
      </c>
      <c r="D196" s="801">
        <v>0</v>
      </c>
      <c r="E196" s="801">
        <v>0.87999999999999989</v>
      </c>
      <c r="F196" s="801">
        <v>0</v>
      </c>
      <c r="G196" s="801">
        <v>2.3149600000000001</v>
      </c>
      <c r="H196" s="801">
        <v>0</v>
      </c>
      <c r="I196" s="804">
        <v>185.8</v>
      </c>
    </row>
    <row r="197" spans="1:9" s="794" customFormat="1" ht="28.5">
      <c r="A197" s="431" t="s">
        <v>1817</v>
      </c>
      <c r="B197" s="819">
        <v>0</v>
      </c>
      <c r="C197" s="819">
        <v>0</v>
      </c>
      <c r="D197" s="801">
        <v>0</v>
      </c>
      <c r="E197" s="801">
        <v>0</v>
      </c>
      <c r="F197" s="801">
        <v>0</v>
      </c>
      <c r="G197" s="801">
        <v>0</v>
      </c>
      <c r="H197" s="801">
        <v>0</v>
      </c>
      <c r="I197" s="804">
        <v>0</v>
      </c>
    </row>
    <row r="198" spans="1:9" s="794" customFormat="1" ht="14.25">
      <c r="A198" s="400" t="s">
        <v>651</v>
      </c>
      <c r="B198" s="799">
        <v>0</v>
      </c>
      <c r="C198" s="799">
        <v>0</v>
      </c>
      <c r="D198" s="801">
        <v>0</v>
      </c>
      <c r="E198" s="801">
        <v>0</v>
      </c>
      <c r="F198" s="801">
        <v>0</v>
      </c>
      <c r="G198" s="801">
        <v>0</v>
      </c>
      <c r="H198" s="801">
        <v>0</v>
      </c>
      <c r="I198" s="804">
        <v>0</v>
      </c>
    </row>
    <row r="199" spans="1:9" s="794" customFormat="1" ht="14.25">
      <c r="A199" s="402" t="s">
        <v>652</v>
      </c>
      <c r="B199" s="813">
        <v>0</v>
      </c>
      <c r="C199" s="813">
        <v>0</v>
      </c>
      <c r="D199" s="801">
        <v>0</v>
      </c>
      <c r="E199" s="801">
        <v>0</v>
      </c>
      <c r="F199" s="801">
        <v>0</v>
      </c>
      <c r="G199" s="801">
        <v>0</v>
      </c>
      <c r="H199" s="801">
        <v>0</v>
      </c>
      <c r="I199" s="804">
        <v>0</v>
      </c>
    </row>
    <row r="200" spans="1:9" s="794" customFormat="1" ht="14.25">
      <c r="A200" s="402" t="s">
        <v>653</v>
      </c>
      <c r="B200" s="813">
        <v>0</v>
      </c>
      <c r="C200" s="813">
        <v>0</v>
      </c>
      <c r="D200" s="801">
        <v>0</v>
      </c>
      <c r="E200" s="801">
        <v>0</v>
      </c>
      <c r="F200" s="801">
        <v>0</v>
      </c>
      <c r="G200" s="801">
        <v>0</v>
      </c>
      <c r="H200" s="801">
        <v>0</v>
      </c>
      <c r="I200" s="804">
        <v>0</v>
      </c>
    </row>
    <row r="201" spans="1:9" s="794" customFormat="1" ht="14.25">
      <c r="A201" s="402" t="s">
        <v>654</v>
      </c>
      <c r="B201" s="813">
        <v>0</v>
      </c>
      <c r="C201" s="813">
        <v>0</v>
      </c>
      <c r="D201" s="801">
        <v>0</v>
      </c>
      <c r="E201" s="801">
        <v>0</v>
      </c>
      <c r="F201" s="801">
        <v>0</v>
      </c>
      <c r="G201" s="801">
        <v>0</v>
      </c>
      <c r="H201" s="801">
        <v>0</v>
      </c>
      <c r="I201" s="804">
        <v>0</v>
      </c>
    </row>
    <row r="202" spans="1:9" s="794" customFormat="1" ht="14.25">
      <c r="A202" s="402" t="s">
        <v>655</v>
      </c>
      <c r="B202" s="813">
        <v>0</v>
      </c>
      <c r="C202" s="813">
        <v>0</v>
      </c>
      <c r="D202" s="801">
        <v>0</v>
      </c>
      <c r="E202" s="801">
        <v>0</v>
      </c>
      <c r="F202" s="801">
        <v>0</v>
      </c>
      <c r="G202" s="801">
        <v>0</v>
      </c>
      <c r="H202" s="801">
        <v>0</v>
      </c>
      <c r="I202" s="804">
        <v>0</v>
      </c>
    </row>
    <row r="203" spans="1:9" s="794" customFormat="1" ht="14.25">
      <c r="A203" s="402" t="s">
        <v>656</v>
      </c>
      <c r="B203" s="813">
        <v>0</v>
      </c>
      <c r="C203" s="813">
        <v>0</v>
      </c>
      <c r="D203" s="801">
        <v>0</v>
      </c>
      <c r="E203" s="801">
        <v>0</v>
      </c>
      <c r="F203" s="801">
        <v>0</v>
      </c>
      <c r="G203" s="801">
        <v>0</v>
      </c>
      <c r="H203" s="801">
        <v>0</v>
      </c>
      <c r="I203" s="804">
        <v>0</v>
      </c>
    </row>
    <row r="204" spans="1:9" s="794" customFormat="1" ht="28.5">
      <c r="A204" s="414" t="s">
        <v>1818</v>
      </c>
      <c r="B204" s="813">
        <v>0</v>
      </c>
      <c r="C204" s="813">
        <v>0</v>
      </c>
      <c r="D204" s="801">
        <v>0</v>
      </c>
      <c r="E204" s="801">
        <v>0</v>
      </c>
      <c r="F204" s="801">
        <v>0</v>
      </c>
      <c r="G204" s="801">
        <v>0</v>
      </c>
      <c r="H204" s="801">
        <v>0</v>
      </c>
      <c r="I204" s="804">
        <v>0</v>
      </c>
    </row>
    <row r="205" spans="1:9" s="794" customFormat="1" ht="14.25">
      <c r="A205" s="402" t="s">
        <v>657</v>
      </c>
      <c r="B205" s="813">
        <v>0</v>
      </c>
      <c r="C205" s="813">
        <v>0</v>
      </c>
      <c r="D205" s="801">
        <v>0</v>
      </c>
      <c r="E205" s="801">
        <v>0</v>
      </c>
      <c r="F205" s="801">
        <v>0</v>
      </c>
      <c r="G205" s="801">
        <v>0</v>
      </c>
      <c r="H205" s="801">
        <v>0</v>
      </c>
      <c r="I205" s="804">
        <v>0</v>
      </c>
    </row>
    <row r="206" spans="1:9" s="794" customFormat="1" ht="14.25">
      <c r="A206" s="402" t="s">
        <v>658</v>
      </c>
      <c r="B206" s="813">
        <v>0</v>
      </c>
      <c r="C206" s="813">
        <v>0</v>
      </c>
      <c r="D206" s="801">
        <v>0</v>
      </c>
      <c r="E206" s="801">
        <v>0</v>
      </c>
      <c r="F206" s="801">
        <v>0</v>
      </c>
      <c r="G206" s="801">
        <v>0</v>
      </c>
      <c r="H206" s="801">
        <v>0</v>
      </c>
      <c r="I206" s="804">
        <v>0</v>
      </c>
    </row>
    <row r="207" spans="1:9" s="794" customFormat="1" ht="14.25">
      <c r="A207" s="402" t="s">
        <v>659</v>
      </c>
      <c r="B207" s="813">
        <v>0</v>
      </c>
      <c r="C207" s="813">
        <v>0</v>
      </c>
      <c r="D207" s="801">
        <v>0</v>
      </c>
      <c r="E207" s="801">
        <v>0</v>
      </c>
      <c r="F207" s="801">
        <v>0</v>
      </c>
      <c r="G207" s="801">
        <v>0</v>
      </c>
      <c r="H207" s="801">
        <v>0</v>
      </c>
      <c r="I207" s="804">
        <v>0</v>
      </c>
    </row>
    <row r="208" spans="1:9" s="794" customFormat="1" ht="14.25">
      <c r="A208" s="402" t="s">
        <v>660</v>
      </c>
      <c r="B208" s="813">
        <v>0</v>
      </c>
      <c r="C208" s="813">
        <v>0</v>
      </c>
      <c r="D208" s="801">
        <v>0</v>
      </c>
      <c r="E208" s="801">
        <v>0</v>
      </c>
      <c r="F208" s="801">
        <v>0</v>
      </c>
      <c r="G208" s="801">
        <v>0</v>
      </c>
      <c r="H208" s="801">
        <v>0</v>
      </c>
      <c r="I208" s="804">
        <v>0</v>
      </c>
    </row>
    <row r="209" spans="1:9" s="794" customFormat="1" ht="14.25">
      <c r="A209" s="821"/>
      <c r="B209" s="813"/>
      <c r="C209" s="813"/>
      <c r="D209" s="801"/>
      <c r="E209" s="801"/>
      <c r="F209" s="801"/>
      <c r="G209" s="801"/>
      <c r="H209" s="801"/>
      <c r="I209" s="804"/>
    </row>
    <row r="210" spans="1:9" s="794" customFormat="1" thickBot="1">
      <c r="A210" s="432"/>
      <c r="B210" s="822"/>
      <c r="C210" s="822"/>
      <c r="D210" s="816"/>
      <c r="E210" s="816"/>
      <c r="F210" s="816"/>
      <c r="G210" s="816"/>
      <c r="H210" s="816"/>
      <c r="I210" s="817"/>
    </row>
    <row r="211" spans="1:9" ht="18.75" thickBot="1">
      <c r="A211" s="1256" t="s">
        <v>2229</v>
      </c>
      <c r="B211" s="1256"/>
      <c r="C211" s="1256"/>
      <c r="D211" s="1256"/>
      <c r="E211" s="1256"/>
      <c r="F211" s="1256"/>
      <c r="G211" s="1256"/>
      <c r="H211" s="1256"/>
      <c r="I211" s="1256"/>
    </row>
    <row r="212" spans="1:9" s="794" customFormat="1" ht="16.5">
      <c r="A212" s="844"/>
      <c r="B212" s="1286">
        <v>2015</v>
      </c>
      <c r="C212" s="1286"/>
      <c r="D212" s="1286" t="s">
        <v>2224</v>
      </c>
      <c r="E212" s="1286"/>
      <c r="F212" s="1286" t="s">
        <v>2225</v>
      </c>
      <c r="G212" s="1286"/>
      <c r="H212" s="1286" t="s">
        <v>2226</v>
      </c>
      <c r="I212" s="1288"/>
    </row>
    <row r="213" spans="1:9" s="794" customFormat="1" ht="43.5" thickBot="1">
      <c r="A213" s="849"/>
      <c r="B213" s="840" t="s">
        <v>636</v>
      </c>
      <c r="C213" s="840" t="s">
        <v>637</v>
      </c>
      <c r="D213" s="840" t="s">
        <v>636</v>
      </c>
      <c r="E213" s="840" t="s">
        <v>637</v>
      </c>
      <c r="F213" s="840" t="s">
        <v>636</v>
      </c>
      <c r="G213" s="840" t="s">
        <v>637</v>
      </c>
      <c r="H213" s="840" t="s">
        <v>636</v>
      </c>
      <c r="I213" s="841" t="s">
        <v>637</v>
      </c>
    </row>
    <row r="214" spans="1:9" s="829" customFormat="1">
      <c r="A214" s="401" t="s">
        <v>661</v>
      </c>
      <c r="B214" s="818">
        <v>1676.4974999999999</v>
      </c>
      <c r="C214" s="818">
        <v>2535.198173503527</v>
      </c>
      <c r="D214" s="797">
        <v>177.42000000000002</v>
      </c>
      <c r="E214" s="797">
        <v>1887.6857154113404</v>
      </c>
      <c r="F214" s="797">
        <v>7.2377500000000001</v>
      </c>
      <c r="G214" s="797">
        <v>8530.7745269331972</v>
      </c>
      <c r="H214" s="797">
        <v>0.7309500000000001</v>
      </c>
      <c r="I214" s="806">
        <v>12548.557856934456</v>
      </c>
    </row>
    <row r="215" spans="1:9" s="794" customFormat="1" ht="14.25">
      <c r="A215" s="400" t="s">
        <v>662</v>
      </c>
      <c r="B215" s="799">
        <v>1341.1979999999999</v>
      </c>
      <c r="C215" s="799">
        <v>476.61949999999888</v>
      </c>
      <c r="D215" s="801">
        <v>141.93600000000001</v>
      </c>
      <c r="E215" s="801">
        <v>325.12500000000011</v>
      </c>
      <c r="F215" s="801">
        <v>5.7902000000000005</v>
      </c>
      <c r="G215" s="801">
        <v>2924.2695400000002</v>
      </c>
      <c r="H215" s="801">
        <v>0.58476000000000006</v>
      </c>
      <c r="I215" s="804">
        <v>2206.2979586599995</v>
      </c>
    </row>
    <row r="216" spans="1:9" s="794" customFormat="1" ht="14.25">
      <c r="A216" s="400" t="s">
        <v>663</v>
      </c>
      <c r="B216" s="800" t="s">
        <v>521</v>
      </c>
      <c r="C216" s="799">
        <v>0</v>
      </c>
      <c r="D216" s="800" t="s">
        <v>521</v>
      </c>
      <c r="E216" s="801">
        <v>0</v>
      </c>
      <c r="F216" s="800" t="s">
        <v>521</v>
      </c>
      <c r="G216" s="801">
        <v>0</v>
      </c>
      <c r="H216" s="800" t="s">
        <v>521</v>
      </c>
      <c r="I216" s="804">
        <v>0</v>
      </c>
    </row>
    <row r="217" spans="1:9" s="794" customFormat="1" ht="14.25">
      <c r="A217" s="402" t="s">
        <v>664</v>
      </c>
      <c r="B217" s="800" t="s">
        <v>521</v>
      </c>
      <c r="C217" s="813">
        <v>0</v>
      </c>
      <c r="D217" s="800" t="s">
        <v>521</v>
      </c>
      <c r="E217" s="801">
        <v>0</v>
      </c>
      <c r="F217" s="800" t="s">
        <v>521</v>
      </c>
      <c r="G217" s="801">
        <v>0</v>
      </c>
      <c r="H217" s="800" t="s">
        <v>521</v>
      </c>
      <c r="I217" s="804">
        <v>0</v>
      </c>
    </row>
    <row r="218" spans="1:9" s="794" customFormat="1" ht="14.25">
      <c r="A218" s="400" t="s">
        <v>665</v>
      </c>
      <c r="B218" s="800">
        <v>0</v>
      </c>
      <c r="C218" s="799">
        <v>0</v>
      </c>
      <c r="D218" s="801">
        <v>0</v>
      </c>
      <c r="E218" s="801">
        <v>0</v>
      </c>
      <c r="F218" s="801">
        <v>0</v>
      </c>
      <c r="G218" s="801">
        <v>0</v>
      </c>
      <c r="H218" s="801">
        <v>0</v>
      </c>
      <c r="I218" s="804">
        <v>0</v>
      </c>
    </row>
    <row r="219" spans="1:9" s="794" customFormat="1" ht="14.25">
      <c r="A219" s="400" t="s">
        <v>666</v>
      </c>
      <c r="B219" s="800" t="s">
        <v>521</v>
      </c>
      <c r="C219" s="799">
        <v>0</v>
      </c>
      <c r="D219" s="800" t="s">
        <v>521</v>
      </c>
      <c r="E219" s="801">
        <v>0</v>
      </c>
      <c r="F219" s="800" t="s">
        <v>521</v>
      </c>
      <c r="G219" s="801">
        <v>0</v>
      </c>
      <c r="H219" s="800" t="s">
        <v>521</v>
      </c>
      <c r="I219" s="804">
        <v>0</v>
      </c>
    </row>
    <row r="220" spans="1:9" s="794" customFormat="1" ht="14.25">
      <c r="A220" s="400" t="s">
        <v>667</v>
      </c>
      <c r="B220" s="799">
        <v>1341.1979999999999</v>
      </c>
      <c r="C220" s="799">
        <v>476.61949999999888</v>
      </c>
      <c r="D220" s="819">
        <v>141.93600000000001</v>
      </c>
      <c r="E220" s="819">
        <v>325.12500000000011</v>
      </c>
      <c r="F220" s="819">
        <v>5.7902000000000005</v>
      </c>
      <c r="G220" s="819">
        <v>2924.2695400000002</v>
      </c>
      <c r="H220" s="819">
        <v>0.58476000000000006</v>
      </c>
      <c r="I220" s="820">
        <v>2206.2979586599995</v>
      </c>
    </row>
    <row r="221" spans="1:9" s="794" customFormat="1" ht="14.25">
      <c r="A221" s="400" t="s">
        <v>668</v>
      </c>
      <c r="B221" s="799">
        <v>0</v>
      </c>
      <c r="C221" s="799">
        <v>0</v>
      </c>
      <c r="D221" s="801">
        <v>0</v>
      </c>
      <c r="E221" s="801">
        <v>0</v>
      </c>
      <c r="F221" s="801">
        <v>0</v>
      </c>
      <c r="G221" s="801">
        <v>0</v>
      </c>
      <c r="H221" s="801">
        <v>0</v>
      </c>
      <c r="I221" s="804">
        <v>0</v>
      </c>
    </row>
    <row r="222" spans="1:9" s="794" customFormat="1" ht="14.25">
      <c r="A222" s="433" t="s">
        <v>1844</v>
      </c>
      <c r="B222" s="799">
        <v>1341.1979999999999</v>
      </c>
      <c r="C222" s="799">
        <v>476.61949999999888</v>
      </c>
      <c r="D222" s="801">
        <v>141.93600000000001</v>
      </c>
      <c r="E222" s="801">
        <v>325.12500000000011</v>
      </c>
      <c r="F222" s="801">
        <v>5.7902000000000005</v>
      </c>
      <c r="G222" s="801">
        <v>2924.2695400000002</v>
      </c>
      <c r="H222" s="801">
        <v>0.58476000000000006</v>
      </c>
      <c r="I222" s="804">
        <v>2206.2979586599995</v>
      </c>
    </row>
    <row r="223" spans="1:9" s="794" customFormat="1" ht="14.25">
      <c r="A223" s="402" t="s">
        <v>669</v>
      </c>
      <c r="B223" s="813">
        <v>0</v>
      </c>
      <c r="C223" s="813">
        <v>0</v>
      </c>
      <c r="D223" s="801">
        <v>0</v>
      </c>
      <c r="E223" s="801">
        <v>0</v>
      </c>
      <c r="F223" s="801">
        <v>0</v>
      </c>
      <c r="G223" s="801">
        <v>0</v>
      </c>
      <c r="H223" s="801">
        <v>0</v>
      </c>
      <c r="I223" s="804">
        <v>0</v>
      </c>
    </row>
    <row r="224" spans="1:9" s="794" customFormat="1" ht="14.25">
      <c r="A224" s="402" t="s">
        <v>670</v>
      </c>
      <c r="B224" s="813">
        <v>0</v>
      </c>
      <c r="C224" s="813">
        <v>0</v>
      </c>
      <c r="D224" s="801">
        <v>0</v>
      </c>
      <c r="E224" s="801">
        <v>0</v>
      </c>
      <c r="F224" s="801">
        <v>0</v>
      </c>
      <c r="G224" s="801">
        <v>0</v>
      </c>
      <c r="H224" s="801">
        <v>0</v>
      </c>
      <c r="I224" s="804">
        <v>0</v>
      </c>
    </row>
    <row r="225" spans="1:9" s="794" customFormat="1" ht="14.25">
      <c r="A225" s="402" t="s">
        <v>671</v>
      </c>
      <c r="B225" s="813">
        <v>0</v>
      </c>
      <c r="C225" s="813">
        <v>0</v>
      </c>
      <c r="D225" s="801">
        <v>0</v>
      </c>
      <c r="E225" s="801">
        <v>0</v>
      </c>
      <c r="F225" s="801">
        <v>0</v>
      </c>
      <c r="G225" s="801">
        <v>0</v>
      </c>
      <c r="H225" s="801">
        <v>0</v>
      </c>
      <c r="I225" s="804">
        <v>0</v>
      </c>
    </row>
    <row r="226" spans="1:9" s="794" customFormat="1" ht="14.25">
      <c r="A226" s="402" t="s">
        <v>672</v>
      </c>
      <c r="B226" s="813">
        <v>0</v>
      </c>
      <c r="C226" s="813">
        <v>0</v>
      </c>
      <c r="D226" s="801">
        <v>0</v>
      </c>
      <c r="E226" s="801">
        <v>0</v>
      </c>
      <c r="F226" s="801">
        <v>0</v>
      </c>
      <c r="G226" s="801">
        <v>0</v>
      </c>
      <c r="H226" s="801">
        <v>0</v>
      </c>
      <c r="I226" s="804">
        <v>0</v>
      </c>
    </row>
    <row r="227" spans="1:9" s="794" customFormat="1" ht="14.25">
      <c r="A227" s="402" t="s">
        <v>673</v>
      </c>
      <c r="B227" s="813">
        <v>0</v>
      </c>
      <c r="C227" s="813">
        <v>0</v>
      </c>
      <c r="D227" s="801">
        <v>0</v>
      </c>
      <c r="E227" s="801">
        <v>0</v>
      </c>
      <c r="F227" s="801">
        <v>0</v>
      </c>
      <c r="G227" s="801">
        <v>0</v>
      </c>
      <c r="H227" s="801">
        <v>0</v>
      </c>
      <c r="I227" s="804">
        <v>0</v>
      </c>
    </row>
    <row r="228" spans="1:9" s="794" customFormat="1" ht="14.25">
      <c r="A228" s="402" t="s">
        <v>674</v>
      </c>
      <c r="B228" s="813">
        <v>0</v>
      </c>
      <c r="C228" s="813">
        <v>0</v>
      </c>
      <c r="D228" s="801">
        <v>0</v>
      </c>
      <c r="E228" s="801">
        <v>0</v>
      </c>
      <c r="F228" s="801">
        <v>0</v>
      </c>
      <c r="G228" s="801">
        <v>0</v>
      </c>
      <c r="H228" s="801">
        <v>0</v>
      </c>
      <c r="I228" s="804">
        <v>0</v>
      </c>
    </row>
    <row r="229" spans="1:9" s="794" customFormat="1" ht="14.25">
      <c r="A229" s="400" t="s">
        <v>675</v>
      </c>
      <c r="B229" s="799">
        <v>335.29949999999997</v>
      </c>
      <c r="C229" s="799">
        <v>3011.8176735035258</v>
      </c>
      <c r="D229" s="801">
        <v>35.484000000000002</v>
      </c>
      <c r="E229" s="801">
        <v>1562.5607154113404</v>
      </c>
      <c r="F229" s="801">
        <v>1.4475500000000001</v>
      </c>
      <c r="G229" s="801">
        <v>5606.5049869331961</v>
      </c>
      <c r="H229" s="801">
        <v>0.14619000000000001</v>
      </c>
      <c r="I229" s="804">
        <v>10342.259898274457</v>
      </c>
    </row>
    <row r="230" spans="1:9" s="794" customFormat="1" ht="14.25">
      <c r="A230" s="400" t="s">
        <v>676</v>
      </c>
      <c r="B230" s="799">
        <v>0</v>
      </c>
      <c r="C230" s="799">
        <v>0</v>
      </c>
      <c r="D230" s="801">
        <v>0</v>
      </c>
      <c r="E230" s="801">
        <v>0</v>
      </c>
      <c r="F230" s="801">
        <v>0</v>
      </c>
      <c r="G230" s="801">
        <v>0</v>
      </c>
      <c r="H230" s="801">
        <v>0</v>
      </c>
      <c r="I230" s="804">
        <v>0</v>
      </c>
    </row>
    <row r="231" spans="1:9" s="794" customFormat="1" ht="14.25">
      <c r="A231" s="400" t="s">
        <v>677</v>
      </c>
      <c r="B231" s="799">
        <v>0</v>
      </c>
      <c r="C231" s="799">
        <v>0</v>
      </c>
      <c r="D231" s="801">
        <v>0</v>
      </c>
      <c r="E231" s="801">
        <v>0</v>
      </c>
      <c r="F231" s="801">
        <v>0</v>
      </c>
      <c r="G231" s="801">
        <v>0</v>
      </c>
      <c r="H231" s="801">
        <v>0</v>
      </c>
      <c r="I231" s="804">
        <v>0</v>
      </c>
    </row>
    <row r="232" spans="1:9" s="794" customFormat="1" ht="14.25">
      <c r="A232" s="400" t="s">
        <v>678</v>
      </c>
      <c r="B232" s="799">
        <v>0</v>
      </c>
      <c r="C232" s="799">
        <v>0</v>
      </c>
      <c r="D232" s="801">
        <v>0</v>
      </c>
      <c r="E232" s="801">
        <v>0</v>
      </c>
      <c r="F232" s="801">
        <v>0</v>
      </c>
      <c r="G232" s="801">
        <v>0</v>
      </c>
      <c r="H232" s="801">
        <v>0</v>
      </c>
      <c r="I232" s="804">
        <v>0</v>
      </c>
    </row>
    <row r="233" spans="1:9" s="794" customFormat="1" ht="14.25">
      <c r="A233" s="402" t="s">
        <v>679</v>
      </c>
      <c r="B233" s="813">
        <v>0</v>
      </c>
      <c r="C233" s="813">
        <v>0</v>
      </c>
      <c r="D233" s="801">
        <v>0</v>
      </c>
      <c r="E233" s="801">
        <v>0</v>
      </c>
      <c r="F233" s="801">
        <v>0</v>
      </c>
      <c r="G233" s="801">
        <v>0</v>
      </c>
      <c r="H233" s="801">
        <v>0</v>
      </c>
      <c r="I233" s="804">
        <v>0</v>
      </c>
    </row>
    <row r="234" spans="1:9" s="794" customFormat="1" ht="14.25">
      <c r="A234" s="402" t="s">
        <v>680</v>
      </c>
      <c r="B234" s="813">
        <v>0</v>
      </c>
      <c r="C234" s="813">
        <v>0</v>
      </c>
      <c r="D234" s="801">
        <v>0</v>
      </c>
      <c r="E234" s="801">
        <v>0</v>
      </c>
      <c r="F234" s="801">
        <v>0</v>
      </c>
      <c r="G234" s="801">
        <v>0</v>
      </c>
      <c r="H234" s="801">
        <v>0</v>
      </c>
      <c r="I234" s="804">
        <v>0</v>
      </c>
    </row>
    <row r="235" spans="1:9" s="794" customFormat="1" ht="14.25">
      <c r="A235" s="402" t="s">
        <v>681</v>
      </c>
      <c r="B235" s="813">
        <v>0</v>
      </c>
      <c r="C235" s="813">
        <v>0</v>
      </c>
      <c r="D235" s="801">
        <v>0</v>
      </c>
      <c r="E235" s="801">
        <v>0</v>
      </c>
      <c r="F235" s="801">
        <v>0</v>
      </c>
      <c r="G235" s="801">
        <v>0</v>
      </c>
      <c r="H235" s="801">
        <v>0</v>
      </c>
      <c r="I235" s="804">
        <v>0</v>
      </c>
    </row>
    <row r="236" spans="1:9" s="794" customFormat="1" ht="14.25">
      <c r="A236" s="400" t="s">
        <v>682</v>
      </c>
      <c r="B236" s="799">
        <v>0</v>
      </c>
      <c r="C236" s="799">
        <v>571.61</v>
      </c>
      <c r="D236" s="801">
        <v>0</v>
      </c>
      <c r="E236" s="801">
        <v>577.85599999999999</v>
      </c>
      <c r="F236" s="801">
        <v>0</v>
      </c>
      <c r="G236" s="801">
        <v>3208.8580999999999</v>
      </c>
      <c r="H236" s="801">
        <v>0</v>
      </c>
      <c r="I236" s="804">
        <v>8472.7105890100011</v>
      </c>
    </row>
    <row r="237" spans="1:9" s="794" customFormat="1" ht="14.25">
      <c r="A237" s="400" t="s">
        <v>683</v>
      </c>
      <c r="B237" s="799">
        <v>0</v>
      </c>
      <c r="C237" s="799">
        <v>571.61</v>
      </c>
      <c r="D237" s="801">
        <v>0</v>
      </c>
      <c r="E237" s="801">
        <v>577.85599999999999</v>
      </c>
      <c r="F237" s="801">
        <v>0</v>
      </c>
      <c r="G237" s="801">
        <v>3208.8580999999999</v>
      </c>
      <c r="H237" s="801">
        <v>0</v>
      </c>
      <c r="I237" s="804">
        <v>8472.7105890100011</v>
      </c>
    </row>
    <row r="238" spans="1:9" s="794" customFormat="1" ht="14.25">
      <c r="A238" s="400" t="s">
        <v>684</v>
      </c>
      <c r="B238" s="799">
        <v>0</v>
      </c>
      <c r="C238" s="799">
        <v>0</v>
      </c>
      <c r="D238" s="801">
        <v>0</v>
      </c>
      <c r="E238" s="801">
        <v>0</v>
      </c>
      <c r="F238" s="801">
        <v>0</v>
      </c>
      <c r="G238" s="801">
        <v>0</v>
      </c>
      <c r="H238" s="801">
        <v>0</v>
      </c>
      <c r="I238" s="804">
        <v>0</v>
      </c>
    </row>
    <row r="239" spans="1:9" s="794" customFormat="1" ht="14.25">
      <c r="A239" s="400" t="s">
        <v>685</v>
      </c>
      <c r="B239" s="799">
        <v>0</v>
      </c>
      <c r="C239" s="799">
        <v>1745.473673503526</v>
      </c>
      <c r="D239" s="801">
        <v>0</v>
      </c>
      <c r="E239" s="801">
        <v>637.75471541134038</v>
      </c>
      <c r="F239" s="801">
        <v>0</v>
      </c>
      <c r="G239" s="801">
        <v>1256.9676669331959</v>
      </c>
      <c r="H239" s="801">
        <v>0</v>
      </c>
      <c r="I239" s="804">
        <v>900.57010861445508</v>
      </c>
    </row>
    <row r="240" spans="1:9" s="794" customFormat="1" ht="14.25">
      <c r="A240" s="400" t="s">
        <v>686</v>
      </c>
      <c r="B240" s="799">
        <v>0</v>
      </c>
      <c r="C240" s="799">
        <v>0</v>
      </c>
      <c r="D240" s="801">
        <v>0</v>
      </c>
      <c r="E240" s="801">
        <v>0</v>
      </c>
      <c r="F240" s="801">
        <v>0</v>
      </c>
      <c r="G240" s="801">
        <v>0</v>
      </c>
      <c r="H240" s="801">
        <v>0</v>
      </c>
      <c r="I240" s="804">
        <v>0</v>
      </c>
    </row>
    <row r="241" spans="1:9" s="794" customFormat="1" ht="14.25">
      <c r="A241" s="400" t="s">
        <v>687</v>
      </c>
      <c r="B241" s="799">
        <v>0</v>
      </c>
      <c r="C241" s="799">
        <v>1745.473673503526</v>
      </c>
      <c r="D241" s="801">
        <v>0</v>
      </c>
      <c r="E241" s="801">
        <v>637.75471541134038</v>
      </c>
      <c r="F241" s="801">
        <v>0</v>
      </c>
      <c r="G241" s="801">
        <v>1256.9676669331959</v>
      </c>
      <c r="H241" s="801">
        <v>0</v>
      </c>
      <c r="I241" s="804">
        <v>900.57010861445508</v>
      </c>
    </row>
    <row r="242" spans="1:9" s="794" customFormat="1" ht="14.25">
      <c r="A242" s="400" t="s">
        <v>688</v>
      </c>
      <c r="B242" s="799">
        <v>335.29949999999997</v>
      </c>
      <c r="C242" s="799">
        <v>694.73400000000015</v>
      </c>
      <c r="D242" s="801">
        <v>35.484000000000002</v>
      </c>
      <c r="E242" s="801">
        <v>346.95</v>
      </c>
      <c r="F242" s="801">
        <v>1.4475500000000001</v>
      </c>
      <c r="G242" s="801">
        <v>1140.6792199999998</v>
      </c>
      <c r="H242" s="801">
        <v>0.14619000000000001</v>
      </c>
      <c r="I242" s="804">
        <v>968.97920065000017</v>
      </c>
    </row>
    <row r="243" spans="1:9" s="794" customFormat="1" ht="14.25">
      <c r="A243" s="400" t="s">
        <v>689</v>
      </c>
      <c r="B243" s="799">
        <v>335.29949999999997</v>
      </c>
      <c r="C243" s="799">
        <v>0</v>
      </c>
      <c r="D243" s="801">
        <v>35.484000000000002</v>
      </c>
      <c r="E243" s="801">
        <v>0</v>
      </c>
      <c r="F243" s="801">
        <v>1.4475500000000001</v>
      </c>
      <c r="G243" s="801">
        <v>0</v>
      </c>
      <c r="H243" s="801">
        <v>0.14619000000000001</v>
      </c>
      <c r="I243" s="804">
        <v>0</v>
      </c>
    </row>
    <row r="244" spans="1:9" s="794" customFormat="1" ht="14.25">
      <c r="A244" s="400" t="s">
        <v>690</v>
      </c>
      <c r="B244" s="799">
        <v>0</v>
      </c>
      <c r="C244" s="799">
        <v>694.73400000000015</v>
      </c>
      <c r="D244" s="801">
        <v>0</v>
      </c>
      <c r="E244" s="801">
        <v>346.95</v>
      </c>
      <c r="F244" s="801">
        <v>0</v>
      </c>
      <c r="G244" s="801">
        <v>1140.6792199999998</v>
      </c>
      <c r="H244" s="801">
        <v>0</v>
      </c>
      <c r="I244" s="804">
        <v>968.97920065000017</v>
      </c>
    </row>
    <row r="245" spans="1:9" s="794" customFormat="1" ht="14.25">
      <c r="A245" s="400" t="s">
        <v>691</v>
      </c>
      <c r="B245" s="799">
        <v>0</v>
      </c>
      <c r="C245" s="799">
        <v>0</v>
      </c>
      <c r="D245" s="801">
        <v>0</v>
      </c>
      <c r="E245" s="801">
        <v>0</v>
      </c>
      <c r="F245" s="801">
        <v>0</v>
      </c>
      <c r="G245" s="801">
        <v>0</v>
      </c>
      <c r="H245" s="801">
        <v>0</v>
      </c>
      <c r="I245" s="804">
        <v>0</v>
      </c>
    </row>
    <row r="246" spans="1:9" s="794" customFormat="1" ht="14.25">
      <c r="A246" s="400" t="s">
        <v>692</v>
      </c>
      <c r="B246" s="799">
        <v>0</v>
      </c>
      <c r="C246" s="799">
        <v>0</v>
      </c>
      <c r="D246" s="801">
        <v>0</v>
      </c>
      <c r="E246" s="801">
        <v>0</v>
      </c>
      <c r="F246" s="801">
        <v>0</v>
      </c>
      <c r="G246" s="801">
        <v>0</v>
      </c>
      <c r="H246" s="801">
        <v>0</v>
      </c>
      <c r="I246" s="804">
        <v>0</v>
      </c>
    </row>
    <row r="247" spans="1:9" s="794" customFormat="1" ht="14.25">
      <c r="A247" s="400" t="s">
        <v>1846</v>
      </c>
      <c r="B247" s="799">
        <v>0</v>
      </c>
      <c r="C247" s="799">
        <v>0</v>
      </c>
      <c r="D247" s="801">
        <v>0</v>
      </c>
      <c r="E247" s="801">
        <v>0</v>
      </c>
      <c r="F247" s="801">
        <v>0</v>
      </c>
      <c r="G247" s="801">
        <v>0</v>
      </c>
      <c r="H247" s="801">
        <v>0</v>
      </c>
      <c r="I247" s="804">
        <v>0</v>
      </c>
    </row>
    <row r="248" spans="1:9" s="794" customFormat="1" ht="28.5">
      <c r="A248" s="434" t="s">
        <v>1845</v>
      </c>
      <c r="B248" s="799">
        <v>335.29949999999997</v>
      </c>
      <c r="C248" s="799">
        <v>694.73400000000015</v>
      </c>
      <c r="D248" s="801">
        <v>35.484000000000002</v>
      </c>
      <c r="E248" s="801">
        <v>346.95</v>
      </c>
      <c r="F248" s="801">
        <v>1.4475500000000001</v>
      </c>
      <c r="G248" s="801">
        <v>1140.6792199999998</v>
      </c>
      <c r="H248" s="801">
        <v>0.14619000000000001</v>
      </c>
      <c r="I248" s="804">
        <v>968.97920065000017</v>
      </c>
    </row>
    <row r="249" spans="1:9" s="794" customFormat="1" ht="14.25">
      <c r="A249" s="400" t="s">
        <v>693</v>
      </c>
      <c r="B249" s="799">
        <v>335.29949999999997</v>
      </c>
      <c r="C249" s="799">
        <v>0</v>
      </c>
      <c r="D249" s="801">
        <v>35.484000000000002</v>
      </c>
      <c r="E249" s="801">
        <v>0</v>
      </c>
      <c r="F249" s="801">
        <v>1.4475500000000001</v>
      </c>
      <c r="G249" s="801">
        <v>0</v>
      </c>
      <c r="H249" s="801">
        <v>0.14619000000000001</v>
      </c>
      <c r="I249" s="804">
        <v>0</v>
      </c>
    </row>
    <row r="250" spans="1:9" s="794" customFormat="1" ht="14.25">
      <c r="A250" s="400" t="s">
        <v>694</v>
      </c>
      <c r="B250" s="799">
        <v>0</v>
      </c>
      <c r="C250" s="799">
        <v>694.73400000000015</v>
      </c>
      <c r="D250" s="801">
        <v>0</v>
      </c>
      <c r="E250" s="801">
        <v>346.95</v>
      </c>
      <c r="F250" s="801">
        <v>0</v>
      </c>
      <c r="G250" s="801">
        <v>1140.6792199999998</v>
      </c>
      <c r="H250" s="801">
        <v>0</v>
      </c>
      <c r="I250" s="804">
        <v>968.97920065000017</v>
      </c>
    </row>
    <row r="251" spans="1:9" s="794" customFormat="1" ht="14.25">
      <c r="A251" s="400" t="s">
        <v>695</v>
      </c>
      <c r="B251" s="796">
        <v>0</v>
      </c>
      <c r="C251" s="796">
        <v>0</v>
      </c>
      <c r="D251" s="796">
        <v>0</v>
      </c>
      <c r="E251" s="796">
        <v>0</v>
      </c>
      <c r="F251" s="796">
        <v>0</v>
      </c>
      <c r="G251" s="796">
        <v>0</v>
      </c>
      <c r="H251" s="796">
        <v>0</v>
      </c>
      <c r="I251" s="798">
        <v>0</v>
      </c>
    </row>
    <row r="252" spans="1:9" s="794" customFormat="1" ht="14.25">
      <c r="A252" s="400" t="s">
        <v>696</v>
      </c>
      <c r="B252" s="800">
        <v>0</v>
      </c>
      <c r="C252" s="800">
        <v>0</v>
      </c>
      <c r="D252" s="800">
        <v>0</v>
      </c>
      <c r="E252" s="800">
        <v>0</v>
      </c>
      <c r="F252" s="800">
        <v>0</v>
      </c>
      <c r="G252" s="800">
        <v>0</v>
      </c>
      <c r="H252" s="800">
        <v>0</v>
      </c>
      <c r="I252" s="802">
        <v>0</v>
      </c>
    </row>
    <row r="253" spans="1:9" s="794" customFormat="1" ht="14.25">
      <c r="A253" s="402" t="s">
        <v>697</v>
      </c>
      <c r="B253" s="800">
        <v>0</v>
      </c>
      <c r="C253" s="800">
        <v>0</v>
      </c>
      <c r="D253" s="800">
        <v>0</v>
      </c>
      <c r="E253" s="800">
        <v>0</v>
      </c>
      <c r="F253" s="800">
        <v>0</v>
      </c>
      <c r="G253" s="800">
        <v>0</v>
      </c>
      <c r="H253" s="800">
        <v>0</v>
      </c>
      <c r="I253" s="802">
        <v>0</v>
      </c>
    </row>
    <row r="254" spans="1:9" s="794" customFormat="1" ht="14.25">
      <c r="A254" s="400" t="s">
        <v>698</v>
      </c>
      <c r="B254" s="800">
        <v>0</v>
      </c>
      <c r="C254" s="800">
        <v>0</v>
      </c>
      <c r="D254" s="800">
        <v>0</v>
      </c>
      <c r="E254" s="800">
        <v>0</v>
      </c>
      <c r="F254" s="800">
        <v>0</v>
      </c>
      <c r="G254" s="800">
        <v>0</v>
      </c>
      <c r="H254" s="800">
        <v>0</v>
      </c>
      <c r="I254" s="802">
        <v>0</v>
      </c>
    </row>
    <row r="255" spans="1:9" s="794" customFormat="1" ht="14.25">
      <c r="A255" s="400" t="s">
        <v>699</v>
      </c>
      <c r="B255" s="800">
        <v>0</v>
      </c>
      <c r="C255" s="800">
        <v>0</v>
      </c>
      <c r="D255" s="800">
        <v>0</v>
      </c>
      <c r="E255" s="800">
        <v>0</v>
      </c>
      <c r="F255" s="800">
        <v>0</v>
      </c>
      <c r="G255" s="800">
        <v>0</v>
      </c>
      <c r="H255" s="800">
        <v>0</v>
      </c>
      <c r="I255" s="802">
        <v>0</v>
      </c>
    </row>
    <row r="256" spans="1:9" s="794" customFormat="1" ht="14.25">
      <c r="A256" s="400" t="s">
        <v>700</v>
      </c>
      <c r="B256" s="800">
        <v>0</v>
      </c>
      <c r="C256" s="800">
        <v>0</v>
      </c>
      <c r="D256" s="800">
        <v>0</v>
      </c>
      <c r="E256" s="800">
        <v>0</v>
      </c>
      <c r="F256" s="800">
        <v>0</v>
      </c>
      <c r="G256" s="800">
        <v>0</v>
      </c>
      <c r="H256" s="800">
        <v>0</v>
      </c>
      <c r="I256" s="802">
        <v>0</v>
      </c>
    </row>
    <row r="257" spans="1:9" s="794" customFormat="1" ht="14.25">
      <c r="A257" s="400" t="s">
        <v>701</v>
      </c>
      <c r="B257" s="800">
        <v>0</v>
      </c>
      <c r="C257" s="800">
        <v>0</v>
      </c>
      <c r="D257" s="800">
        <v>0</v>
      </c>
      <c r="E257" s="800">
        <v>0</v>
      </c>
      <c r="F257" s="800">
        <v>0</v>
      </c>
      <c r="G257" s="800">
        <v>0</v>
      </c>
      <c r="H257" s="800">
        <v>0</v>
      </c>
      <c r="I257" s="802">
        <v>0</v>
      </c>
    </row>
    <row r="258" spans="1:9" s="794" customFormat="1" ht="14.25">
      <c r="A258" s="400" t="s">
        <v>702</v>
      </c>
      <c r="B258" s="800">
        <v>0</v>
      </c>
      <c r="C258" s="800">
        <v>0</v>
      </c>
      <c r="D258" s="800">
        <v>0</v>
      </c>
      <c r="E258" s="800">
        <v>0</v>
      </c>
      <c r="F258" s="800">
        <v>0</v>
      </c>
      <c r="G258" s="800">
        <v>0</v>
      </c>
      <c r="H258" s="800">
        <v>0</v>
      </c>
      <c r="I258" s="802">
        <v>0</v>
      </c>
    </row>
    <row r="259" spans="1:9" s="794" customFormat="1" ht="14.25">
      <c r="A259" s="402" t="s">
        <v>703</v>
      </c>
      <c r="B259" s="800">
        <v>0</v>
      </c>
      <c r="C259" s="800">
        <v>0</v>
      </c>
      <c r="D259" s="800">
        <v>0</v>
      </c>
      <c r="E259" s="800">
        <v>0</v>
      </c>
      <c r="F259" s="800">
        <v>0</v>
      </c>
      <c r="G259" s="800">
        <v>0</v>
      </c>
      <c r="H259" s="800">
        <v>0</v>
      </c>
      <c r="I259" s="802">
        <v>0</v>
      </c>
    </row>
    <row r="260" spans="1:9" s="794" customFormat="1" ht="14.25">
      <c r="A260" s="402" t="s">
        <v>704</v>
      </c>
      <c r="B260" s="800">
        <v>0</v>
      </c>
      <c r="C260" s="800">
        <v>0</v>
      </c>
      <c r="D260" s="800">
        <v>0</v>
      </c>
      <c r="E260" s="800">
        <v>0</v>
      </c>
      <c r="F260" s="800">
        <v>0</v>
      </c>
      <c r="G260" s="800">
        <v>0</v>
      </c>
      <c r="H260" s="800">
        <v>0</v>
      </c>
      <c r="I260" s="802">
        <v>0</v>
      </c>
    </row>
    <row r="261" spans="1:9" s="794" customFormat="1" ht="14.25">
      <c r="A261" s="402" t="s">
        <v>705</v>
      </c>
      <c r="B261" s="800">
        <v>0</v>
      </c>
      <c r="C261" s="800">
        <v>0</v>
      </c>
      <c r="D261" s="800">
        <v>0</v>
      </c>
      <c r="E261" s="800">
        <v>0</v>
      </c>
      <c r="F261" s="800">
        <v>0</v>
      </c>
      <c r="G261" s="800">
        <v>0</v>
      </c>
      <c r="H261" s="800">
        <v>0</v>
      </c>
      <c r="I261" s="802">
        <v>0</v>
      </c>
    </row>
    <row r="262" spans="1:9" s="794" customFormat="1" ht="14.25">
      <c r="A262" s="402" t="s">
        <v>706</v>
      </c>
      <c r="B262" s="800">
        <v>0</v>
      </c>
      <c r="C262" s="800">
        <v>0</v>
      </c>
      <c r="D262" s="800">
        <v>0</v>
      </c>
      <c r="E262" s="800">
        <v>0</v>
      </c>
      <c r="F262" s="800">
        <v>0</v>
      </c>
      <c r="G262" s="800">
        <v>0</v>
      </c>
      <c r="H262" s="800">
        <v>0</v>
      </c>
      <c r="I262" s="802">
        <v>0</v>
      </c>
    </row>
    <row r="263" spans="1:9" s="829" customFormat="1">
      <c r="A263" s="401" t="s">
        <v>707</v>
      </c>
      <c r="B263" s="818">
        <v>10406.741538736846</v>
      </c>
      <c r="C263" s="818">
        <v>1037.6685450241414</v>
      </c>
      <c r="D263" s="797">
        <v>2759.2334402483607</v>
      </c>
      <c r="E263" s="797">
        <v>176.00274058962896</v>
      </c>
      <c r="F263" s="797">
        <v>10985.952677849893</v>
      </c>
      <c r="G263" s="797">
        <v>8489.938952649698</v>
      </c>
      <c r="H263" s="797">
        <v>16282.969090907372</v>
      </c>
      <c r="I263" s="806">
        <v>7311.9568872168984</v>
      </c>
    </row>
    <row r="264" spans="1:9" s="794" customFormat="1" ht="14.25">
      <c r="A264" s="400" t="s">
        <v>708</v>
      </c>
      <c r="B264" s="799">
        <v>0</v>
      </c>
      <c r="C264" s="799">
        <v>0</v>
      </c>
      <c r="D264" s="801">
        <v>0</v>
      </c>
      <c r="E264" s="801">
        <v>0</v>
      </c>
      <c r="F264" s="801">
        <v>0</v>
      </c>
      <c r="G264" s="801">
        <v>0</v>
      </c>
      <c r="H264" s="801">
        <v>0</v>
      </c>
      <c r="I264" s="804">
        <v>0</v>
      </c>
    </row>
    <row r="265" spans="1:9" s="794" customFormat="1" ht="14.25">
      <c r="A265" s="400" t="s">
        <v>709</v>
      </c>
      <c r="B265" s="799">
        <v>4241.4278270853574</v>
      </c>
      <c r="C265" s="799">
        <v>746.00674461989456</v>
      </c>
      <c r="D265" s="801">
        <v>-2987.2238047115525</v>
      </c>
      <c r="E265" s="801">
        <v>1919.7034783589679</v>
      </c>
      <c r="F265" s="801">
        <v>3607.7481687065688</v>
      </c>
      <c r="G265" s="801">
        <v>1751.8147155998813</v>
      </c>
      <c r="H265" s="801">
        <v>6081.4587821761706</v>
      </c>
      <c r="I265" s="804">
        <v>1645.8831350739429</v>
      </c>
    </row>
    <row r="266" spans="1:9" s="794" customFormat="1" ht="14.25">
      <c r="A266" s="400" t="s">
        <v>710</v>
      </c>
      <c r="B266" s="799">
        <v>0</v>
      </c>
      <c r="C266" s="799">
        <v>0</v>
      </c>
      <c r="D266" s="801">
        <v>0</v>
      </c>
      <c r="E266" s="801">
        <v>0</v>
      </c>
      <c r="F266" s="801">
        <v>0</v>
      </c>
      <c r="G266" s="801">
        <v>0</v>
      </c>
      <c r="H266" s="801">
        <v>0</v>
      </c>
      <c r="I266" s="804">
        <v>0</v>
      </c>
    </row>
    <row r="267" spans="1:9" s="794" customFormat="1" ht="14.25">
      <c r="A267" s="400" t="s">
        <v>711</v>
      </c>
      <c r="B267" s="799">
        <v>0</v>
      </c>
      <c r="C267" s="799">
        <v>0</v>
      </c>
      <c r="D267" s="801">
        <v>0</v>
      </c>
      <c r="E267" s="801">
        <v>0</v>
      </c>
      <c r="F267" s="801">
        <v>0</v>
      </c>
      <c r="G267" s="801">
        <v>0</v>
      </c>
      <c r="H267" s="801">
        <v>0</v>
      </c>
      <c r="I267" s="804">
        <v>0</v>
      </c>
    </row>
    <row r="268" spans="1:9" s="794" customFormat="1" ht="14.25">
      <c r="A268" s="400" t="s">
        <v>712</v>
      </c>
      <c r="B268" s="799">
        <v>0</v>
      </c>
      <c r="C268" s="799">
        <v>0</v>
      </c>
      <c r="D268" s="801">
        <v>0</v>
      </c>
      <c r="E268" s="801">
        <v>0</v>
      </c>
      <c r="F268" s="801">
        <v>0</v>
      </c>
      <c r="G268" s="801">
        <v>0</v>
      </c>
      <c r="H268" s="801">
        <v>0</v>
      </c>
      <c r="I268" s="804">
        <v>0</v>
      </c>
    </row>
    <row r="269" spans="1:9" s="794" customFormat="1" ht="14.25">
      <c r="A269" s="402" t="s">
        <v>713</v>
      </c>
      <c r="B269" s="813">
        <v>0</v>
      </c>
      <c r="C269" s="813">
        <v>0</v>
      </c>
      <c r="D269" s="801">
        <v>0</v>
      </c>
      <c r="E269" s="801">
        <v>0</v>
      </c>
      <c r="F269" s="801">
        <v>0</v>
      </c>
      <c r="G269" s="801">
        <v>0</v>
      </c>
      <c r="H269" s="801">
        <v>0</v>
      </c>
      <c r="I269" s="804">
        <v>0</v>
      </c>
    </row>
    <row r="270" spans="1:9" s="794" customFormat="1" ht="14.25">
      <c r="A270" s="402" t="s">
        <v>714</v>
      </c>
      <c r="B270" s="813">
        <v>0</v>
      </c>
      <c r="C270" s="813">
        <v>0</v>
      </c>
      <c r="D270" s="801">
        <v>0</v>
      </c>
      <c r="E270" s="801">
        <v>0</v>
      </c>
      <c r="F270" s="801">
        <v>0</v>
      </c>
      <c r="G270" s="801">
        <v>0</v>
      </c>
      <c r="H270" s="801">
        <v>0</v>
      </c>
      <c r="I270" s="804">
        <v>0</v>
      </c>
    </row>
    <row r="271" spans="1:9" s="794" customFormat="1" ht="14.25">
      <c r="A271" s="402" t="s">
        <v>715</v>
      </c>
      <c r="B271" s="813">
        <v>0</v>
      </c>
      <c r="C271" s="813">
        <v>0</v>
      </c>
      <c r="D271" s="801">
        <v>0</v>
      </c>
      <c r="E271" s="801">
        <v>0</v>
      </c>
      <c r="F271" s="801">
        <v>0</v>
      </c>
      <c r="G271" s="801">
        <v>0</v>
      </c>
      <c r="H271" s="801">
        <v>0</v>
      </c>
      <c r="I271" s="804">
        <v>0</v>
      </c>
    </row>
    <row r="272" spans="1:9" s="794" customFormat="1" ht="14.25">
      <c r="A272" s="400" t="s">
        <v>716</v>
      </c>
      <c r="B272" s="799">
        <v>-4463.8449696346397</v>
      </c>
      <c r="C272" s="799">
        <v>746.00674461989456</v>
      </c>
      <c r="D272" s="801">
        <v>-1290.3180059915512</v>
      </c>
      <c r="E272" s="801">
        <v>1919.7034783589679</v>
      </c>
      <c r="F272" s="801">
        <v>1836.7867506765679</v>
      </c>
      <c r="G272" s="801">
        <v>1751.8147155998813</v>
      </c>
      <c r="H272" s="801">
        <v>1087.8494798728043</v>
      </c>
      <c r="I272" s="804">
        <v>1645.8831350739429</v>
      </c>
    </row>
    <row r="273" spans="1:9" s="794" customFormat="1" ht="14.25">
      <c r="A273" s="402" t="s">
        <v>717</v>
      </c>
      <c r="B273" s="813">
        <v>0</v>
      </c>
      <c r="C273" s="813">
        <v>0</v>
      </c>
      <c r="D273" s="801">
        <v>0</v>
      </c>
      <c r="E273" s="801">
        <v>0</v>
      </c>
      <c r="F273" s="801">
        <v>0</v>
      </c>
      <c r="G273" s="801">
        <v>0</v>
      </c>
      <c r="H273" s="801">
        <v>0</v>
      </c>
      <c r="I273" s="804">
        <v>0</v>
      </c>
    </row>
    <row r="274" spans="1:9" s="794" customFormat="1" ht="14.25">
      <c r="A274" s="400" t="s">
        <v>718</v>
      </c>
      <c r="B274" s="799">
        <v>-4463.8449696346397</v>
      </c>
      <c r="C274" s="799">
        <v>746.00674461989456</v>
      </c>
      <c r="D274" s="801">
        <v>-1290.3180059915512</v>
      </c>
      <c r="E274" s="801">
        <v>1919.7034783589679</v>
      </c>
      <c r="F274" s="801">
        <v>1836.7867506765679</v>
      </c>
      <c r="G274" s="801">
        <v>1751.8147155998813</v>
      </c>
      <c r="H274" s="801">
        <v>1087.8494798728043</v>
      </c>
      <c r="I274" s="804">
        <v>1645.8831350739429</v>
      </c>
    </row>
    <row r="275" spans="1:9" s="794" customFormat="1" ht="14.25">
      <c r="A275" s="400" t="s">
        <v>719</v>
      </c>
      <c r="B275" s="799">
        <v>0</v>
      </c>
      <c r="C275" s="799">
        <v>0</v>
      </c>
      <c r="D275" s="801">
        <v>0</v>
      </c>
      <c r="E275" s="801">
        <v>0</v>
      </c>
      <c r="F275" s="801">
        <v>0</v>
      </c>
      <c r="G275" s="801">
        <v>0</v>
      </c>
      <c r="H275" s="801">
        <v>0</v>
      </c>
      <c r="I275" s="804">
        <v>0</v>
      </c>
    </row>
    <row r="276" spans="1:9" s="794" customFormat="1" ht="14.25">
      <c r="A276" s="400" t="s">
        <v>720</v>
      </c>
      <c r="B276" s="799">
        <v>-1350.8517433800002</v>
      </c>
      <c r="C276" s="799">
        <v>0</v>
      </c>
      <c r="D276" s="801">
        <v>-99.839428649999945</v>
      </c>
      <c r="E276" s="801">
        <v>0</v>
      </c>
      <c r="F276" s="801">
        <v>507.13021517999982</v>
      </c>
      <c r="G276" s="801">
        <v>0</v>
      </c>
      <c r="H276" s="801">
        <v>606.42314939000016</v>
      </c>
      <c r="I276" s="804">
        <v>0</v>
      </c>
    </row>
    <row r="277" spans="1:9" s="794" customFormat="1" ht="14.25">
      <c r="A277" s="400" t="s">
        <v>721</v>
      </c>
      <c r="B277" s="799">
        <v>-1350.8517433800002</v>
      </c>
      <c r="C277" s="799">
        <v>0</v>
      </c>
      <c r="D277" s="801">
        <v>-99.839428649999945</v>
      </c>
      <c r="E277" s="801">
        <v>0</v>
      </c>
      <c r="F277" s="801">
        <v>507.13021517999982</v>
      </c>
      <c r="G277" s="801">
        <v>0</v>
      </c>
      <c r="H277" s="801">
        <v>606.42314939000016</v>
      </c>
      <c r="I277" s="804">
        <v>0</v>
      </c>
    </row>
    <row r="278" spans="1:9" s="794" customFormat="1" ht="14.25">
      <c r="A278" s="400" t="s">
        <v>722</v>
      </c>
      <c r="B278" s="799">
        <v>0</v>
      </c>
      <c r="C278" s="799">
        <v>0</v>
      </c>
      <c r="D278" s="801">
        <v>0</v>
      </c>
      <c r="E278" s="801">
        <v>0</v>
      </c>
      <c r="F278" s="801">
        <v>0</v>
      </c>
      <c r="G278" s="801">
        <v>0</v>
      </c>
      <c r="H278" s="801">
        <v>0</v>
      </c>
      <c r="I278" s="804">
        <v>0</v>
      </c>
    </row>
    <row r="279" spans="1:9" s="794" customFormat="1" ht="14.25">
      <c r="A279" s="400" t="s">
        <v>723</v>
      </c>
      <c r="B279" s="799">
        <v>10056.124540099998</v>
      </c>
      <c r="C279" s="799">
        <v>0</v>
      </c>
      <c r="D279" s="801">
        <v>-1597.0663700700011</v>
      </c>
      <c r="E279" s="801">
        <v>0</v>
      </c>
      <c r="F279" s="801">
        <v>1263.8312028500009</v>
      </c>
      <c r="G279" s="801">
        <v>0</v>
      </c>
      <c r="H279" s="801">
        <v>4387.1861529133666</v>
      </c>
      <c r="I279" s="804">
        <v>0</v>
      </c>
    </row>
    <row r="280" spans="1:9" s="794" customFormat="1" ht="14.25">
      <c r="A280" s="400" t="s">
        <v>724</v>
      </c>
      <c r="B280" s="799">
        <v>10056.124540099998</v>
      </c>
      <c r="C280" s="799">
        <v>0</v>
      </c>
      <c r="D280" s="801">
        <v>-1597.0663700700011</v>
      </c>
      <c r="E280" s="801">
        <v>0</v>
      </c>
      <c r="F280" s="801">
        <v>1263.8312028500009</v>
      </c>
      <c r="G280" s="801">
        <v>0</v>
      </c>
      <c r="H280" s="801">
        <v>4387.1861529133666</v>
      </c>
      <c r="I280" s="804">
        <v>0</v>
      </c>
    </row>
    <row r="281" spans="1:9" s="794" customFormat="1" ht="14.25">
      <c r="A281" s="400" t="s">
        <v>725</v>
      </c>
      <c r="B281" s="799">
        <v>0</v>
      </c>
      <c r="C281" s="799">
        <v>0</v>
      </c>
      <c r="D281" s="801">
        <v>0</v>
      </c>
      <c r="E281" s="801">
        <v>0</v>
      </c>
      <c r="F281" s="801">
        <v>0</v>
      </c>
      <c r="G281" s="801">
        <v>0</v>
      </c>
      <c r="H281" s="801">
        <v>0</v>
      </c>
      <c r="I281" s="804">
        <v>0</v>
      </c>
    </row>
    <row r="282" spans="1:9" s="794" customFormat="1" ht="14.25">
      <c r="A282" s="400" t="s">
        <v>726</v>
      </c>
      <c r="B282" s="799">
        <v>0</v>
      </c>
      <c r="C282" s="799">
        <v>0</v>
      </c>
      <c r="D282" s="801">
        <v>0</v>
      </c>
      <c r="E282" s="801">
        <v>0</v>
      </c>
      <c r="F282" s="801">
        <v>0</v>
      </c>
      <c r="G282" s="801">
        <v>0</v>
      </c>
      <c r="H282" s="801">
        <v>0</v>
      </c>
      <c r="I282" s="804">
        <v>0</v>
      </c>
    </row>
    <row r="283" spans="1:9" s="794" customFormat="1" ht="14.25">
      <c r="A283" s="400" t="s">
        <v>727</v>
      </c>
      <c r="B283" s="799">
        <v>0</v>
      </c>
      <c r="C283" s="799">
        <v>0</v>
      </c>
      <c r="D283" s="801">
        <v>0</v>
      </c>
      <c r="E283" s="801">
        <v>0</v>
      </c>
      <c r="F283" s="801">
        <v>0</v>
      </c>
      <c r="G283" s="801">
        <v>0</v>
      </c>
      <c r="H283" s="801">
        <v>0</v>
      </c>
      <c r="I283" s="804">
        <v>0</v>
      </c>
    </row>
    <row r="284" spans="1:9" s="794" customFormat="1" ht="14.25">
      <c r="A284" s="400" t="s">
        <v>728</v>
      </c>
      <c r="B284" s="799">
        <v>0</v>
      </c>
      <c r="C284" s="799">
        <v>0</v>
      </c>
      <c r="D284" s="801">
        <v>0</v>
      </c>
      <c r="E284" s="801">
        <v>0</v>
      </c>
      <c r="F284" s="801">
        <v>0</v>
      </c>
      <c r="G284" s="801">
        <v>0</v>
      </c>
      <c r="H284" s="801">
        <v>0</v>
      </c>
      <c r="I284" s="804">
        <v>0</v>
      </c>
    </row>
    <row r="285" spans="1:9" s="794" customFormat="1" ht="14.25">
      <c r="A285" s="400" t="s">
        <v>729</v>
      </c>
      <c r="B285" s="799">
        <v>10056.124540099998</v>
      </c>
      <c r="C285" s="800" t="s">
        <v>521</v>
      </c>
      <c r="D285" s="801">
        <v>-1597.0663700700011</v>
      </c>
      <c r="E285" s="800" t="s">
        <v>521</v>
      </c>
      <c r="F285" s="801">
        <v>1263.8312028500009</v>
      </c>
      <c r="G285" s="800" t="s">
        <v>521</v>
      </c>
      <c r="H285" s="801">
        <v>4387.1861529133666</v>
      </c>
      <c r="I285" s="802" t="s">
        <v>521</v>
      </c>
    </row>
    <row r="286" spans="1:9" s="794" customFormat="1" ht="14.25">
      <c r="A286" s="400" t="s">
        <v>730</v>
      </c>
      <c r="B286" s="799">
        <v>10056.124540099998</v>
      </c>
      <c r="C286" s="800" t="s">
        <v>521</v>
      </c>
      <c r="D286" s="801">
        <v>-1597.0663700700011</v>
      </c>
      <c r="E286" s="800" t="s">
        <v>521</v>
      </c>
      <c r="F286" s="801">
        <v>1263.8312028500009</v>
      </c>
      <c r="G286" s="800" t="s">
        <v>521</v>
      </c>
      <c r="H286" s="801">
        <v>4387.1861529133666</v>
      </c>
      <c r="I286" s="802" t="s">
        <v>521</v>
      </c>
    </row>
    <row r="287" spans="1:9" s="794" customFormat="1" ht="14.25">
      <c r="A287" s="400" t="s">
        <v>731</v>
      </c>
      <c r="B287" s="799">
        <v>0</v>
      </c>
      <c r="C287" s="800" t="s">
        <v>521</v>
      </c>
      <c r="D287" s="801">
        <v>0</v>
      </c>
      <c r="E287" s="800" t="s">
        <v>521</v>
      </c>
      <c r="F287" s="801">
        <v>0</v>
      </c>
      <c r="G287" s="800" t="s">
        <v>521</v>
      </c>
      <c r="H287" s="801">
        <v>0</v>
      </c>
      <c r="I287" s="802" t="s">
        <v>521</v>
      </c>
    </row>
    <row r="288" spans="1:9" s="794" customFormat="1" ht="14.25">
      <c r="A288" s="821"/>
      <c r="B288" s="799"/>
      <c r="C288" s="800"/>
      <c r="D288" s="801"/>
      <c r="E288" s="800"/>
      <c r="F288" s="801"/>
      <c r="G288" s="800"/>
      <c r="H288" s="801"/>
      <c r="I288" s="802"/>
    </row>
    <row r="289" spans="1:9" s="794" customFormat="1" ht="14.25">
      <c r="A289" s="426"/>
      <c r="B289" s="799"/>
      <c r="C289" s="800"/>
      <c r="D289" s="801"/>
      <c r="E289" s="800"/>
      <c r="F289" s="801"/>
      <c r="G289" s="800"/>
      <c r="H289" s="801"/>
      <c r="I289" s="802"/>
    </row>
    <row r="290" spans="1:9" s="794" customFormat="1" ht="14.25">
      <c r="A290" s="400" t="s">
        <v>732</v>
      </c>
      <c r="B290" s="799">
        <v>-717.84706666666671</v>
      </c>
      <c r="C290" s="799">
        <v>291.66180040424683</v>
      </c>
      <c r="D290" s="801">
        <v>540.87292855992598</v>
      </c>
      <c r="E290" s="801">
        <v>1743.700737769339</v>
      </c>
      <c r="F290" s="801">
        <v>505.58127459351999</v>
      </c>
      <c r="G290" s="801">
        <v>6738.1242370498167</v>
      </c>
      <c r="H290" s="801">
        <v>737.97515280000084</v>
      </c>
      <c r="I290" s="804">
        <v>5666.0737521429555</v>
      </c>
    </row>
    <row r="291" spans="1:9" s="794" customFormat="1" ht="14.25">
      <c r="A291" s="400" t="s">
        <v>733</v>
      </c>
      <c r="B291" s="799">
        <v>0</v>
      </c>
      <c r="C291" s="799">
        <v>0</v>
      </c>
      <c r="D291" s="801">
        <v>0</v>
      </c>
      <c r="E291" s="801">
        <v>0</v>
      </c>
      <c r="F291" s="801">
        <v>0</v>
      </c>
      <c r="G291" s="801">
        <v>0</v>
      </c>
      <c r="H291" s="801">
        <v>0</v>
      </c>
      <c r="I291" s="804">
        <v>0</v>
      </c>
    </row>
    <row r="292" spans="1:9" s="794" customFormat="1" ht="14.25">
      <c r="A292" s="433" t="s">
        <v>1847</v>
      </c>
      <c r="B292" s="799">
        <v>0</v>
      </c>
      <c r="C292" s="799">
        <v>0</v>
      </c>
      <c r="D292" s="801">
        <v>0</v>
      </c>
      <c r="E292" s="801">
        <v>0</v>
      </c>
      <c r="F292" s="801">
        <v>0</v>
      </c>
      <c r="G292" s="801">
        <v>0</v>
      </c>
      <c r="H292" s="801">
        <v>0</v>
      </c>
      <c r="I292" s="804">
        <v>0</v>
      </c>
    </row>
    <row r="293" spans="1:9" s="794" customFormat="1" ht="14.25">
      <c r="A293" s="400" t="s">
        <v>734</v>
      </c>
      <c r="B293" s="799">
        <v>0</v>
      </c>
      <c r="C293" s="799">
        <v>0</v>
      </c>
      <c r="D293" s="801">
        <v>0</v>
      </c>
      <c r="E293" s="801">
        <v>0</v>
      </c>
      <c r="F293" s="801">
        <v>0</v>
      </c>
      <c r="G293" s="801">
        <v>0</v>
      </c>
      <c r="H293" s="801">
        <v>0</v>
      </c>
      <c r="I293" s="804">
        <v>0</v>
      </c>
    </row>
    <row r="294" spans="1:9" s="794" customFormat="1" thickBot="1">
      <c r="A294" s="427" t="s">
        <v>735</v>
      </c>
      <c r="B294" s="815">
        <v>0</v>
      </c>
      <c r="C294" s="815">
        <v>0</v>
      </c>
      <c r="D294" s="816">
        <v>0</v>
      </c>
      <c r="E294" s="816">
        <v>0</v>
      </c>
      <c r="F294" s="816">
        <v>0</v>
      </c>
      <c r="G294" s="816">
        <v>0</v>
      </c>
      <c r="H294" s="816">
        <v>0</v>
      </c>
      <c r="I294" s="817">
        <v>0</v>
      </c>
    </row>
    <row r="295" spans="1:9" ht="18.75" thickBot="1">
      <c r="A295" s="1256" t="s">
        <v>2229</v>
      </c>
      <c r="B295" s="1256"/>
      <c r="C295" s="1256"/>
      <c r="D295" s="1256"/>
      <c r="E295" s="1256"/>
      <c r="F295" s="1256"/>
      <c r="G295" s="1256"/>
      <c r="H295" s="1256"/>
      <c r="I295" s="1256"/>
    </row>
    <row r="296" spans="1:9" s="794" customFormat="1" ht="16.5">
      <c r="A296" s="844"/>
      <c r="B296" s="1286">
        <v>2015</v>
      </c>
      <c r="C296" s="1286"/>
      <c r="D296" s="1286" t="s">
        <v>2224</v>
      </c>
      <c r="E296" s="1286"/>
      <c r="F296" s="1286" t="s">
        <v>2225</v>
      </c>
      <c r="G296" s="1286"/>
      <c r="H296" s="1286" t="s">
        <v>2226</v>
      </c>
      <c r="I296" s="1288"/>
    </row>
    <row r="297" spans="1:9" s="794" customFormat="1" ht="43.5" thickBot="1">
      <c r="A297" s="848"/>
      <c r="B297" s="840" t="s">
        <v>636</v>
      </c>
      <c r="C297" s="840" t="s">
        <v>637</v>
      </c>
      <c r="D297" s="840" t="s">
        <v>636</v>
      </c>
      <c r="E297" s="840" t="s">
        <v>637</v>
      </c>
      <c r="F297" s="840" t="s">
        <v>636</v>
      </c>
      <c r="G297" s="840" t="s">
        <v>637</v>
      </c>
      <c r="H297" s="840" t="s">
        <v>636</v>
      </c>
      <c r="I297" s="841" t="s">
        <v>637</v>
      </c>
    </row>
    <row r="298" spans="1:9" s="794" customFormat="1" ht="14.25">
      <c r="A298" s="402" t="s">
        <v>736</v>
      </c>
      <c r="B298" s="813">
        <v>0</v>
      </c>
      <c r="C298" s="813">
        <v>0</v>
      </c>
      <c r="D298" s="801">
        <v>0</v>
      </c>
      <c r="E298" s="801">
        <v>0</v>
      </c>
      <c r="F298" s="801">
        <v>0</v>
      </c>
      <c r="G298" s="801">
        <v>0</v>
      </c>
      <c r="H298" s="801">
        <v>0</v>
      </c>
      <c r="I298" s="804">
        <v>0</v>
      </c>
    </row>
    <row r="299" spans="1:9" s="794" customFormat="1" ht="14.25">
      <c r="A299" s="435" t="s">
        <v>1848</v>
      </c>
      <c r="B299" s="813">
        <v>0</v>
      </c>
      <c r="C299" s="813">
        <v>0</v>
      </c>
      <c r="D299" s="801">
        <v>0</v>
      </c>
      <c r="E299" s="801">
        <v>0</v>
      </c>
      <c r="F299" s="801">
        <v>0</v>
      </c>
      <c r="G299" s="801">
        <v>0</v>
      </c>
      <c r="H299" s="801">
        <v>0</v>
      </c>
      <c r="I299" s="804">
        <v>0</v>
      </c>
    </row>
    <row r="300" spans="1:9" s="794" customFormat="1" ht="14.25">
      <c r="A300" s="402" t="s">
        <v>737</v>
      </c>
      <c r="B300" s="813">
        <v>0</v>
      </c>
      <c r="C300" s="813">
        <v>0</v>
      </c>
      <c r="D300" s="801">
        <v>0</v>
      </c>
      <c r="E300" s="801">
        <v>0</v>
      </c>
      <c r="F300" s="801">
        <v>0</v>
      </c>
      <c r="G300" s="801">
        <v>0</v>
      </c>
      <c r="H300" s="801">
        <v>0</v>
      </c>
      <c r="I300" s="804">
        <v>0</v>
      </c>
    </row>
    <row r="301" spans="1:9" s="794" customFormat="1" ht="14.25">
      <c r="A301" s="402" t="s">
        <v>738</v>
      </c>
      <c r="B301" s="813">
        <v>0</v>
      </c>
      <c r="C301" s="813">
        <v>0</v>
      </c>
      <c r="D301" s="801">
        <v>0</v>
      </c>
      <c r="E301" s="801">
        <v>0</v>
      </c>
      <c r="F301" s="801">
        <v>0</v>
      </c>
      <c r="G301" s="801">
        <v>0</v>
      </c>
      <c r="H301" s="801">
        <v>0</v>
      </c>
      <c r="I301" s="804">
        <v>0</v>
      </c>
    </row>
    <row r="302" spans="1:9" s="794" customFormat="1" ht="14.25">
      <c r="A302" s="400" t="s">
        <v>739</v>
      </c>
      <c r="B302" s="799">
        <v>0</v>
      </c>
      <c r="C302" s="799">
        <v>697.51880040424658</v>
      </c>
      <c r="D302" s="801">
        <v>0</v>
      </c>
      <c r="E302" s="801">
        <v>728.07742889732799</v>
      </c>
      <c r="F302" s="801">
        <v>0</v>
      </c>
      <c r="G302" s="801">
        <v>602.79957038314933</v>
      </c>
      <c r="H302" s="801">
        <v>0</v>
      </c>
      <c r="I302" s="804">
        <v>357.45278688962389</v>
      </c>
    </row>
    <row r="303" spans="1:9" s="794" customFormat="1" ht="14.25">
      <c r="A303" s="400" t="s">
        <v>740</v>
      </c>
      <c r="B303" s="799">
        <v>0</v>
      </c>
      <c r="C303" s="799">
        <v>697.51880040424658</v>
      </c>
      <c r="D303" s="801">
        <v>0</v>
      </c>
      <c r="E303" s="801">
        <v>728.07742889732799</v>
      </c>
      <c r="F303" s="801">
        <v>0</v>
      </c>
      <c r="G303" s="801">
        <v>602.79957038314933</v>
      </c>
      <c r="H303" s="801">
        <v>0</v>
      </c>
      <c r="I303" s="804">
        <v>357.45278688962389</v>
      </c>
    </row>
    <row r="304" spans="1:9" s="794" customFormat="1" ht="14.25">
      <c r="A304" s="400" t="s">
        <v>741</v>
      </c>
      <c r="B304" s="799">
        <v>0</v>
      </c>
      <c r="C304" s="799">
        <v>0</v>
      </c>
      <c r="D304" s="801">
        <v>0</v>
      </c>
      <c r="E304" s="801">
        <v>0</v>
      </c>
      <c r="F304" s="801">
        <v>0</v>
      </c>
      <c r="G304" s="801">
        <v>0</v>
      </c>
      <c r="H304" s="801">
        <v>0</v>
      </c>
      <c r="I304" s="804">
        <v>0</v>
      </c>
    </row>
    <row r="305" spans="1:9" s="794" customFormat="1" ht="14.25">
      <c r="A305" s="400" t="s">
        <v>742</v>
      </c>
      <c r="B305" s="799">
        <v>0</v>
      </c>
      <c r="C305" s="799">
        <v>1009.78</v>
      </c>
      <c r="D305" s="801">
        <v>0</v>
      </c>
      <c r="E305" s="801">
        <v>3082.1066666666666</v>
      </c>
      <c r="F305" s="801">
        <v>0</v>
      </c>
      <c r="G305" s="801">
        <v>5226.1166666666668</v>
      </c>
      <c r="H305" s="801">
        <v>0</v>
      </c>
      <c r="I305" s="804">
        <v>2771.0793333333349</v>
      </c>
    </row>
    <row r="306" spans="1:9" s="794" customFormat="1" ht="14.25">
      <c r="A306" s="433" t="s">
        <v>1849</v>
      </c>
      <c r="B306" s="799">
        <v>0</v>
      </c>
      <c r="C306" s="799">
        <v>0</v>
      </c>
      <c r="D306" s="801">
        <v>0</v>
      </c>
      <c r="E306" s="801">
        <v>0</v>
      </c>
      <c r="F306" s="801">
        <v>0</v>
      </c>
      <c r="G306" s="801">
        <v>0</v>
      </c>
      <c r="H306" s="801">
        <v>0</v>
      </c>
      <c r="I306" s="804">
        <v>0</v>
      </c>
    </row>
    <row r="307" spans="1:9" s="794" customFormat="1" ht="14.25">
      <c r="A307" s="400" t="s">
        <v>743</v>
      </c>
      <c r="B307" s="799">
        <v>0</v>
      </c>
      <c r="C307" s="799">
        <v>0</v>
      </c>
      <c r="D307" s="801">
        <v>0</v>
      </c>
      <c r="E307" s="801">
        <v>0</v>
      </c>
      <c r="F307" s="801">
        <v>0</v>
      </c>
      <c r="G307" s="801">
        <v>0</v>
      </c>
      <c r="H307" s="801">
        <v>0</v>
      </c>
      <c r="I307" s="804">
        <v>0</v>
      </c>
    </row>
    <row r="308" spans="1:9" s="794" customFormat="1" ht="14.25">
      <c r="A308" s="400" t="s">
        <v>744</v>
      </c>
      <c r="B308" s="799">
        <v>0</v>
      </c>
      <c r="C308" s="799">
        <v>1009.78</v>
      </c>
      <c r="D308" s="801">
        <v>0</v>
      </c>
      <c r="E308" s="801">
        <v>3082.1066666666666</v>
      </c>
      <c r="F308" s="801">
        <v>0</v>
      </c>
      <c r="G308" s="801">
        <v>5226.1166666666668</v>
      </c>
      <c r="H308" s="801">
        <v>0</v>
      </c>
      <c r="I308" s="804">
        <v>2771.0793333333349</v>
      </c>
    </row>
    <row r="309" spans="1:9" s="794" customFormat="1" ht="14.25">
      <c r="A309" s="400" t="s">
        <v>745</v>
      </c>
      <c r="B309" s="799">
        <v>-717.84706666666671</v>
      </c>
      <c r="C309" s="799">
        <v>1415.6369999999997</v>
      </c>
      <c r="D309" s="801">
        <v>540.87292855992598</v>
      </c>
      <c r="E309" s="801">
        <v>610.32849999999951</v>
      </c>
      <c r="F309" s="801">
        <v>505.58127459351999</v>
      </c>
      <c r="G309" s="801">
        <v>909.20800000000077</v>
      </c>
      <c r="H309" s="801">
        <v>737.97515280000084</v>
      </c>
      <c r="I309" s="804">
        <v>2537.5416319199967</v>
      </c>
    </row>
    <row r="310" spans="1:9" s="794" customFormat="1" ht="14.25">
      <c r="A310" s="400" t="s">
        <v>746</v>
      </c>
      <c r="B310" s="799">
        <v>0</v>
      </c>
      <c r="C310" s="799">
        <v>0</v>
      </c>
      <c r="D310" s="801">
        <v>0</v>
      </c>
      <c r="E310" s="801">
        <v>0</v>
      </c>
      <c r="F310" s="801">
        <v>0</v>
      </c>
      <c r="G310" s="801">
        <v>0</v>
      </c>
      <c r="H310" s="801">
        <v>0</v>
      </c>
      <c r="I310" s="804">
        <v>0</v>
      </c>
    </row>
    <row r="311" spans="1:9" s="794" customFormat="1" ht="14.25">
      <c r="A311" s="400" t="s">
        <v>747</v>
      </c>
      <c r="B311" s="799">
        <v>-717.84706666666671</v>
      </c>
      <c r="C311" s="799">
        <v>1415.6369999999997</v>
      </c>
      <c r="D311" s="801">
        <v>540.87292855992598</v>
      </c>
      <c r="E311" s="801">
        <v>610.32849999999951</v>
      </c>
      <c r="F311" s="801">
        <v>505.58127459351999</v>
      </c>
      <c r="G311" s="801">
        <v>909.20800000000077</v>
      </c>
      <c r="H311" s="801">
        <v>737.97515280000084</v>
      </c>
      <c r="I311" s="804">
        <v>2537.5416319199967</v>
      </c>
    </row>
    <row r="312" spans="1:9" s="794" customFormat="1" ht="14.25">
      <c r="A312" s="400" t="s">
        <v>748</v>
      </c>
      <c r="B312" s="799">
        <v>0</v>
      </c>
      <c r="C312" s="799">
        <v>0</v>
      </c>
      <c r="D312" s="801">
        <v>0</v>
      </c>
      <c r="E312" s="801">
        <v>0</v>
      </c>
      <c r="F312" s="801">
        <v>0</v>
      </c>
      <c r="G312" s="801">
        <v>0</v>
      </c>
      <c r="H312" s="801">
        <v>0</v>
      </c>
      <c r="I312" s="804">
        <v>0</v>
      </c>
    </row>
    <row r="313" spans="1:9" s="794" customFormat="1" ht="14.25">
      <c r="A313" s="400" t="s">
        <v>749</v>
      </c>
      <c r="B313" s="799">
        <v>0</v>
      </c>
      <c r="C313" s="799">
        <v>0</v>
      </c>
      <c r="D313" s="801">
        <v>0</v>
      </c>
      <c r="E313" s="801">
        <v>0</v>
      </c>
      <c r="F313" s="801">
        <v>0</v>
      </c>
      <c r="G313" s="801">
        <v>0</v>
      </c>
      <c r="H313" s="801">
        <v>0</v>
      </c>
      <c r="I313" s="804">
        <v>0</v>
      </c>
    </row>
    <row r="314" spans="1:9" s="794" customFormat="1" ht="14.25">
      <c r="A314" s="400" t="s">
        <v>750</v>
      </c>
      <c r="B314" s="799">
        <v>0</v>
      </c>
      <c r="C314" s="799">
        <v>0</v>
      </c>
      <c r="D314" s="801">
        <v>0</v>
      </c>
      <c r="E314" s="801">
        <v>0</v>
      </c>
      <c r="F314" s="801">
        <v>0</v>
      </c>
      <c r="G314" s="801">
        <v>0</v>
      </c>
      <c r="H314" s="801">
        <v>0</v>
      </c>
      <c r="I314" s="804">
        <v>0</v>
      </c>
    </row>
    <row r="315" spans="1:9" s="794" customFormat="1" ht="28.5">
      <c r="A315" s="418" t="s">
        <v>1850</v>
      </c>
      <c r="B315" s="799">
        <v>-717.84706666666671</v>
      </c>
      <c r="C315" s="799">
        <v>1415.6369999999997</v>
      </c>
      <c r="D315" s="801">
        <v>540.87292855992598</v>
      </c>
      <c r="E315" s="801">
        <v>610.32849999999951</v>
      </c>
      <c r="F315" s="801">
        <v>505.58127459351999</v>
      </c>
      <c r="G315" s="801">
        <v>909.20800000000077</v>
      </c>
      <c r="H315" s="801">
        <v>737.97515280000084</v>
      </c>
      <c r="I315" s="804">
        <v>2537.5416319199967</v>
      </c>
    </row>
    <row r="316" spans="1:9" s="794" customFormat="1" ht="14.25">
      <c r="A316" s="400" t="s">
        <v>751</v>
      </c>
      <c r="B316" s="799">
        <v>0</v>
      </c>
      <c r="C316" s="799">
        <v>0</v>
      </c>
      <c r="D316" s="801">
        <v>0</v>
      </c>
      <c r="E316" s="801">
        <v>0</v>
      </c>
      <c r="F316" s="801">
        <v>0</v>
      </c>
      <c r="G316" s="801">
        <v>0</v>
      </c>
      <c r="H316" s="801">
        <v>0</v>
      </c>
      <c r="I316" s="804">
        <v>0</v>
      </c>
    </row>
    <row r="317" spans="1:9" s="794" customFormat="1" ht="14.25">
      <c r="A317" s="400" t="s">
        <v>752</v>
      </c>
      <c r="B317" s="799">
        <v>-717.84706666666671</v>
      </c>
      <c r="C317" s="799">
        <v>1415.6369999999997</v>
      </c>
      <c r="D317" s="801">
        <v>540.87292855992598</v>
      </c>
      <c r="E317" s="801">
        <v>610.32849999999951</v>
      </c>
      <c r="F317" s="801">
        <v>505.58127459351999</v>
      </c>
      <c r="G317" s="801">
        <v>909.20800000000077</v>
      </c>
      <c r="H317" s="801">
        <v>737.97515280000084</v>
      </c>
      <c r="I317" s="804">
        <v>2537.5416319199967</v>
      </c>
    </row>
    <row r="318" spans="1:9" s="794" customFormat="1" ht="14.25">
      <c r="A318" s="400" t="s">
        <v>753</v>
      </c>
      <c r="B318" s="799">
        <v>0</v>
      </c>
      <c r="C318" s="799">
        <v>0</v>
      </c>
      <c r="D318" s="801">
        <v>0</v>
      </c>
      <c r="E318" s="801">
        <v>0</v>
      </c>
      <c r="F318" s="801">
        <v>0</v>
      </c>
      <c r="G318" s="801">
        <v>0</v>
      </c>
      <c r="H318" s="801">
        <v>0</v>
      </c>
      <c r="I318" s="804">
        <v>0</v>
      </c>
    </row>
    <row r="319" spans="1:9" s="794" customFormat="1" ht="14.25">
      <c r="A319" s="400" t="s">
        <v>754</v>
      </c>
      <c r="B319" s="799">
        <v>0</v>
      </c>
      <c r="C319" s="799">
        <v>0</v>
      </c>
      <c r="D319" s="801">
        <v>0</v>
      </c>
      <c r="E319" s="801">
        <v>0</v>
      </c>
      <c r="F319" s="801">
        <v>0</v>
      </c>
      <c r="G319" s="801">
        <v>0</v>
      </c>
      <c r="H319" s="801">
        <v>0</v>
      </c>
      <c r="I319" s="804">
        <v>0</v>
      </c>
    </row>
    <row r="320" spans="1:9" s="794" customFormat="1" ht="14.25">
      <c r="A320" s="402" t="s">
        <v>755</v>
      </c>
      <c r="B320" s="813">
        <v>0</v>
      </c>
      <c r="C320" s="813">
        <v>0</v>
      </c>
      <c r="D320" s="801">
        <v>0</v>
      </c>
      <c r="E320" s="801">
        <v>0</v>
      </c>
      <c r="F320" s="801">
        <v>0</v>
      </c>
      <c r="G320" s="801">
        <v>0</v>
      </c>
      <c r="H320" s="801">
        <v>0</v>
      </c>
      <c r="I320" s="804">
        <v>0</v>
      </c>
    </row>
    <row r="321" spans="1:9" s="794" customFormat="1" ht="14.25">
      <c r="A321" s="400" t="s">
        <v>756</v>
      </c>
      <c r="B321" s="799">
        <v>0</v>
      </c>
      <c r="C321" s="799">
        <v>0</v>
      </c>
      <c r="D321" s="801">
        <v>0</v>
      </c>
      <c r="E321" s="801">
        <v>0</v>
      </c>
      <c r="F321" s="801">
        <v>0</v>
      </c>
      <c r="G321" s="801">
        <v>0</v>
      </c>
      <c r="H321" s="801">
        <v>0</v>
      </c>
      <c r="I321" s="804">
        <v>0</v>
      </c>
    </row>
    <row r="322" spans="1:9" s="794" customFormat="1" ht="14.25">
      <c r="A322" s="400" t="s">
        <v>757</v>
      </c>
      <c r="B322" s="799">
        <v>0</v>
      </c>
      <c r="C322" s="799">
        <v>0</v>
      </c>
      <c r="D322" s="801">
        <v>0</v>
      </c>
      <c r="E322" s="801">
        <v>0</v>
      </c>
      <c r="F322" s="801">
        <v>0</v>
      </c>
      <c r="G322" s="801">
        <v>0</v>
      </c>
      <c r="H322" s="801">
        <v>0</v>
      </c>
      <c r="I322" s="804">
        <v>0</v>
      </c>
    </row>
    <row r="323" spans="1:9" s="794" customFormat="1" ht="14.25">
      <c r="A323" s="400" t="s">
        <v>758</v>
      </c>
      <c r="B323" s="799">
        <v>0</v>
      </c>
      <c r="C323" s="799">
        <v>0</v>
      </c>
      <c r="D323" s="801">
        <v>0</v>
      </c>
      <c r="E323" s="801">
        <v>0</v>
      </c>
      <c r="F323" s="801">
        <v>0</v>
      </c>
      <c r="G323" s="801">
        <v>0</v>
      </c>
      <c r="H323" s="801">
        <v>0</v>
      </c>
      <c r="I323" s="804">
        <v>0</v>
      </c>
    </row>
    <row r="324" spans="1:9" s="794" customFormat="1" ht="14.25">
      <c r="A324" s="400" t="s">
        <v>759</v>
      </c>
      <c r="B324" s="799">
        <v>0</v>
      </c>
      <c r="C324" s="799">
        <v>0</v>
      </c>
      <c r="D324" s="801">
        <v>0</v>
      </c>
      <c r="E324" s="801">
        <v>0</v>
      </c>
      <c r="F324" s="801">
        <v>0</v>
      </c>
      <c r="G324" s="801">
        <v>0</v>
      </c>
      <c r="H324" s="801">
        <v>0</v>
      </c>
      <c r="I324" s="804">
        <v>0</v>
      </c>
    </row>
    <row r="325" spans="1:9" s="794" customFormat="1" ht="28.5">
      <c r="A325" s="436" t="s">
        <v>1819</v>
      </c>
      <c r="B325" s="799">
        <v>0</v>
      </c>
      <c r="C325" s="799">
        <v>0</v>
      </c>
      <c r="D325" s="801">
        <v>0</v>
      </c>
      <c r="E325" s="801">
        <v>0</v>
      </c>
      <c r="F325" s="801">
        <v>0</v>
      </c>
      <c r="G325" s="801">
        <v>0</v>
      </c>
      <c r="H325" s="801">
        <v>0</v>
      </c>
      <c r="I325" s="804">
        <v>0</v>
      </c>
    </row>
    <row r="326" spans="1:9" s="794" customFormat="1" ht="14.25">
      <c r="A326" s="402" t="s">
        <v>760</v>
      </c>
      <c r="B326" s="813">
        <v>0</v>
      </c>
      <c r="C326" s="813">
        <v>0</v>
      </c>
      <c r="D326" s="801">
        <v>0</v>
      </c>
      <c r="E326" s="801">
        <v>0</v>
      </c>
      <c r="F326" s="801">
        <v>0</v>
      </c>
      <c r="G326" s="801">
        <v>0</v>
      </c>
      <c r="H326" s="801">
        <v>0</v>
      </c>
      <c r="I326" s="804">
        <v>0</v>
      </c>
    </row>
    <row r="327" spans="1:9" s="794" customFormat="1" ht="14.25">
      <c r="A327" s="402" t="s">
        <v>761</v>
      </c>
      <c r="B327" s="813">
        <v>0</v>
      </c>
      <c r="C327" s="813">
        <v>0</v>
      </c>
      <c r="D327" s="801">
        <v>0</v>
      </c>
      <c r="E327" s="801">
        <v>0</v>
      </c>
      <c r="F327" s="801">
        <v>0</v>
      </c>
      <c r="G327" s="801">
        <v>0</v>
      </c>
      <c r="H327" s="801">
        <v>0</v>
      </c>
      <c r="I327" s="804">
        <v>0</v>
      </c>
    </row>
    <row r="328" spans="1:9" s="794" customFormat="1" ht="14.25">
      <c r="A328" s="402" t="s">
        <v>762</v>
      </c>
      <c r="B328" s="813">
        <v>0</v>
      </c>
      <c r="C328" s="813">
        <v>0</v>
      </c>
      <c r="D328" s="801">
        <v>0</v>
      </c>
      <c r="E328" s="801">
        <v>0</v>
      </c>
      <c r="F328" s="801">
        <v>0</v>
      </c>
      <c r="G328" s="801">
        <v>0</v>
      </c>
      <c r="H328" s="801">
        <v>0</v>
      </c>
      <c r="I328" s="804">
        <v>0</v>
      </c>
    </row>
    <row r="329" spans="1:9" s="794" customFormat="1" ht="14.25">
      <c r="A329" s="402" t="s">
        <v>763</v>
      </c>
      <c r="B329" s="813">
        <v>0</v>
      </c>
      <c r="C329" s="813">
        <v>0</v>
      </c>
      <c r="D329" s="801">
        <v>0</v>
      </c>
      <c r="E329" s="801">
        <v>0</v>
      </c>
      <c r="F329" s="801">
        <v>0</v>
      </c>
      <c r="G329" s="801">
        <v>0</v>
      </c>
      <c r="H329" s="801">
        <v>0</v>
      </c>
      <c r="I329" s="804">
        <v>0</v>
      </c>
    </row>
    <row r="330" spans="1:9" s="794" customFormat="1" ht="14.25">
      <c r="A330" s="402" t="s">
        <v>764</v>
      </c>
      <c r="B330" s="813">
        <v>0</v>
      </c>
      <c r="C330" s="813">
        <v>0</v>
      </c>
      <c r="D330" s="801">
        <v>0</v>
      </c>
      <c r="E330" s="801">
        <v>0</v>
      </c>
      <c r="F330" s="801">
        <v>0</v>
      </c>
      <c r="G330" s="801">
        <v>0</v>
      </c>
      <c r="H330" s="801">
        <v>0</v>
      </c>
      <c r="I330" s="804">
        <v>0</v>
      </c>
    </row>
    <row r="331" spans="1:9" s="794" customFormat="1" ht="14.25">
      <c r="A331" s="402" t="s">
        <v>765</v>
      </c>
      <c r="B331" s="813">
        <v>0</v>
      </c>
      <c r="C331" s="813">
        <v>0</v>
      </c>
      <c r="D331" s="801">
        <v>0</v>
      </c>
      <c r="E331" s="801">
        <v>0</v>
      </c>
      <c r="F331" s="801">
        <v>0</v>
      </c>
      <c r="G331" s="801">
        <v>0</v>
      </c>
      <c r="H331" s="801">
        <v>0</v>
      </c>
      <c r="I331" s="804">
        <v>0</v>
      </c>
    </row>
    <row r="332" spans="1:9" s="794" customFormat="1" ht="14.25">
      <c r="A332" s="400" t="s">
        <v>766</v>
      </c>
      <c r="B332" s="799">
        <v>6883.1607783181553</v>
      </c>
      <c r="C332" s="799">
        <v>0</v>
      </c>
      <c r="D332" s="801">
        <v>5205.5843163999871</v>
      </c>
      <c r="E332" s="801">
        <v>0</v>
      </c>
      <c r="F332" s="801">
        <v>6872.6232345498047</v>
      </c>
      <c r="G332" s="801">
        <v>0</v>
      </c>
      <c r="H332" s="801">
        <v>9463.5351559312021</v>
      </c>
      <c r="I332" s="804">
        <v>0</v>
      </c>
    </row>
    <row r="333" spans="1:9" s="794" customFormat="1" ht="14.25">
      <c r="A333" s="400" t="s">
        <v>767</v>
      </c>
      <c r="B333" s="799">
        <v>0</v>
      </c>
      <c r="C333" s="799">
        <v>0</v>
      </c>
      <c r="D333" s="801">
        <v>0</v>
      </c>
      <c r="E333" s="801">
        <v>0</v>
      </c>
      <c r="F333" s="801">
        <v>0</v>
      </c>
      <c r="G333" s="801">
        <v>0</v>
      </c>
      <c r="H333" s="801">
        <v>0</v>
      </c>
      <c r="I333" s="804">
        <v>0</v>
      </c>
    </row>
    <row r="334" spans="1:9" s="794" customFormat="1" ht="14.25">
      <c r="A334" s="400" t="s">
        <v>768</v>
      </c>
      <c r="B334" s="799">
        <v>0</v>
      </c>
      <c r="C334" s="799">
        <v>0</v>
      </c>
      <c r="D334" s="801">
        <v>0</v>
      </c>
      <c r="E334" s="801">
        <v>0</v>
      </c>
      <c r="F334" s="801">
        <v>0</v>
      </c>
      <c r="G334" s="801">
        <v>0</v>
      </c>
      <c r="H334" s="801">
        <v>0</v>
      </c>
      <c r="I334" s="804">
        <v>0</v>
      </c>
    </row>
    <row r="335" spans="1:9" s="794" customFormat="1" ht="14.25">
      <c r="A335" s="400" t="s">
        <v>769</v>
      </c>
      <c r="B335" s="799">
        <v>0</v>
      </c>
      <c r="C335" s="799">
        <v>0</v>
      </c>
      <c r="D335" s="801">
        <v>0</v>
      </c>
      <c r="E335" s="801">
        <v>0</v>
      </c>
      <c r="F335" s="801">
        <v>0</v>
      </c>
      <c r="G335" s="801">
        <v>0</v>
      </c>
      <c r="H335" s="801">
        <v>0</v>
      </c>
      <c r="I335" s="804">
        <v>0</v>
      </c>
    </row>
    <row r="336" spans="1:9" s="794" customFormat="1" ht="14.25">
      <c r="A336" s="402" t="s">
        <v>770</v>
      </c>
      <c r="B336" s="813">
        <v>0</v>
      </c>
      <c r="C336" s="813">
        <v>0</v>
      </c>
      <c r="D336" s="801">
        <v>0</v>
      </c>
      <c r="E336" s="801">
        <v>0</v>
      </c>
      <c r="F336" s="801">
        <v>0</v>
      </c>
      <c r="G336" s="801">
        <v>0</v>
      </c>
      <c r="H336" s="801">
        <v>0</v>
      </c>
      <c r="I336" s="804">
        <v>0</v>
      </c>
    </row>
    <row r="337" spans="1:9" s="794" customFormat="1" ht="14.25">
      <c r="A337" s="402" t="s">
        <v>771</v>
      </c>
      <c r="B337" s="813">
        <v>0</v>
      </c>
      <c r="C337" s="813">
        <v>0</v>
      </c>
      <c r="D337" s="801">
        <v>0</v>
      </c>
      <c r="E337" s="801">
        <v>0</v>
      </c>
      <c r="F337" s="801">
        <v>0</v>
      </c>
      <c r="G337" s="801">
        <v>0</v>
      </c>
      <c r="H337" s="801">
        <v>0</v>
      </c>
      <c r="I337" s="804">
        <v>0</v>
      </c>
    </row>
    <row r="338" spans="1:9" s="794" customFormat="1" ht="14.25">
      <c r="A338" s="402" t="s">
        <v>772</v>
      </c>
      <c r="B338" s="813">
        <v>0</v>
      </c>
      <c r="C338" s="813">
        <v>0</v>
      </c>
      <c r="D338" s="801">
        <v>0</v>
      </c>
      <c r="E338" s="801">
        <v>0</v>
      </c>
      <c r="F338" s="801">
        <v>0</v>
      </c>
      <c r="G338" s="801">
        <v>0</v>
      </c>
      <c r="H338" s="801">
        <v>0</v>
      </c>
      <c r="I338" s="804">
        <v>0</v>
      </c>
    </row>
    <row r="339" spans="1:9" s="794" customFormat="1" ht="14.25">
      <c r="A339" s="400" t="s">
        <v>773</v>
      </c>
      <c r="B339" s="799">
        <v>3785.7384280749857</v>
      </c>
      <c r="C339" s="799">
        <v>0</v>
      </c>
      <c r="D339" s="801">
        <v>2863.0713740199931</v>
      </c>
      <c r="E339" s="801">
        <v>0</v>
      </c>
      <c r="F339" s="801">
        <v>3779.9427790023924</v>
      </c>
      <c r="G339" s="801">
        <v>0</v>
      </c>
      <c r="H339" s="801">
        <v>5204.9443357621612</v>
      </c>
      <c r="I339" s="804">
        <v>0</v>
      </c>
    </row>
    <row r="340" spans="1:9" s="794" customFormat="1" ht="14.25">
      <c r="A340" s="400" t="s">
        <v>774</v>
      </c>
      <c r="B340" s="799">
        <v>3785.7384280749857</v>
      </c>
      <c r="C340" s="799">
        <v>0</v>
      </c>
      <c r="D340" s="801">
        <v>2863.0713740199931</v>
      </c>
      <c r="E340" s="801">
        <v>0</v>
      </c>
      <c r="F340" s="801">
        <v>3779.9427790023924</v>
      </c>
      <c r="G340" s="801">
        <v>0</v>
      </c>
      <c r="H340" s="801">
        <v>5204.9443357621612</v>
      </c>
      <c r="I340" s="804">
        <v>0</v>
      </c>
    </row>
    <row r="341" spans="1:9" s="794" customFormat="1" ht="14.25">
      <c r="A341" s="400" t="s">
        <v>775</v>
      </c>
      <c r="B341" s="799">
        <v>0</v>
      </c>
      <c r="C341" s="799">
        <v>0</v>
      </c>
      <c r="D341" s="801">
        <v>0</v>
      </c>
      <c r="E341" s="801">
        <v>0</v>
      </c>
      <c r="F341" s="801">
        <v>0</v>
      </c>
      <c r="G341" s="801">
        <v>0</v>
      </c>
      <c r="H341" s="801">
        <v>0</v>
      </c>
      <c r="I341" s="804">
        <v>0</v>
      </c>
    </row>
    <row r="342" spans="1:9" s="794" customFormat="1" ht="14.25">
      <c r="A342" s="400" t="s">
        <v>776</v>
      </c>
      <c r="B342" s="799">
        <v>0</v>
      </c>
      <c r="C342" s="799">
        <v>0</v>
      </c>
      <c r="D342" s="801">
        <v>0</v>
      </c>
      <c r="E342" s="801">
        <v>0</v>
      </c>
      <c r="F342" s="801">
        <v>0</v>
      </c>
      <c r="G342" s="801">
        <v>0</v>
      </c>
      <c r="H342" s="801">
        <v>0</v>
      </c>
      <c r="I342" s="804">
        <v>0</v>
      </c>
    </row>
    <row r="343" spans="1:9" s="794" customFormat="1" ht="14.25">
      <c r="A343" s="400" t="s">
        <v>777</v>
      </c>
      <c r="B343" s="799">
        <v>0</v>
      </c>
      <c r="C343" s="799">
        <v>0</v>
      </c>
      <c r="D343" s="801">
        <v>0</v>
      </c>
      <c r="E343" s="801">
        <v>0</v>
      </c>
      <c r="F343" s="801">
        <v>0</v>
      </c>
      <c r="G343" s="801">
        <v>0</v>
      </c>
      <c r="H343" s="801">
        <v>0</v>
      </c>
      <c r="I343" s="804">
        <v>0</v>
      </c>
    </row>
    <row r="344" spans="1:9" s="794" customFormat="1" ht="14.25">
      <c r="A344" s="400" t="s">
        <v>778</v>
      </c>
      <c r="B344" s="799">
        <v>0</v>
      </c>
      <c r="C344" s="799">
        <v>0</v>
      </c>
      <c r="D344" s="801">
        <v>0</v>
      </c>
      <c r="E344" s="801">
        <v>0</v>
      </c>
      <c r="F344" s="801">
        <v>0</v>
      </c>
      <c r="G344" s="801">
        <v>0</v>
      </c>
      <c r="H344" s="801">
        <v>0</v>
      </c>
      <c r="I344" s="804">
        <v>0</v>
      </c>
    </row>
    <row r="345" spans="1:9" s="794" customFormat="1" ht="14.25">
      <c r="A345" s="400" t="s">
        <v>779</v>
      </c>
      <c r="B345" s="799">
        <v>3097.4223502431701</v>
      </c>
      <c r="C345" s="799">
        <v>0</v>
      </c>
      <c r="D345" s="801">
        <v>2342.5129423799945</v>
      </c>
      <c r="E345" s="801">
        <v>0</v>
      </c>
      <c r="F345" s="801">
        <v>3092.6804555474118</v>
      </c>
      <c r="G345" s="801">
        <v>0</v>
      </c>
      <c r="H345" s="801">
        <v>4258.5908201690409</v>
      </c>
      <c r="I345" s="804">
        <v>0</v>
      </c>
    </row>
    <row r="346" spans="1:9" s="794" customFormat="1" ht="14.25">
      <c r="A346" s="400" t="s">
        <v>780</v>
      </c>
      <c r="B346" s="799">
        <v>3097.4223502431701</v>
      </c>
      <c r="C346" s="799">
        <v>0</v>
      </c>
      <c r="D346" s="801">
        <v>2342.5129423799945</v>
      </c>
      <c r="E346" s="801">
        <v>0</v>
      </c>
      <c r="F346" s="801">
        <v>3092.6804555474118</v>
      </c>
      <c r="G346" s="801">
        <v>0</v>
      </c>
      <c r="H346" s="801">
        <v>4258.5908201690409</v>
      </c>
      <c r="I346" s="804">
        <v>0</v>
      </c>
    </row>
    <row r="347" spans="1:9" s="794" customFormat="1" ht="14.25">
      <c r="A347" s="400" t="s">
        <v>781</v>
      </c>
      <c r="B347" s="799">
        <v>0</v>
      </c>
      <c r="C347" s="799">
        <v>0</v>
      </c>
      <c r="D347" s="801">
        <v>0</v>
      </c>
      <c r="E347" s="801">
        <v>0</v>
      </c>
      <c r="F347" s="801">
        <v>0</v>
      </c>
      <c r="G347" s="801">
        <v>0</v>
      </c>
      <c r="H347" s="801">
        <v>0</v>
      </c>
      <c r="I347" s="804">
        <v>0</v>
      </c>
    </row>
    <row r="348" spans="1:9" s="794" customFormat="1" ht="14.25">
      <c r="A348" s="400" t="s">
        <v>782</v>
      </c>
      <c r="B348" s="799">
        <v>0</v>
      </c>
      <c r="C348" s="799">
        <v>0</v>
      </c>
      <c r="D348" s="801">
        <v>0</v>
      </c>
      <c r="E348" s="801">
        <v>0</v>
      </c>
      <c r="F348" s="801">
        <v>0</v>
      </c>
      <c r="G348" s="801">
        <v>0</v>
      </c>
      <c r="H348" s="801">
        <v>0</v>
      </c>
      <c r="I348" s="804">
        <v>0</v>
      </c>
    </row>
    <row r="349" spans="1:9" s="794" customFormat="1" ht="14.25">
      <c r="A349" s="400" t="s">
        <v>783</v>
      </c>
      <c r="B349" s="799">
        <v>0</v>
      </c>
      <c r="C349" s="799">
        <v>0</v>
      </c>
      <c r="D349" s="801">
        <v>0</v>
      </c>
      <c r="E349" s="801">
        <v>0</v>
      </c>
      <c r="F349" s="801">
        <v>0</v>
      </c>
      <c r="G349" s="801">
        <v>0</v>
      </c>
      <c r="H349" s="801">
        <v>0</v>
      </c>
      <c r="I349" s="804">
        <v>0</v>
      </c>
    </row>
    <row r="350" spans="1:9" s="794" customFormat="1" ht="14.25">
      <c r="A350" s="400" t="s">
        <v>784</v>
      </c>
      <c r="B350" s="799">
        <v>0</v>
      </c>
      <c r="C350" s="799">
        <v>0</v>
      </c>
      <c r="D350" s="801">
        <v>0</v>
      </c>
      <c r="E350" s="801">
        <v>0</v>
      </c>
      <c r="F350" s="801">
        <v>0</v>
      </c>
      <c r="G350" s="801">
        <v>0</v>
      </c>
      <c r="H350" s="801">
        <v>0</v>
      </c>
      <c r="I350" s="804">
        <v>0</v>
      </c>
    </row>
    <row r="351" spans="1:9" s="794" customFormat="1" ht="14.25">
      <c r="A351" s="424" t="s">
        <v>1851</v>
      </c>
      <c r="B351" s="799">
        <v>3097.4223502431701</v>
      </c>
      <c r="C351" s="799">
        <v>0</v>
      </c>
      <c r="D351" s="801">
        <v>2342.5129423799945</v>
      </c>
      <c r="E351" s="801">
        <v>0</v>
      </c>
      <c r="F351" s="801">
        <v>3092.6804555474118</v>
      </c>
      <c r="G351" s="801">
        <v>0</v>
      </c>
      <c r="H351" s="801">
        <v>4258.5908201690409</v>
      </c>
      <c r="I351" s="804">
        <v>0</v>
      </c>
    </row>
    <row r="352" spans="1:9" s="794" customFormat="1" ht="14.25">
      <c r="A352" s="400" t="s">
        <v>785</v>
      </c>
      <c r="B352" s="799">
        <v>3097.4223502431701</v>
      </c>
      <c r="C352" s="799">
        <v>0</v>
      </c>
      <c r="D352" s="801">
        <v>2342.5129423799945</v>
      </c>
      <c r="E352" s="801">
        <v>0</v>
      </c>
      <c r="F352" s="801">
        <v>3092.6804555474118</v>
      </c>
      <c r="G352" s="801">
        <v>0</v>
      </c>
      <c r="H352" s="801">
        <v>4258.5908201690409</v>
      </c>
      <c r="I352" s="804">
        <v>0</v>
      </c>
    </row>
    <row r="353" spans="1:9" s="794" customFormat="1" ht="14.25">
      <c r="A353" s="400" t="s">
        <v>786</v>
      </c>
      <c r="B353" s="799">
        <v>0</v>
      </c>
      <c r="C353" s="799">
        <v>0</v>
      </c>
      <c r="D353" s="801">
        <v>0</v>
      </c>
      <c r="E353" s="801">
        <v>0</v>
      </c>
      <c r="F353" s="801">
        <v>0</v>
      </c>
      <c r="G353" s="801">
        <v>0</v>
      </c>
      <c r="H353" s="801">
        <v>0</v>
      </c>
      <c r="I353" s="804">
        <v>0</v>
      </c>
    </row>
    <row r="354" spans="1:9" s="794" customFormat="1" ht="14.25">
      <c r="A354" s="400" t="s">
        <v>787</v>
      </c>
      <c r="B354" s="799">
        <v>0</v>
      </c>
      <c r="C354" s="799">
        <v>0</v>
      </c>
      <c r="D354" s="801">
        <v>0</v>
      </c>
      <c r="E354" s="801">
        <v>0</v>
      </c>
      <c r="F354" s="801">
        <v>0</v>
      </c>
      <c r="G354" s="801">
        <v>0</v>
      </c>
      <c r="H354" s="801">
        <v>0</v>
      </c>
      <c r="I354" s="804">
        <v>0</v>
      </c>
    </row>
    <row r="355" spans="1:9" s="794" customFormat="1" ht="14.25">
      <c r="A355" s="400" t="s">
        <v>788</v>
      </c>
      <c r="B355" s="799">
        <v>0</v>
      </c>
      <c r="C355" s="799">
        <v>0</v>
      </c>
      <c r="D355" s="801">
        <v>0</v>
      </c>
      <c r="E355" s="801">
        <v>0</v>
      </c>
      <c r="F355" s="801">
        <v>0</v>
      </c>
      <c r="G355" s="801">
        <v>0</v>
      </c>
      <c r="H355" s="801">
        <v>0</v>
      </c>
      <c r="I355" s="804">
        <v>0</v>
      </c>
    </row>
    <row r="356" spans="1:9" s="794" customFormat="1" ht="14.25">
      <c r="A356" s="400" t="s">
        <v>789</v>
      </c>
      <c r="B356" s="799">
        <v>0</v>
      </c>
      <c r="C356" s="799">
        <v>0</v>
      </c>
      <c r="D356" s="801">
        <v>0</v>
      </c>
      <c r="E356" s="801">
        <v>0</v>
      </c>
      <c r="F356" s="801">
        <v>0</v>
      </c>
      <c r="G356" s="801">
        <v>0</v>
      </c>
      <c r="H356" s="801">
        <v>0</v>
      </c>
      <c r="I356" s="804">
        <v>0</v>
      </c>
    </row>
    <row r="357" spans="1:9" s="794" customFormat="1" ht="14.25">
      <c r="A357" s="400" t="s">
        <v>790</v>
      </c>
      <c r="B357" s="799">
        <v>0</v>
      </c>
      <c r="C357" s="799">
        <v>0</v>
      </c>
      <c r="D357" s="801">
        <v>0</v>
      </c>
      <c r="E357" s="801">
        <v>0</v>
      </c>
      <c r="F357" s="801">
        <v>0</v>
      </c>
      <c r="G357" s="801">
        <v>0</v>
      </c>
      <c r="H357" s="801">
        <v>0</v>
      </c>
      <c r="I357" s="804">
        <v>0</v>
      </c>
    </row>
    <row r="358" spans="1:9" s="794" customFormat="1" ht="14.25">
      <c r="A358" s="402" t="s">
        <v>791</v>
      </c>
      <c r="B358" s="813">
        <v>0</v>
      </c>
      <c r="C358" s="813">
        <v>0</v>
      </c>
      <c r="D358" s="801">
        <v>0</v>
      </c>
      <c r="E358" s="801">
        <v>0</v>
      </c>
      <c r="F358" s="801">
        <v>0</v>
      </c>
      <c r="G358" s="801">
        <v>0</v>
      </c>
      <c r="H358" s="801">
        <v>0</v>
      </c>
      <c r="I358" s="804">
        <v>0</v>
      </c>
    </row>
    <row r="359" spans="1:9" s="794" customFormat="1" ht="14.25">
      <c r="A359" s="402" t="s">
        <v>792</v>
      </c>
      <c r="B359" s="813">
        <v>0</v>
      </c>
      <c r="C359" s="813">
        <v>0</v>
      </c>
      <c r="D359" s="801">
        <v>0</v>
      </c>
      <c r="E359" s="801">
        <v>0</v>
      </c>
      <c r="F359" s="801">
        <v>0</v>
      </c>
      <c r="G359" s="801">
        <v>0</v>
      </c>
      <c r="H359" s="801">
        <v>0</v>
      </c>
      <c r="I359" s="804">
        <v>0</v>
      </c>
    </row>
    <row r="360" spans="1:9" s="794" customFormat="1" ht="14.25">
      <c r="A360" s="402" t="s">
        <v>793</v>
      </c>
      <c r="B360" s="813">
        <v>0</v>
      </c>
      <c r="C360" s="813">
        <v>0</v>
      </c>
      <c r="D360" s="801">
        <v>0</v>
      </c>
      <c r="E360" s="801">
        <v>0</v>
      </c>
      <c r="F360" s="801">
        <v>0</v>
      </c>
      <c r="G360" s="801">
        <v>0</v>
      </c>
      <c r="H360" s="801">
        <v>0</v>
      </c>
      <c r="I360" s="804">
        <v>0</v>
      </c>
    </row>
    <row r="361" spans="1:9" s="794" customFormat="1" ht="14.25">
      <c r="A361" s="400" t="s">
        <v>794</v>
      </c>
      <c r="B361" s="799">
        <v>0</v>
      </c>
      <c r="C361" s="799">
        <v>0</v>
      </c>
      <c r="D361" s="801">
        <v>0</v>
      </c>
      <c r="E361" s="801">
        <v>0</v>
      </c>
      <c r="F361" s="801">
        <v>0</v>
      </c>
      <c r="G361" s="801">
        <v>0</v>
      </c>
      <c r="H361" s="801">
        <v>0</v>
      </c>
      <c r="I361" s="804">
        <v>0</v>
      </c>
    </row>
    <row r="362" spans="1:9" s="794" customFormat="1" ht="14.25">
      <c r="A362" s="400" t="s">
        <v>795</v>
      </c>
      <c r="B362" s="799">
        <v>0</v>
      </c>
      <c r="C362" s="799">
        <v>0</v>
      </c>
      <c r="D362" s="801">
        <v>0</v>
      </c>
      <c r="E362" s="801">
        <v>0</v>
      </c>
      <c r="F362" s="801">
        <v>0</v>
      </c>
      <c r="G362" s="801">
        <v>0</v>
      </c>
      <c r="H362" s="801">
        <v>0</v>
      </c>
      <c r="I362" s="804">
        <v>0</v>
      </c>
    </row>
    <row r="363" spans="1:9" s="794" customFormat="1" ht="14.25">
      <c r="A363" s="400" t="s">
        <v>796</v>
      </c>
      <c r="B363" s="799">
        <v>0</v>
      </c>
      <c r="C363" s="799">
        <v>0</v>
      </c>
      <c r="D363" s="801">
        <v>0</v>
      </c>
      <c r="E363" s="801">
        <v>0</v>
      </c>
      <c r="F363" s="801">
        <v>0</v>
      </c>
      <c r="G363" s="801">
        <v>0</v>
      </c>
      <c r="H363" s="801">
        <v>0</v>
      </c>
      <c r="I363" s="804">
        <v>0</v>
      </c>
    </row>
    <row r="364" spans="1:9" s="794" customFormat="1" ht="14.25">
      <c r="A364" s="400" t="s">
        <v>797</v>
      </c>
      <c r="B364" s="799">
        <v>0</v>
      </c>
      <c r="C364" s="799">
        <v>0</v>
      </c>
      <c r="D364" s="801">
        <v>0</v>
      </c>
      <c r="E364" s="801">
        <v>0</v>
      </c>
      <c r="F364" s="801">
        <v>0</v>
      </c>
      <c r="G364" s="801">
        <v>0</v>
      </c>
      <c r="H364" s="801">
        <v>0</v>
      </c>
      <c r="I364" s="804">
        <v>0</v>
      </c>
    </row>
    <row r="365" spans="1:9" s="794" customFormat="1" ht="14.25">
      <c r="A365" s="400" t="s">
        <v>798</v>
      </c>
      <c r="B365" s="799">
        <v>0</v>
      </c>
      <c r="C365" s="799">
        <v>0</v>
      </c>
      <c r="D365" s="801">
        <v>0</v>
      </c>
      <c r="E365" s="801">
        <v>0</v>
      </c>
      <c r="F365" s="801">
        <v>0</v>
      </c>
      <c r="G365" s="801">
        <v>0</v>
      </c>
      <c r="H365" s="801">
        <v>0</v>
      </c>
      <c r="I365" s="804">
        <v>0</v>
      </c>
    </row>
    <row r="366" spans="1:9" s="794" customFormat="1" ht="14.25">
      <c r="A366" s="400" t="s">
        <v>799</v>
      </c>
      <c r="B366" s="799">
        <v>0</v>
      </c>
      <c r="C366" s="799">
        <v>0</v>
      </c>
      <c r="D366" s="801">
        <v>0</v>
      </c>
      <c r="E366" s="801">
        <v>0</v>
      </c>
      <c r="F366" s="801">
        <v>0</v>
      </c>
      <c r="G366" s="801">
        <v>0</v>
      </c>
      <c r="H366" s="801">
        <v>0</v>
      </c>
      <c r="I366" s="804">
        <v>0</v>
      </c>
    </row>
    <row r="367" spans="1:9" s="794" customFormat="1" ht="14.25">
      <c r="A367" s="400" t="s">
        <v>800</v>
      </c>
      <c r="B367" s="799">
        <v>0</v>
      </c>
      <c r="C367" s="799">
        <v>0</v>
      </c>
      <c r="D367" s="801">
        <v>0</v>
      </c>
      <c r="E367" s="801">
        <v>0</v>
      </c>
      <c r="F367" s="801">
        <v>0</v>
      </c>
      <c r="G367" s="801">
        <v>0</v>
      </c>
      <c r="H367" s="801">
        <v>0</v>
      </c>
      <c r="I367" s="804">
        <v>0</v>
      </c>
    </row>
    <row r="368" spans="1:9" s="794" customFormat="1" ht="14.25">
      <c r="A368" s="400" t="s">
        <v>801</v>
      </c>
      <c r="B368" s="799">
        <v>0</v>
      </c>
      <c r="C368" s="799">
        <v>0</v>
      </c>
      <c r="D368" s="801">
        <v>0</v>
      </c>
      <c r="E368" s="801">
        <v>0</v>
      </c>
      <c r="F368" s="801">
        <v>0</v>
      </c>
      <c r="G368" s="801">
        <v>0</v>
      </c>
      <c r="H368" s="801">
        <v>0</v>
      </c>
      <c r="I368" s="804">
        <v>0</v>
      </c>
    </row>
    <row r="369" spans="1:9" s="794" customFormat="1" ht="14.25">
      <c r="A369" s="400" t="s">
        <v>802</v>
      </c>
      <c r="B369" s="799">
        <v>0</v>
      </c>
      <c r="C369" s="799">
        <v>0</v>
      </c>
      <c r="D369" s="801">
        <v>0</v>
      </c>
      <c r="E369" s="801">
        <v>0</v>
      </c>
      <c r="F369" s="801">
        <v>0</v>
      </c>
      <c r="G369" s="801">
        <v>0</v>
      </c>
      <c r="H369" s="801">
        <v>0</v>
      </c>
      <c r="I369" s="804">
        <v>0</v>
      </c>
    </row>
    <row r="370" spans="1:9" s="794" customFormat="1" ht="14.25">
      <c r="A370" s="400" t="s">
        <v>803</v>
      </c>
      <c r="B370" s="799">
        <v>0</v>
      </c>
      <c r="C370" s="799">
        <v>0</v>
      </c>
      <c r="D370" s="801">
        <v>0</v>
      </c>
      <c r="E370" s="801">
        <v>0</v>
      </c>
      <c r="F370" s="801">
        <v>0</v>
      </c>
      <c r="G370" s="801">
        <v>0</v>
      </c>
      <c r="H370" s="801">
        <v>0</v>
      </c>
      <c r="I370" s="804">
        <v>0</v>
      </c>
    </row>
    <row r="371" spans="1:9" s="794" customFormat="1" ht="14.25">
      <c r="A371" s="400" t="s">
        <v>804</v>
      </c>
      <c r="B371" s="799">
        <v>0</v>
      </c>
      <c r="C371" s="799">
        <v>0</v>
      </c>
      <c r="D371" s="801">
        <v>0</v>
      </c>
      <c r="E371" s="801">
        <v>0</v>
      </c>
      <c r="F371" s="801">
        <v>0</v>
      </c>
      <c r="G371" s="801">
        <v>0</v>
      </c>
      <c r="H371" s="801">
        <v>0</v>
      </c>
      <c r="I371" s="804">
        <v>0</v>
      </c>
    </row>
    <row r="372" spans="1:9" s="794" customFormat="1" ht="14.25">
      <c r="A372" s="400" t="s">
        <v>805</v>
      </c>
      <c r="B372" s="799">
        <v>0</v>
      </c>
      <c r="C372" s="799">
        <v>0</v>
      </c>
      <c r="D372" s="801">
        <v>0</v>
      </c>
      <c r="E372" s="801">
        <v>0</v>
      </c>
      <c r="F372" s="801">
        <v>0</v>
      </c>
      <c r="G372" s="801">
        <v>0</v>
      </c>
      <c r="H372" s="801">
        <v>0</v>
      </c>
      <c r="I372" s="804">
        <v>0</v>
      </c>
    </row>
    <row r="373" spans="1:9" s="794" customFormat="1" ht="28.5">
      <c r="A373" s="437" t="s">
        <v>1852</v>
      </c>
      <c r="B373" s="799">
        <v>0</v>
      </c>
      <c r="C373" s="799">
        <v>0</v>
      </c>
      <c r="D373" s="801">
        <v>0</v>
      </c>
      <c r="E373" s="801">
        <v>0</v>
      </c>
      <c r="F373" s="801">
        <v>0</v>
      </c>
      <c r="G373" s="801">
        <v>0</v>
      </c>
      <c r="H373" s="801">
        <v>0</v>
      </c>
      <c r="I373" s="804">
        <v>0</v>
      </c>
    </row>
    <row r="374" spans="1:9" s="794" customFormat="1" ht="14.25">
      <c r="A374" s="400" t="s">
        <v>806</v>
      </c>
      <c r="B374" s="799">
        <v>0</v>
      </c>
      <c r="C374" s="799">
        <v>0</v>
      </c>
      <c r="D374" s="801">
        <v>0</v>
      </c>
      <c r="E374" s="801">
        <v>0</v>
      </c>
      <c r="F374" s="801">
        <v>0</v>
      </c>
      <c r="G374" s="801">
        <v>0</v>
      </c>
      <c r="H374" s="801">
        <v>0</v>
      </c>
      <c r="I374" s="804">
        <v>0</v>
      </c>
    </row>
    <row r="375" spans="1:9" s="794" customFormat="1" ht="14.25">
      <c r="A375" s="400" t="s">
        <v>807</v>
      </c>
      <c r="B375" s="799">
        <v>0</v>
      </c>
      <c r="C375" s="799">
        <v>0</v>
      </c>
      <c r="D375" s="801">
        <v>0</v>
      </c>
      <c r="E375" s="801">
        <v>0</v>
      </c>
      <c r="F375" s="801">
        <v>0</v>
      </c>
      <c r="G375" s="801">
        <v>0</v>
      </c>
      <c r="H375" s="801">
        <v>0</v>
      </c>
      <c r="I375" s="804">
        <v>0</v>
      </c>
    </row>
    <row r="376" spans="1:9" s="794" customFormat="1" thickBot="1">
      <c r="A376" s="427" t="s">
        <v>808</v>
      </c>
      <c r="B376" s="814" t="s">
        <v>521</v>
      </c>
      <c r="C376" s="815"/>
      <c r="D376" s="814" t="s">
        <v>521</v>
      </c>
      <c r="E376" s="816"/>
      <c r="F376" s="814" t="s">
        <v>521</v>
      </c>
      <c r="G376" s="816"/>
      <c r="H376" s="814" t="s">
        <v>521</v>
      </c>
      <c r="I376" s="817"/>
    </row>
    <row r="377" spans="1:9" ht="18.75" thickBot="1">
      <c r="A377" s="1256" t="s">
        <v>2229</v>
      </c>
      <c r="B377" s="1256"/>
      <c r="C377" s="1256"/>
      <c r="D377" s="1256"/>
      <c r="E377" s="1256"/>
      <c r="F377" s="1256"/>
      <c r="G377" s="1256"/>
      <c r="H377" s="1256"/>
      <c r="I377" s="1256"/>
    </row>
    <row r="378" spans="1:9" s="794" customFormat="1" ht="16.5">
      <c r="A378" s="793"/>
      <c r="B378" s="1286">
        <v>2015</v>
      </c>
      <c r="C378" s="1286"/>
      <c r="D378" s="1286" t="s">
        <v>2224</v>
      </c>
      <c r="E378" s="1286"/>
      <c r="F378" s="1286" t="s">
        <v>2225</v>
      </c>
      <c r="G378" s="1286"/>
      <c r="H378" s="1286" t="s">
        <v>2226</v>
      </c>
      <c r="I378" s="1288"/>
    </row>
    <row r="379" spans="1:9" s="794" customFormat="1" ht="43.5" thickBot="1">
      <c r="A379" s="839"/>
      <c r="B379" s="840" t="s">
        <v>636</v>
      </c>
      <c r="C379" s="840" t="s">
        <v>637</v>
      </c>
      <c r="D379" s="840" t="s">
        <v>636</v>
      </c>
      <c r="E379" s="840" t="s">
        <v>637</v>
      </c>
      <c r="F379" s="840" t="s">
        <v>636</v>
      </c>
      <c r="G379" s="840" t="s">
        <v>637</v>
      </c>
      <c r="H379" s="840" t="s">
        <v>636</v>
      </c>
      <c r="I379" s="841" t="s">
        <v>637</v>
      </c>
    </row>
    <row r="380" spans="1:9" s="829" customFormat="1">
      <c r="A380" s="415" t="s">
        <v>809</v>
      </c>
      <c r="B380" s="795">
        <v>-5853.4938948000017</v>
      </c>
      <c r="C380" s="796" t="s">
        <v>521</v>
      </c>
      <c r="D380" s="797">
        <v>-980.81118601999697</v>
      </c>
      <c r="E380" s="796" t="s">
        <v>521</v>
      </c>
      <c r="F380" s="797">
        <v>12242.17570824</v>
      </c>
      <c r="G380" s="796" t="s">
        <v>521</v>
      </c>
      <c r="H380" s="797">
        <v>3286.6537433399935</v>
      </c>
      <c r="I380" s="798" t="s">
        <v>521</v>
      </c>
    </row>
    <row r="381" spans="1:9" s="794" customFormat="1" ht="14.25">
      <c r="A381" s="400" t="s">
        <v>810</v>
      </c>
      <c r="B381" s="799">
        <v>0</v>
      </c>
      <c r="C381" s="800" t="s">
        <v>521</v>
      </c>
      <c r="D381" s="801">
        <v>0</v>
      </c>
      <c r="E381" s="800" t="s">
        <v>521</v>
      </c>
      <c r="F381" s="801">
        <v>0</v>
      </c>
      <c r="G381" s="800" t="s">
        <v>521</v>
      </c>
      <c r="H381" s="801">
        <v>0</v>
      </c>
      <c r="I381" s="802" t="s">
        <v>521</v>
      </c>
    </row>
    <row r="382" spans="1:9" s="794" customFormat="1" ht="14.25">
      <c r="A382" s="400" t="s">
        <v>811</v>
      </c>
      <c r="B382" s="799">
        <v>0</v>
      </c>
      <c r="C382" s="800" t="s">
        <v>521</v>
      </c>
      <c r="D382" s="801">
        <v>0</v>
      </c>
      <c r="E382" s="800" t="s">
        <v>521</v>
      </c>
      <c r="F382" s="801">
        <v>0</v>
      </c>
      <c r="G382" s="800" t="s">
        <v>521</v>
      </c>
      <c r="H382" s="801">
        <v>0</v>
      </c>
      <c r="I382" s="802" t="s">
        <v>521</v>
      </c>
    </row>
    <row r="383" spans="1:9" s="794" customFormat="1" ht="14.25">
      <c r="A383" s="400" t="s">
        <v>812</v>
      </c>
      <c r="B383" s="799">
        <v>0</v>
      </c>
      <c r="C383" s="800" t="s">
        <v>521</v>
      </c>
      <c r="D383" s="801">
        <v>0</v>
      </c>
      <c r="E383" s="800" t="s">
        <v>521</v>
      </c>
      <c r="F383" s="801">
        <v>0</v>
      </c>
      <c r="G383" s="800" t="s">
        <v>521</v>
      </c>
      <c r="H383" s="801">
        <v>0</v>
      </c>
      <c r="I383" s="802" t="s">
        <v>521</v>
      </c>
    </row>
    <row r="384" spans="1:9" s="794" customFormat="1" ht="14.25">
      <c r="A384" s="400" t="s">
        <v>813</v>
      </c>
      <c r="B384" s="799">
        <v>0</v>
      </c>
      <c r="C384" s="800" t="s">
        <v>521</v>
      </c>
      <c r="D384" s="801">
        <v>0</v>
      </c>
      <c r="E384" s="800" t="s">
        <v>521</v>
      </c>
      <c r="F384" s="801">
        <v>0</v>
      </c>
      <c r="G384" s="800" t="s">
        <v>521</v>
      </c>
      <c r="H384" s="801">
        <v>0</v>
      </c>
      <c r="I384" s="802" t="s">
        <v>521</v>
      </c>
    </row>
    <row r="385" spans="1:9" s="794" customFormat="1" ht="14.25">
      <c r="A385" s="400" t="s">
        <v>814</v>
      </c>
      <c r="B385" s="799">
        <v>0</v>
      </c>
      <c r="C385" s="800" t="s">
        <v>521</v>
      </c>
      <c r="D385" s="801">
        <v>0</v>
      </c>
      <c r="E385" s="800" t="s">
        <v>521</v>
      </c>
      <c r="F385" s="801">
        <v>0</v>
      </c>
      <c r="G385" s="800" t="s">
        <v>521</v>
      </c>
      <c r="H385" s="801">
        <v>0</v>
      </c>
      <c r="I385" s="802" t="s">
        <v>521</v>
      </c>
    </row>
    <row r="386" spans="1:9" s="794" customFormat="1" ht="14.25">
      <c r="A386" s="400" t="s">
        <v>815</v>
      </c>
      <c r="B386" s="799">
        <v>-5853.4938948000017</v>
      </c>
      <c r="C386" s="800" t="s">
        <v>521</v>
      </c>
      <c r="D386" s="801">
        <v>-980.81118601999697</v>
      </c>
      <c r="E386" s="800" t="s">
        <v>521</v>
      </c>
      <c r="F386" s="801">
        <v>12242.17570824</v>
      </c>
      <c r="G386" s="800" t="s">
        <v>521</v>
      </c>
      <c r="H386" s="801">
        <v>3286.6537433399935</v>
      </c>
      <c r="I386" s="802" t="s">
        <v>521</v>
      </c>
    </row>
    <row r="387" spans="1:9" s="794" customFormat="1" ht="14.25">
      <c r="A387" s="400" t="s">
        <v>816</v>
      </c>
      <c r="B387" s="799">
        <v>-5853.4938948000017</v>
      </c>
      <c r="C387" s="800" t="s">
        <v>521</v>
      </c>
      <c r="D387" s="801">
        <v>-980.81118601999697</v>
      </c>
      <c r="E387" s="800" t="s">
        <v>521</v>
      </c>
      <c r="F387" s="801">
        <v>12242.17570824</v>
      </c>
      <c r="G387" s="800" t="s">
        <v>521</v>
      </c>
      <c r="H387" s="801">
        <v>3286.6537433399935</v>
      </c>
      <c r="I387" s="802" t="s">
        <v>521</v>
      </c>
    </row>
    <row r="388" spans="1:9" s="794" customFormat="1" ht="14.25">
      <c r="A388" s="400" t="s">
        <v>817</v>
      </c>
      <c r="B388" s="799">
        <v>-5853.4938948000017</v>
      </c>
      <c r="C388" s="800" t="s">
        <v>521</v>
      </c>
      <c r="D388" s="801">
        <v>-980.81118601999697</v>
      </c>
      <c r="E388" s="800" t="s">
        <v>521</v>
      </c>
      <c r="F388" s="801">
        <v>12242.17570824</v>
      </c>
      <c r="G388" s="800" t="s">
        <v>521</v>
      </c>
      <c r="H388" s="801">
        <v>3286.6537433399935</v>
      </c>
      <c r="I388" s="802" t="s">
        <v>521</v>
      </c>
    </row>
    <row r="389" spans="1:9" s="794" customFormat="1" ht="14.25">
      <c r="A389" s="400" t="s">
        <v>818</v>
      </c>
      <c r="B389" s="799">
        <v>0</v>
      </c>
      <c r="C389" s="800" t="s">
        <v>521</v>
      </c>
      <c r="D389" s="801">
        <v>0</v>
      </c>
      <c r="E389" s="800" t="s">
        <v>521</v>
      </c>
      <c r="F389" s="801">
        <v>0</v>
      </c>
      <c r="G389" s="800" t="s">
        <v>521</v>
      </c>
      <c r="H389" s="801">
        <v>0</v>
      </c>
      <c r="I389" s="802" t="s">
        <v>521</v>
      </c>
    </row>
    <row r="390" spans="1:9" s="794" customFormat="1" ht="14.25">
      <c r="A390" s="400" t="s">
        <v>819</v>
      </c>
      <c r="B390" s="799">
        <v>0</v>
      </c>
      <c r="C390" s="800" t="s">
        <v>521</v>
      </c>
      <c r="D390" s="801">
        <v>0</v>
      </c>
      <c r="E390" s="800" t="s">
        <v>521</v>
      </c>
      <c r="F390" s="801">
        <v>0</v>
      </c>
      <c r="G390" s="800" t="s">
        <v>521</v>
      </c>
      <c r="H390" s="801">
        <v>0</v>
      </c>
      <c r="I390" s="802" t="s">
        <v>521</v>
      </c>
    </row>
    <row r="391" spans="1:9" s="794" customFormat="1" ht="14.25">
      <c r="A391" s="400" t="s">
        <v>820</v>
      </c>
      <c r="B391" s="799">
        <v>0</v>
      </c>
      <c r="C391" s="800" t="s">
        <v>521</v>
      </c>
      <c r="D391" s="801">
        <v>0</v>
      </c>
      <c r="E391" s="800" t="s">
        <v>521</v>
      </c>
      <c r="F391" s="801">
        <v>0</v>
      </c>
      <c r="G391" s="800" t="s">
        <v>521</v>
      </c>
      <c r="H391" s="801">
        <v>0</v>
      </c>
      <c r="I391" s="802" t="s">
        <v>521</v>
      </c>
    </row>
    <row r="392" spans="1:9" s="794" customFormat="1" ht="14.25">
      <c r="A392" s="400" t="s">
        <v>821</v>
      </c>
      <c r="B392" s="799">
        <v>0</v>
      </c>
      <c r="C392" s="800" t="s">
        <v>521</v>
      </c>
      <c r="D392" s="801">
        <v>0</v>
      </c>
      <c r="E392" s="800" t="s">
        <v>521</v>
      </c>
      <c r="F392" s="801">
        <v>0</v>
      </c>
      <c r="G392" s="800" t="s">
        <v>521</v>
      </c>
      <c r="H392" s="801">
        <v>0</v>
      </c>
      <c r="I392" s="802" t="s">
        <v>521</v>
      </c>
    </row>
    <row r="393" spans="1:9" s="794" customFormat="1" ht="14.25">
      <c r="A393" s="400" t="s">
        <v>822</v>
      </c>
      <c r="B393" s="799">
        <v>0</v>
      </c>
      <c r="C393" s="800" t="s">
        <v>521</v>
      </c>
      <c r="D393" s="801">
        <v>0</v>
      </c>
      <c r="E393" s="800" t="s">
        <v>521</v>
      </c>
      <c r="F393" s="801">
        <v>0</v>
      </c>
      <c r="G393" s="800" t="s">
        <v>521</v>
      </c>
      <c r="H393" s="801">
        <v>0</v>
      </c>
      <c r="I393" s="802" t="s">
        <v>521</v>
      </c>
    </row>
    <row r="394" spans="1:9" s="794" customFormat="1" ht="14.25">
      <c r="A394" s="416" t="s">
        <v>823</v>
      </c>
      <c r="B394" s="803">
        <v>0</v>
      </c>
      <c r="C394" s="800" t="s">
        <v>521</v>
      </c>
      <c r="D394" s="801">
        <v>0</v>
      </c>
      <c r="E394" s="800" t="s">
        <v>521</v>
      </c>
      <c r="F394" s="801">
        <v>0</v>
      </c>
      <c r="G394" s="800" t="s">
        <v>521</v>
      </c>
      <c r="H394" s="801">
        <v>0</v>
      </c>
      <c r="I394" s="802" t="s">
        <v>521</v>
      </c>
    </row>
    <row r="395" spans="1:9" s="794" customFormat="1" ht="14.25">
      <c r="A395" s="416" t="s">
        <v>824</v>
      </c>
      <c r="B395" s="803">
        <v>0</v>
      </c>
      <c r="C395" s="800" t="s">
        <v>521</v>
      </c>
      <c r="D395" s="801">
        <v>0</v>
      </c>
      <c r="E395" s="800" t="s">
        <v>521</v>
      </c>
      <c r="F395" s="801">
        <v>0</v>
      </c>
      <c r="G395" s="800" t="s">
        <v>521</v>
      </c>
      <c r="H395" s="801">
        <v>0</v>
      </c>
      <c r="I395" s="802" t="s">
        <v>521</v>
      </c>
    </row>
    <row r="396" spans="1:9" s="794" customFormat="1" ht="14.25">
      <c r="A396" s="416" t="s">
        <v>825</v>
      </c>
      <c r="B396" s="803">
        <v>0</v>
      </c>
      <c r="C396" s="800"/>
      <c r="D396" s="801">
        <v>0</v>
      </c>
      <c r="E396" s="801"/>
      <c r="F396" s="801">
        <v>0</v>
      </c>
      <c r="G396" s="801"/>
      <c r="H396" s="801">
        <v>0</v>
      </c>
      <c r="I396" s="804"/>
    </row>
    <row r="397" spans="1:9" s="829" customFormat="1">
      <c r="A397" s="415" t="s">
        <v>826</v>
      </c>
      <c r="B397" s="805">
        <v>6947.1017139646847</v>
      </c>
      <c r="C397" s="805">
        <v>6928.6974233852479</v>
      </c>
      <c r="D397" s="797">
        <v>3801.7529601801471</v>
      </c>
      <c r="E397" s="797">
        <v>7904.1166292577182</v>
      </c>
      <c r="F397" s="797">
        <v>25027.124299726478</v>
      </c>
      <c r="G397" s="797">
        <v>27261.836847599378</v>
      </c>
      <c r="H397" s="797">
        <v>21689.188475114712</v>
      </c>
      <c r="I397" s="806">
        <v>27524.073661242641</v>
      </c>
    </row>
    <row r="398" spans="1:9" s="794" customFormat="1" ht="14.25">
      <c r="A398" s="438" t="s">
        <v>827</v>
      </c>
      <c r="B398" s="807">
        <v>0</v>
      </c>
      <c r="C398" s="807">
        <v>0</v>
      </c>
      <c r="D398" s="801">
        <v>0</v>
      </c>
      <c r="E398" s="801">
        <v>0</v>
      </c>
      <c r="F398" s="801">
        <v>0</v>
      </c>
      <c r="G398" s="801">
        <v>0</v>
      </c>
      <c r="H398" s="801">
        <v>0</v>
      </c>
      <c r="I398" s="804">
        <v>0</v>
      </c>
    </row>
    <row r="399" spans="1:9" s="794" customFormat="1" ht="14.25">
      <c r="A399" s="438" t="s">
        <v>828</v>
      </c>
      <c r="B399" s="807">
        <v>0</v>
      </c>
      <c r="C399" s="807">
        <v>0</v>
      </c>
      <c r="D399" s="801">
        <v>0</v>
      </c>
      <c r="E399" s="801">
        <v>0</v>
      </c>
      <c r="F399" s="801">
        <v>0</v>
      </c>
      <c r="G399" s="801">
        <v>0</v>
      </c>
      <c r="H399" s="801">
        <v>0</v>
      </c>
      <c r="I399" s="804">
        <v>0</v>
      </c>
    </row>
    <row r="400" spans="1:9" s="794" customFormat="1" ht="14.25">
      <c r="A400" s="438" t="s">
        <v>829</v>
      </c>
      <c r="B400" s="807">
        <v>0</v>
      </c>
      <c r="C400" s="807">
        <v>0</v>
      </c>
      <c r="D400" s="801">
        <v>0</v>
      </c>
      <c r="E400" s="801">
        <v>0</v>
      </c>
      <c r="F400" s="801">
        <v>0</v>
      </c>
      <c r="G400" s="801">
        <v>0</v>
      </c>
      <c r="H400" s="801">
        <v>0</v>
      </c>
      <c r="I400" s="804">
        <v>0</v>
      </c>
    </row>
    <row r="401" spans="1:9" s="794" customFormat="1" ht="14.25">
      <c r="A401" s="438" t="s">
        <v>830</v>
      </c>
      <c r="B401" s="807">
        <v>0</v>
      </c>
      <c r="C401" s="807">
        <v>0</v>
      </c>
      <c r="D401" s="801">
        <v>0</v>
      </c>
      <c r="E401" s="801">
        <v>0</v>
      </c>
      <c r="F401" s="801">
        <v>0</v>
      </c>
      <c r="G401" s="801">
        <v>0</v>
      </c>
      <c r="H401" s="801">
        <v>0</v>
      </c>
      <c r="I401" s="804">
        <v>0</v>
      </c>
    </row>
    <row r="402" spans="1:9" s="794" customFormat="1" ht="14.25">
      <c r="A402" s="438" t="s">
        <v>831</v>
      </c>
      <c r="B402" s="807">
        <v>0</v>
      </c>
      <c r="C402" s="807">
        <v>0</v>
      </c>
      <c r="D402" s="801">
        <v>0</v>
      </c>
      <c r="E402" s="801">
        <v>0</v>
      </c>
      <c r="F402" s="801">
        <v>0</v>
      </c>
      <c r="G402" s="801">
        <v>0</v>
      </c>
      <c r="H402" s="801">
        <v>0</v>
      </c>
      <c r="I402" s="804">
        <v>0</v>
      </c>
    </row>
    <row r="403" spans="1:9" s="794" customFormat="1" ht="21" customHeight="1">
      <c r="A403" s="438" t="s">
        <v>832</v>
      </c>
      <c r="B403" s="807">
        <v>0</v>
      </c>
      <c r="C403" s="807">
        <v>0</v>
      </c>
      <c r="D403" s="801">
        <v>0</v>
      </c>
      <c r="E403" s="801">
        <v>0</v>
      </c>
      <c r="F403" s="801">
        <v>0</v>
      </c>
      <c r="G403" s="801">
        <v>0</v>
      </c>
      <c r="H403" s="801">
        <v>0</v>
      </c>
      <c r="I403" s="804">
        <v>0</v>
      </c>
    </row>
    <row r="404" spans="1:9" s="794" customFormat="1" ht="14.25" hidden="1" customHeight="1">
      <c r="A404" s="438" t="s">
        <v>833</v>
      </c>
      <c r="B404" s="807">
        <v>0</v>
      </c>
      <c r="C404" s="807">
        <v>0</v>
      </c>
      <c r="D404" s="801">
        <v>0</v>
      </c>
      <c r="E404" s="801">
        <v>0</v>
      </c>
      <c r="F404" s="801">
        <v>0</v>
      </c>
      <c r="G404" s="801">
        <v>0</v>
      </c>
      <c r="H404" s="801">
        <v>0</v>
      </c>
      <c r="I404" s="804">
        <v>0</v>
      </c>
    </row>
    <row r="405" spans="1:9" s="794" customFormat="1" ht="12" hidden="1" customHeight="1">
      <c r="A405" s="438" t="s">
        <v>834</v>
      </c>
      <c r="B405" s="807">
        <v>0</v>
      </c>
      <c r="C405" s="807">
        <v>0</v>
      </c>
      <c r="D405" s="801">
        <v>0</v>
      </c>
      <c r="E405" s="801">
        <v>0</v>
      </c>
      <c r="F405" s="801">
        <v>0</v>
      </c>
      <c r="G405" s="801">
        <v>0</v>
      </c>
      <c r="H405" s="801">
        <v>0</v>
      </c>
      <c r="I405" s="804">
        <v>0</v>
      </c>
    </row>
    <row r="406" spans="1:9" s="794" customFormat="1" ht="12.75" hidden="1" customHeight="1">
      <c r="A406" s="438" t="s">
        <v>835</v>
      </c>
      <c r="B406" s="807">
        <v>0</v>
      </c>
      <c r="C406" s="807">
        <v>0</v>
      </c>
      <c r="D406" s="801">
        <v>0</v>
      </c>
      <c r="E406" s="801">
        <v>0</v>
      </c>
      <c r="F406" s="801">
        <v>0</v>
      </c>
      <c r="G406" s="801">
        <v>0</v>
      </c>
      <c r="H406" s="801">
        <v>0</v>
      </c>
      <c r="I406" s="804">
        <v>0</v>
      </c>
    </row>
    <row r="407" spans="1:9" s="794" customFormat="1" ht="14.25" hidden="1" customHeight="1">
      <c r="A407" s="438" t="s">
        <v>836</v>
      </c>
      <c r="B407" s="807">
        <v>0</v>
      </c>
      <c r="C407" s="807">
        <v>0</v>
      </c>
      <c r="D407" s="801">
        <v>0</v>
      </c>
      <c r="E407" s="801">
        <v>0</v>
      </c>
      <c r="F407" s="801">
        <v>0</v>
      </c>
      <c r="G407" s="801">
        <v>0</v>
      </c>
      <c r="H407" s="801">
        <v>0</v>
      </c>
      <c r="I407" s="804">
        <v>0</v>
      </c>
    </row>
    <row r="408" spans="1:9" s="794" customFormat="1" ht="18.75" hidden="1" customHeight="1">
      <c r="A408" s="438" t="s">
        <v>837</v>
      </c>
      <c r="B408" s="807">
        <v>0</v>
      </c>
      <c r="C408" s="807">
        <v>0</v>
      </c>
      <c r="D408" s="801">
        <v>0</v>
      </c>
      <c r="E408" s="801">
        <v>0</v>
      </c>
      <c r="F408" s="801">
        <v>0</v>
      </c>
      <c r="G408" s="801">
        <v>0</v>
      </c>
      <c r="H408" s="801">
        <v>0</v>
      </c>
      <c r="I408" s="804">
        <v>0</v>
      </c>
    </row>
    <row r="409" spans="1:9" s="794" customFormat="1" ht="18.75" customHeight="1">
      <c r="A409" s="438" t="s">
        <v>838</v>
      </c>
      <c r="B409" s="807">
        <v>0</v>
      </c>
      <c r="C409" s="807">
        <v>0</v>
      </c>
      <c r="D409" s="801">
        <v>0</v>
      </c>
      <c r="E409" s="801">
        <v>0</v>
      </c>
      <c r="F409" s="801">
        <v>0</v>
      </c>
      <c r="G409" s="801">
        <v>0</v>
      </c>
      <c r="H409" s="801">
        <v>0</v>
      </c>
      <c r="I409" s="804">
        <v>0</v>
      </c>
    </row>
    <row r="410" spans="1:9" s="794" customFormat="1" ht="18.75" customHeight="1">
      <c r="A410" s="438" t="s">
        <v>839</v>
      </c>
      <c r="B410" s="807">
        <v>0</v>
      </c>
      <c r="C410" s="800" t="s">
        <v>521</v>
      </c>
      <c r="D410" s="801">
        <v>0</v>
      </c>
      <c r="E410" s="800" t="s">
        <v>521</v>
      </c>
      <c r="F410" s="801">
        <v>0</v>
      </c>
      <c r="G410" s="800" t="s">
        <v>521</v>
      </c>
      <c r="H410" s="801">
        <v>0</v>
      </c>
      <c r="I410" s="802" t="s">
        <v>521</v>
      </c>
    </row>
    <row r="411" spans="1:9" s="794" customFormat="1" ht="18.75" customHeight="1">
      <c r="A411" s="438" t="s">
        <v>840</v>
      </c>
      <c r="B411" s="807">
        <v>0</v>
      </c>
      <c r="C411" s="807">
        <v>0</v>
      </c>
      <c r="D411" s="801">
        <v>0</v>
      </c>
      <c r="E411" s="801">
        <v>0</v>
      </c>
      <c r="F411" s="801">
        <v>0</v>
      </c>
      <c r="G411" s="801">
        <v>0</v>
      </c>
      <c r="H411" s="801">
        <v>0</v>
      </c>
      <c r="I411" s="804">
        <v>0</v>
      </c>
    </row>
    <row r="412" spans="1:9" s="794" customFormat="1" ht="18.75" customHeight="1">
      <c r="A412" s="438"/>
      <c r="B412" s="796" t="s">
        <v>512</v>
      </c>
      <c r="C412" s="796" t="s">
        <v>513</v>
      </c>
      <c r="D412" s="796" t="s">
        <v>512</v>
      </c>
      <c r="E412" s="796" t="s">
        <v>513</v>
      </c>
      <c r="F412" s="796" t="s">
        <v>512</v>
      </c>
      <c r="G412" s="796" t="s">
        <v>513</v>
      </c>
      <c r="H412" s="796" t="s">
        <v>512</v>
      </c>
      <c r="I412" s="798" t="s">
        <v>513</v>
      </c>
    </row>
    <row r="413" spans="1:9" s="794" customFormat="1" ht="18.75" customHeight="1" thickBot="1">
      <c r="A413" s="439" t="s">
        <v>841</v>
      </c>
      <c r="B413" s="808">
        <v>16466.555691615657</v>
      </c>
      <c r="C413" s="808">
        <v>0</v>
      </c>
      <c r="D413" s="809">
        <v>0</v>
      </c>
      <c r="E413" s="809">
        <v>-5621.8723623867136</v>
      </c>
      <c r="F413" s="809">
        <v>0</v>
      </c>
      <c r="G413" s="809">
        <v>-6401.4127942086416</v>
      </c>
      <c r="H413" s="809">
        <v>0</v>
      </c>
      <c r="I413" s="810">
        <v>-6241.2293869311252</v>
      </c>
    </row>
    <row r="414" spans="1:9" s="794" customFormat="1" ht="18.75" customHeight="1" thickBot="1">
      <c r="A414" s="440"/>
      <c r="B414" s="811"/>
      <c r="C414" s="811"/>
      <c r="D414" s="811"/>
      <c r="E414" s="812"/>
      <c r="F414" s="811"/>
      <c r="G414" s="812"/>
      <c r="H414" s="811"/>
      <c r="I414" s="812"/>
    </row>
    <row r="415" spans="1:9" s="843" customFormat="1" ht="19.5" customHeight="1" thickBot="1">
      <c r="A415" s="842" t="s">
        <v>169</v>
      </c>
      <c r="B415" s="1285">
        <v>2015</v>
      </c>
      <c r="C415" s="1285"/>
      <c r="D415" s="1285" t="s">
        <v>2224</v>
      </c>
      <c r="E415" s="1285"/>
      <c r="F415" s="1285" t="s">
        <v>2225</v>
      </c>
      <c r="G415" s="1285"/>
      <c r="H415" s="1285" t="s">
        <v>2226</v>
      </c>
      <c r="I415" s="1289"/>
    </row>
    <row r="416" spans="1:9" s="794" customFormat="1" ht="19.5" customHeight="1">
      <c r="A416" s="441" t="s">
        <v>2219</v>
      </c>
      <c r="B416" s="1274">
        <v>-3.1871790336018759</v>
      </c>
      <c r="C416" s="1274"/>
      <c r="D416" s="1274">
        <v>0.66992292967052602</v>
      </c>
      <c r="E416" s="1274"/>
      <c r="F416" s="1274">
        <v>2.7917446475440872</v>
      </c>
      <c r="G416" s="1274"/>
      <c r="H416" s="1274">
        <v>1.2625201363862872</v>
      </c>
      <c r="I416" s="1274"/>
    </row>
    <row r="417" spans="1:9" s="794" customFormat="1" ht="19.5" customHeight="1">
      <c r="A417" s="441" t="s">
        <v>2220</v>
      </c>
      <c r="B417" s="1274">
        <v>-0.21220410131390258</v>
      </c>
      <c r="C417" s="1274"/>
      <c r="D417" s="1274">
        <v>0.71352882207271295</v>
      </c>
      <c r="E417" s="1274"/>
      <c r="F417" s="1274">
        <v>-1.0732436426014302</v>
      </c>
      <c r="G417" s="1274"/>
      <c r="H417" s="1274">
        <v>0.21461216627717142</v>
      </c>
      <c r="I417" s="1274"/>
    </row>
    <row r="418" spans="1:9" s="794" customFormat="1" ht="19.5" customHeight="1">
      <c r="A418" s="441" t="s">
        <v>2221</v>
      </c>
      <c r="B418" s="1274">
        <v>-1.208405011890088</v>
      </c>
      <c r="C418" s="1274"/>
      <c r="D418" s="1274">
        <v>-0.24136175031420734</v>
      </c>
      <c r="E418" s="1274"/>
      <c r="F418" s="1274">
        <v>3.2864918938407253</v>
      </c>
      <c r="G418" s="1274"/>
      <c r="H418" s="1274">
        <v>0.77786315980038856</v>
      </c>
      <c r="I418" s="1274"/>
    </row>
    <row r="419" spans="1:9" s="794" customFormat="1" ht="19.5" customHeight="1">
      <c r="A419" s="441" t="s">
        <v>2217</v>
      </c>
      <c r="B419" s="1274">
        <v>28.28482</v>
      </c>
      <c r="C419" s="1274"/>
      <c r="D419" s="1274">
        <v>26.990580000000001</v>
      </c>
      <c r="E419" s="1274"/>
      <c r="F419" s="1274">
        <v>39.353490338370001</v>
      </c>
      <c r="G419" s="1274"/>
      <c r="H419" s="1274">
        <v>42.594842852749998</v>
      </c>
      <c r="I419" s="1274"/>
    </row>
    <row r="420" spans="1:9" s="794" customFormat="1" ht="19.5" customHeight="1">
      <c r="A420" s="441" t="s">
        <v>326</v>
      </c>
      <c r="B420" s="1274">
        <v>6.4855145364511992</v>
      </c>
      <c r="C420" s="1274"/>
      <c r="D420" s="1274">
        <v>9.1909020723039685</v>
      </c>
      <c r="E420" s="1274"/>
      <c r="F420" s="1274">
        <v>14.455202172658666</v>
      </c>
      <c r="G420" s="1274"/>
      <c r="H420" s="1274">
        <v>12.542128380967855</v>
      </c>
      <c r="I420" s="1274"/>
    </row>
    <row r="421" spans="1:9" s="794" customFormat="1" ht="19.5" customHeight="1">
      <c r="A421" s="441" t="s">
        <v>2218</v>
      </c>
      <c r="B421" s="1274">
        <v>10.718431494799999</v>
      </c>
      <c r="C421" s="1274"/>
      <c r="D421" s="1274">
        <v>11.4062766</v>
      </c>
      <c r="E421" s="1274"/>
      <c r="F421" s="1274">
        <v>18.913440000000001</v>
      </c>
      <c r="G421" s="1274"/>
      <c r="H421" s="1274">
        <v>25.274360000000001</v>
      </c>
      <c r="I421" s="1274"/>
    </row>
    <row r="422" spans="1:9" s="794" customFormat="1" ht="19.5" customHeight="1">
      <c r="A422" s="441" t="s">
        <v>328</v>
      </c>
      <c r="B422" s="1274">
        <v>196.48650000000001</v>
      </c>
      <c r="C422" s="1274"/>
      <c r="D422" s="1274">
        <v>252.68969999999999</v>
      </c>
      <c r="E422" s="1274"/>
      <c r="F422" s="1274">
        <v>305.28620000000001</v>
      </c>
      <c r="G422" s="1274"/>
      <c r="H422" s="1274">
        <v>305.57510000000002</v>
      </c>
      <c r="I422" s="1274"/>
    </row>
    <row r="423" spans="1:9" s="794" customFormat="1" ht="19.5" customHeight="1">
      <c r="A423" s="441" t="s">
        <v>329</v>
      </c>
      <c r="B423" s="1274">
        <v>197</v>
      </c>
      <c r="C423" s="1274"/>
      <c r="D423" s="1274">
        <v>305</v>
      </c>
      <c r="E423" s="1274"/>
      <c r="F423" s="1274">
        <v>306</v>
      </c>
      <c r="G423" s="1274"/>
      <c r="H423" s="1274">
        <v>307</v>
      </c>
      <c r="I423" s="1274"/>
    </row>
    <row r="424" spans="1:9" s="794" customFormat="1" ht="19.5" customHeight="1">
      <c r="A424" s="442" t="s">
        <v>842</v>
      </c>
      <c r="B424" s="1274"/>
      <c r="C424" s="1274"/>
      <c r="D424" s="1274"/>
      <c r="E424" s="1274"/>
      <c r="F424" s="1274"/>
      <c r="G424" s="1274"/>
      <c r="H424" s="1274"/>
      <c r="I424" s="1274"/>
    </row>
    <row r="425" spans="1:9" s="794" customFormat="1" ht="19.5" customHeight="1">
      <c r="A425" s="441" t="s">
        <v>843</v>
      </c>
      <c r="B425" s="1274">
        <v>0</v>
      </c>
      <c r="C425" s="1274"/>
      <c r="D425" s="1274">
        <v>0</v>
      </c>
      <c r="E425" s="1274"/>
      <c r="F425" s="1274">
        <v>0</v>
      </c>
      <c r="G425" s="1274"/>
      <c r="H425" s="1274">
        <v>0</v>
      </c>
      <c r="I425" s="1274"/>
    </row>
    <row r="426" spans="1:9" s="794" customFormat="1" ht="19.5" customHeight="1">
      <c r="A426" s="441" t="s">
        <v>844</v>
      </c>
      <c r="B426" s="1274">
        <v>0</v>
      </c>
      <c r="C426" s="1274"/>
      <c r="D426" s="1274">
        <v>0</v>
      </c>
      <c r="E426" s="1274"/>
      <c r="F426" s="1274">
        <v>0</v>
      </c>
      <c r="G426" s="1274"/>
      <c r="H426" s="1274">
        <v>0</v>
      </c>
      <c r="I426" s="1274"/>
    </row>
    <row r="427" spans="1:9" s="794" customFormat="1" ht="19.5" customHeight="1">
      <c r="A427" s="441" t="s">
        <v>845</v>
      </c>
      <c r="B427" s="1274">
        <v>0</v>
      </c>
      <c r="C427" s="1274"/>
      <c r="D427" s="1274">
        <v>0</v>
      </c>
      <c r="E427" s="1274"/>
      <c r="F427" s="1274">
        <v>0</v>
      </c>
      <c r="G427" s="1274"/>
      <c r="H427" s="1274">
        <v>0</v>
      </c>
      <c r="I427" s="1274"/>
    </row>
    <row r="428" spans="1:9" s="794" customFormat="1" ht="19.5" customHeight="1">
      <c r="A428" s="441" t="s">
        <v>846</v>
      </c>
      <c r="B428" s="1274">
        <v>0</v>
      </c>
      <c r="C428" s="1274"/>
      <c r="D428" s="1274">
        <v>0</v>
      </c>
      <c r="E428" s="1274"/>
      <c r="F428" s="1274">
        <v>0</v>
      </c>
      <c r="G428" s="1274"/>
      <c r="H428" s="1274">
        <v>0</v>
      </c>
      <c r="I428" s="1274"/>
    </row>
    <row r="429" spans="1:9" s="794" customFormat="1" ht="19.5" customHeight="1">
      <c r="A429" s="441" t="s">
        <v>847</v>
      </c>
      <c r="B429" s="1274">
        <v>0</v>
      </c>
      <c r="C429" s="1274"/>
      <c r="D429" s="1274">
        <v>0</v>
      </c>
      <c r="E429" s="1274"/>
      <c r="F429" s="1274">
        <v>0</v>
      </c>
      <c r="G429" s="1274"/>
      <c r="H429" s="1274">
        <v>0</v>
      </c>
      <c r="I429" s="1274"/>
    </row>
    <row r="430" spans="1:9" s="794" customFormat="1" ht="19.5" customHeight="1">
      <c r="A430" s="441" t="s">
        <v>848</v>
      </c>
      <c r="B430" s="1274">
        <v>0</v>
      </c>
      <c r="C430" s="1274"/>
      <c r="D430" s="1274">
        <v>0</v>
      </c>
      <c r="E430" s="1274"/>
      <c r="F430" s="1274">
        <v>0</v>
      </c>
      <c r="G430" s="1274"/>
      <c r="H430" s="1274">
        <v>0</v>
      </c>
      <c r="I430" s="1274"/>
    </row>
    <row r="431" spans="1:9" s="794" customFormat="1" ht="19.5" customHeight="1">
      <c r="A431" s="441" t="s">
        <v>849</v>
      </c>
      <c r="B431" s="1274">
        <v>0</v>
      </c>
      <c r="C431" s="1274"/>
      <c r="D431" s="1274">
        <v>0</v>
      </c>
      <c r="E431" s="1274"/>
      <c r="F431" s="1274">
        <v>0</v>
      </c>
      <c r="G431" s="1274"/>
      <c r="H431" s="1274">
        <v>0</v>
      </c>
      <c r="I431" s="1274"/>
    </row>
    <row r="432" spans="1:9" s="794" customFormat="1" ht="19.5" customHeight="1">
      <c r="A432" s="441" t="s">
        <v>850</v>
      </c>
      <c r="B432" s="1274">
        <v>0</v>
      </c>
      <c r="C432" s="1274"/>
      <c r="D432" s="1274">
        <v>0</v>
      </c>
      <c r="E432" s="1274"/>
      <c r="F432" s="1274">
        <v>0</v>
      </c>
      <c r="G432" s="1274"/>
      <c r="H432" s="1274">
        <v>0</v>
      </c>
      <c r="I432" s="1274"/>
    </row>
    <row r="433" spans="1:9" s="794" customFormat="1" ht="19.5" customHeight="1">
      <c r="A433" s="441" t="s">
        <v>851</v>
      </c>
      <c r="B433" s="1274">
        <v>0</v>
      </c>
      <c r="C433" s="1274"/>
      <c r="D433" s="1274">
        <v>0</v>
      </c>
      <c r="E433" s="1274"/>
      <c r="F433" s="1274">
        <v>0</v>
      </c>
      <c r="G433" s="1274"/>
      <c r="H433" s="1274">
        <v>0</v>
      </c>
      <c r="I433" s="1274"/>
    </row>
    <row r="434" spans="1:9" s="794" customFormat="1" ht="19.5" customHeight="1">
      <c r="A434" s="441" t="s">
        <v>852</v>
      </c>
      <c r="B434" s="1274">
        <v>0</v>
      </c>
      <c r="C434" s="1274"/>
      <c r="D434" s="1274">
        <v>0</v>
      </c>
      <c r="E434" s="1274"/>
      <c r="F434" s="1274">
        <v>0</v>
      </c>
      <c r="G434" s="1274"/>
      <c r="H434" s="1274">
        <v>0</v>
      </c>
      <c r="I434" s="1274"/>
    </row>
    <row r="435" spans="1:9" s="794" customFormat="1" ht="19.5" customHeight="1">
      <c r="A435" s="441" t="s">
        <v>853</v>
      </c>
      <c r="B435" s="1274">
        <v>0</v>
      </c>
      <c r="C435" s="1274"/>
      <c r="D435" s="1274">
        <v>0</v>
      </c>
      <c r="E435" s="1274"/>
      <c r="F435" s="1274">
        <v>0</v>
      </c>
      <c r="G435" s="1274"/>
      <c r="H435" s="1274">
        <v>0</v>
      </c>
      <c r="I435" s="1274"/>
    </row>
    <row r="436" spans="1:9" s="794" customFormat="1" ht="19.5" customHeight="1">
      <c r="A436" s="441" t="s">
        <v>854</v>
      </c>
      <c r="B436" s="1274">
        <v>0</v>
      </c>
      <c r="C436" s="1274"/>
      <c r="D436" s="1274">
        <v>0</v>
      </c>
      <c r="E436" s="1274"/>
      <c r="F436" s="1274">
        <v>0</v>
      </c>
      <c r="G436" s="1274"/>
      <c r="H436" s="1274">
        <v>0</v>
      </c>
      <c r="I436" s="1274"/>
    </row>
    <row r="437" spans="1:9" s="794" customFormat="1" ht="14.25">
      <c r="A437" s="441" t="s">
        <v>855</v>
      </c>
      <c r="B437" s="1274">
        <v>0</v>
      </c>
      <c r="C437" s="1274"/>
      <c r="D437" s="1274">
        <v>0</v>
      </c>
      <c r="E437" s="1274"/>
      <c r="F437" s="1274">
        <v>0</v>
      </c>
      <c r="G437" s="1274"/>
      <c r="H437" s="1274">
        <v>0</v>
      </c>
      <c r="I437" s="1274"/>
    </row>
    <row r="438" spans="1:9" s="794" customFormat="1" ht="14.25">
      <c r="A438" s="441" t="s">
        <v>856</v>
      </c>
      <c r="B438" s="1274">
        <v>0</v>
      </c>
      <c r="C438" s="1274"/>
      <c r="D438" s="1274"/>
      <c r="E438" s="1274"/>
      <c r="F438" s="1274">
        <v>0</v>
      </c>
      <c r="G438" s="1274"/>
      <c r="H438" s="1274"/>
      <c r="I438" s="1274"/>
    </row>
    <row r="439" spans="1:9" s="794" customFormat="1" ht="14.25">
      <c r="A439" s="441" t="s">
        <v>857</v>
      </c>
      <c r="B439" s="1274">
        <v>0</v>
      </c>
      <c r="C439" s="1274"/>
      <c r="D439" s="1274">
        <v>0</v>
      </c>
      <c r="E439" s="1274"/>
      <c r="F439" s="1274">
        <v>0</v>
      </c>
      <c r="G439" s="1274"/>
      <c r="H439" s="1274">
        <v>0</v>
      </c>
      <c r="I439" s="1274"/>
    </row>
    <row r="440" spans="1:9" s="794" customFormat="1" ht="14.25">
      <c r="A440" s="441" t="s">
        <v>858</v>
      </c>
      <c r="B440" s="1274">
        <v>0</v>
      </c>
      <c r="C440" s="1274"/>
      <c r="D440" s="1274">
        <v>0</v>
      </c>
      <c r="E440" s="1274"/>
      <c r="F440" s="1274">
        <v>0</v>
      </c>
      <c r="G440" s="1274"/>
      <c r="H440" s="1274">
        <v>0</v>
      </c>
      <c r="I440" s="1274"/>
    </row>
    <row r="441" spans="1:9" s="794" customFormat="1" ht="14.25">
      <c r="A441" s="441" t="s">
        <v>859</v>
      </c>
      <c r="B441" s="1274">
        <v>0</v>
      </c>
      <c r="C441" s="1274"/>
      <c r="D441" s="1274">
        <v>0</v>
      </c>
      <c r="E441" s="1274"/>
      <c r="F441" s="1274">
        <v>0</v>
      </c>
      <c r="G441" s="1274"/>
      <c r="H441" s="1274">
        <v>0</v>
      </c>
      <c r="I441" s="1274"/>
    </row>
    <row r="442" spans="1:9" s="794" customFormat="1" ht="14.25">
      <c r="A442" s="441" t="s">
        <v>860</v>
      </c>
      <c r="B442" s="1274">
        <v>0</v>
      </c>
      <c r="C442" s="1274"/>
      <c r="D442" s="1274">
        <v>0</v>
      </c>
      <c r="E442" s="1274"/>
      <c r="F442" s="1274">
        <v>0</v>
      </c>
      <c r="G442" s="1274"/>
      <c r="H442" s="1274">
        <v>0</v>
      </c>
      <c r="I442" s="1274"/>
    </row>
    <row r="443" spans="1:9" s="794" customFormat="1" ht="14.25">
      <c r="A443" s="441" t="s">
        <v>861</v>
      </c>
      <c r="B443" s="1274">
        <v>0</v>
      </c>
      <c r="C443" s="1274"/>
      <c r="D443" s="1274"/>
      <c r="E443" s="1274"/>
      <c r="F443" s="1274">
        <v>0</v>
      </c>
      <c r="G443" s="1274"/>
      <c r="H443" s="1274"/>
      <c r="I443" s="1274"/>
    </row>
    <row r="444" spans="1:9" s="794" customFormat="1" ht="14.25">
      <c r="A444" s="441" t="s">
        <v>862</v>
      </c>
      <c r="B444" s="1274">
        <v>0</v>
      </c>
      <c r="C444" s="1274"/>
      <c r="D444" s="1274">
        <v>0</v>
      </c>
      <c r="E444" s="1274"/>
      <c r="F444" s="1274">
        <v>0</v>
      </c>
      <c r="G444" s="1274"/>
      <c r="H444" s="1274">
        <v>0</v>
      </c>
      <c r="I444" s="1274"/>
    </row>
    <row r="445" spans="1:9" s="794" customFormat="1" ht="14.25">
      <c r="A445" s="441" t="s">
        <v>863</v>
      </c>
      <c r="B445" s="1274">
        <v>0</v>
      </c>
      <c r="C445" s="1274"/>
      <c r="D445" s="1274">
        <v>0</v>
      </c>
      <c r="E445" s="1274"/>
      <c r="F445" s="1274">
        <v>0</v>
      </c>
      <c r="G445" s="1274"/>
      <c r="H445" s="1274">
        <v>0</v>
      </c>
      <c r="I445" s="1274"/>
    </row>
    <row r="446" spans="1:9" s="794" customFormat="1" ht="14.25">
      <c r="A446" s="441" t="s">
        <v>864</v>
      </c>
      <c r="B446" s="1274">
        <v>0</v>
      </c>
      <c r="C446" s="1274"/>
      <c r="D446" s="1274">
        <v>0</v>
      </c>
      <c r="E446" s="1274"/>
      <c r="F446" s="1274">
        <v>0</v>
      </c>
      <c r="G446" s="1274"/>
      <c r="H446" s="1274">
        <v>0</v>
      </c>
      <c r="I446" s="1274"/>
    </row>
    <row r="447" spans="1:9" s="794" customFormat="1" ht="14.25">
      <c r="A447" s="441" t="s">
        <v>865</v>
      </c>
      <c r="B447" s="1274">
        <v>0</v>
      </c>
      <c r="C447" s="1274"/>
      <c r="D447" s="1274">
        <v>0</v>
      </c>
      <c r="E447" s="1274"/>
      <c r="F447" s="1274">
        <v>0</v>
      </c>
      <c r="G447" s="1274"/>
      <c r="H447" s="1274">
        <v>0</v>
      </c>
      <c r="I447" s="1274"/>
    </row>
    <row r="448" spans="1:9" s="794" customFormat="1" ht="14.25">
      <c r="A448" s="441" t="s">
        <v>866</v>
      </c>
      <c r="B448" s="1274">
        <v>0</v>
      </c>
      <c r="C448" s="1274"/>
      <c r="D448" s="1274">
        <v>0</v>
      </c>
      <c r="E448" s="1274"/>
      <c r="F448" s="1274">
        <v>0</v>
      </c>
      <c r="G448" s="1274"/>
      <c r="H448" s="1274">
        <v>0</v>
      </c>
      <c r="I448" s="1274"/>
    </row>
    <row r="449" spans="1:9" s="794" customFormat="1" ht="14.25">
      <c r="A449" s="441" t="s">
        <v>867</v>
      </c>
      <c r="B449" s="1274">
        <v>0</v>
      </c>
      <c r="C449" s="1274"/>
      <c r="D449" s="1274">
        <v>0</v>
      </c>
      <c r="E449" s="1274"/>
      <c r="F449" s="1274">
        <v>0</v>
      </c>
      <c r="G449" s="1274"/>
      <c r="H449" s="1274">
        <v>0</v>
      </c>
      <c r="I449" s="1274"/>
    </row>
    <row r="450" spans="1:9" s="794" customFormat="1" thickBot="1">
      <c r="A450" s="443" t="s">
        <v>868</v>
      </c>
      <c r="B450" s="1283">
        <v>0</v>
      </c>
      <c r="C450" s="1283"/>
      <c r="D450" s="1283">
        <v>0</v>
      </c>
      <c r="E450" s="1283"/>
      <c r="F450" s="1283">
        <v>0</v>
      </c>
      <c r="G450" s="1283"/>
      <c r="H450" s="1283">
        <v>0</v>
      </c>
      <c r="I450" s="1290"/>
    </row>
    <row r="451" spans="1:9" s="790" customFormat="1" ht="12.75">
      <c r="A451" s="642" t="s">
        <v>127</v>
      </c>
      <c r="B451" s="791"/>
      <c r="C451" s="791"/>
      <c r="E451" s="792"/>
      <c r="G451" s="792"/>
      <c r="I451" s="792"/>
    </row>
    <row r="452" spans="1:9" s="790" customFormat="1">
      <c r="A452" s="524" t="s">
        <v>2214</v>
      </c>
      <c r="B452" s="791"/>
      <c r="C452" s="791"/>
      <c r="E452" s="792"/>
      <c r="G452" s="792"/>
      <c r="I452" s="792"/>
    </row>
    <row r="453" spans="1:9" s="790" customFormat="1">
      <c r="A453" s="524" t="s">
        <v>2213</v>
      </c>
      <c r="B453" s="791"/>
      <c r="C453" s="791"/>
    </row>
    <row r="454" spans="1:9" ht="15.75">
      <c r="A454" s="134"/>
      <c r="B454" s="134"/>
      <c r="C454" s="134"/>
    </row>
  </sheetData>
  <mergeCells count="175">
    <mergeCell ref="A2:I2"/>
    <mergeCell ref="A76:I76"/>
    <mergeCell ref="A136:I136"/>
    <mergeCell ref="A211:I211"/>
    <mergeCell ref="A295:I295"/>
    <mergeCell ref="A377:I377"/>
    <mergeCell ref="A3:A4"/>
    <mergeCell ref="H444:I444"/>
    <mergeCell ref="H445:I44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F439:G439"/>
    <mergeCell ref="F440:G440"/>
    <mergeCell ref="F441:G441"/>
    <mergeCell ref="F442:G442"/>
    <mergeCell ref="F443:G443"/>
    <mergeCell ref="F434:G434"/>
    <mergeCell ref="H446:I446"/>
    <mergeCell ref="H447:I447"/>
    <mergeCell ref="H448:I448"/>
    <mergeCell ref="H449:I449"/>
    <mergeCell ref="H450:I450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F449:G449"/>
    <mergeCell ref="F450:G450"/>
    <mergeCell ref="F444:G444"/>
    <mergeCell ref="F445:G445"/>
    <mergeCell ref="F446:G446"/>
    <mergeCell ref="F447:G447"/>
    <mergeCell ref="F448:G448"/>
    <mergeCell ref="H3:I3"/>
    <mergeCell ref="H77:I77"/>
    <mergeCell ref="H137:I137"/>
    <mergeCell ref="H212:I212"/>
    <mergeCell ref="H296:I296"/>
    <mergeCell ref="H378:I378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F435:G435"/>
    <mergeCell ref="F436:G436"/>
    <mergeCell ref="F437:G437"/>
    <mergeCell ref="F438:G438"/>
    <mergeCell ref="F429:G429"/>
    <mergeCell ref="F430:G430"/>
    <mergeCell ref="F431:G431"/>
    <mergeCell ref="F432:G432"/>
    <mergeCell ref="F433:G433"/>
    <mergeCell ref="F425:G425"/>
    <mergeCell ref="F426:G426"/>
    <mergeCell ref="F427:G427"/>
    <mergeCell ref="F428:G428"/>
    <mergeCell ref="F419:G419"/>
    <mergeCell ref="F420:G420"/>
    <mergeCell ref="F421:G421"/>
    <mergeCell ref="F422:G422"/>
    <mergeCell ref="F423:G423"/>
    <mergeCell ref="F137:G137"/>
    <mergeCell ref="B212:C212"/>
    <mergeCell ref="F424:G424"/>
    <mergeCell ref="B422:C422"/>
    <mergeCell ref="D422:E422"/>
    <mergeCell ref="B417:C417"/>
    <mergeCell ref="D417:E417"/>
    <mergeCell ref="B418:C418"/>
    <mergeCell ref="D418:E418"/>
    <mergeCell ref="B419:C419"/>
    <mergeCell ref="D419:E419"/>
    <mergeCell ref="B423:C423"/>
    <mergeCell ref="D423:E423"/>
    <mergeCell ref="B424:C424"/>
    <mergeCell ref="D424:E424"/>
    <mergeCell ref="F3:G3"/>
    <mergeCell ref="F415:G415"/>
    <mergeCell ref="F416:G416"/>
    <mergeCell ref="F417:G417"/>
    <mergeCell ref="F418:G418"/>
    <mergeCell ref="B3:C3"/>
    <mergeCell ref="D3:E3"/>
    <mergeCell ref="B415:C415"/>
    <mergeCell ref="D415:E415"/>
    <mergeCell ref="B416:C416"/>
    <mergeCell ref="D416:E416"/>
    <mergeCell ref="B77:C77"/>
    <mergeCell ref="D77:E77"/>
    <mergeCell ref="F77:G77"/>
    <mergeCell ref="B296:C296"/>
    <mergeCell ref="D296:E296"/>
    <mergeCell ref="F212:G212"/>
    <mergeCell ref="D212:E212"/>
    <mergeCell ref="F296:G296"/>
    <mergeCell ref="B378:C378"/>
    <mergeCell ref="D378:E378"/>
    <mergeCell ref="F378:G378"/>
    <mergeCell ref="B137:C137"/>
    <mergeCell ref="D137:E137"/>
    <mergeCell ref="B450:C450"/>
    <mergeCell ref="D450:E450"/>
    <mergeCell ref="B446:C446"/>
    <mergeCell ref="D446:E446"/>
    <mergeCell ref="B447:C447"/>
    <mergeCell ref="D447:E447"/>
    <mergeCell ref="B448:C448"/>
    <mergeCell ref="D448:E448"/>
    <mergeCell ref="B443:C443"/>
    <mergeCell ref="B445:C445"/>
    <mergeCell ref="D445:E445"/>
    <mergeCell ref="B440:C440"/>
    <mergeCell ref="D440:E440"/>
    <mergeCell ref="B441:C441"/>
    <mergeCell ref="D441:E441"/>
    <mergeCell ref="B442:C442"/>
    <mergeCell ref="D442:E442"/>
    <mergeCell ref="B449:C449"/>
    <mergeCell ref="D449:E449"/>
    <mergeCell ref="D443:E443"/>
    <mergeCell ref="B444:C444"/>
    <mergeCell ref="D444:E444"/>
    <mergeCell ref="D434:E434"/>
    <mergeCell ref="B435:C435"/>
    <mergeCell ref="D435:E435"/>
    <mergeCell ref="B436:C436"/>
    <mergeCell ref="B429:C429"/>
    <mergeCell ref="D429:E429"/>
    <mergeCell ref="B430:C430"/>
    <mergeCell ref="D436:E436"/>
    <mergeCell ref="B439:C439"/>
    <mergeCell ref="D439:E439"/>
    <mergeCell ref="B425:C425"/>
    <mergeCell ref="D425:E425"/>
    <mergeCell ref="B420:C420"/>
    <mergeCell ref="D420:E420"/>
    <mergeCell ref="B421:C421"/>
    <mergeCell ref="D421:E421"/>
    <mergeCell ref="B437:C437"/>
    <mergeCell ref="D437:E437"/>
    <mergeCell ref="B438:C438"/>
    <mergeCell ref="D438:E438"/>
    <mergeCell ref="D430:E430"/>
    <mergeCell ref="B431:C431"/>
    <mergeCell ref="D431:E431"/>
    <mergeCell ref="B426:C426"/>
    <mergeCell ref="B432:C432"/>
    <mergeCell ref="D432:E432"/>
    <mergeCell ref="B433:C433"/>
    <mergeCell ref="D433:E433"/>
    <mergeCell ref="D426:E426"/>
    <mergeCell ref="B427:C427"/>
    <mergeCell ref="D427:E427"/>
    <mergeCell ref="B428:C428"/>
    <mergeCell ref="D428:E428"/>
    <mergeCell ref="B434:C434"/>
  </mergeCells>
  <hyperlinks>
    <hyperlink ref="A1" location="Menu!A1" display="Return to Menu"/>
  </hyperlinks>
  <pageMargins left="0.25" right="0.42" top="0.32" bottom="0.31" header="0.23" footer="0.16"/>
  <pageSetup scale="42" orientation="portrait" r:id="rId1"/>
  <headerFooter alignWithMargins="0"/>
  <rowBreaks count="5" manualBreakCount="5">
    <brk id="75" max="8" man="1"/>
    <brk id="135" max="8" man="1"/>
    <brk id="210" max="8" man="1"/>
    <brk id="294" max="8" man="1"/>
    <brk id="376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5"/>
  <sheetViews>
    <sheetView view="pageBreakPreview" zoomScale="90" zoomScaleNormal="67" zoomScaleSheetLayoutView="90" workbookViewId="0">
      <pane xSplit="1" ySplit="3" topLeftCell="E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47.85546875" style="2" customWidth="1"/>
    <col min="2" max="15" width="17" style="2" customWidth="1"/>
    <col min="16" max="195" width="9.140625" style="2"/>
    <col min="196" max="196" width="62.140625" style="2" customWidth="1"/>
    <col min="197" max="197" width="16.85546875" style="2" bestFit="1" customWidth="1"/>
    <col min="198" max="199" width="16" style="2" bestFit="1" customWidth="1"/>
    <col min="200" max="202" width="17.28515625" style="2" bestFit="1" customWidth="1"/>
    <col min="203" max="16384" width="9.140625" style="2"/>
  </cols>
  <sheetData>
    <row r="1" spans="1:15" ht="25.5">
      <c r="A1" s="1253" t="s">
        <v>2365</v>
      </c>
    </row>
    <row r="2" spans="1:15" s="66" customFormat="1" ht="18" customHeight="1" thickBot="1">
      <c r="A2" s="1293" t="s">
        <v>2230</v>
      </c>
      <c r="B2" s="1293"/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</row>
    <row r="3" spans="1:15" s="130" customFormat="1" ht="18" customHeight="1" thickBot="1">
      <c r="A3" s="858" t="s">
        <v>333</v>
      </c>
      <c r="B3" s="221">
        <v>2005</v>
      </c>
      <c r="C3" s="221">
        <v>2006</v>
      </c>
      <c r="D3" s="221">
        <v>2007</v>
      </c>
      <c r="E3" s="221">
        <v>2008</v>
      </c>
      <c r="F3" s="221">
        <v>2009</v>
      </c>
      <c r="G3" s="221">
        <v>2010</v>
      </c>
      <c r="H3" s="221">
        <v>2011</v>
      </c>
      <c r="I3" s="221">
        <v>2012</v>
      </c>
      <c r="J3" s="221">
        <v>2013</v>
      </c>
      <c r="K3" s="221">
        <v>2014</v>
      </c>
      <c r="L3" s="221">
        <v>2015</v>
      </c>
      <c r="M3" s="221">
        <v>2016</v>
      </c>
      <c r="N3" s="221" t="s">
        <v>1856</v>
      </c>
      <c r="O3" s="241" t="s">
        <v>1857</v>
      </c>
    </row>
    <row r="4" spans="1:15" s="3" customFormat="1" ht="18" customHeight="1">
      <c r="A4" s="859" t="s">
        <v>334</v>
      </c>
      <c r="B4" s="673">
        <v>-2859.2378615399994</v>
      </c>
      <c r="C4" s="673">
        <v>709.21602053116294</v>
      </c>
      <c r="D4" s="673">
        <v>1036.5631345385782</v>
      </c>
      <c r="E4" s="673">
        <v>1958.1770281353374</v>
      </c>
      <c r="F4" s="673">
        <v>-740.75973258584827</v>
      </c>
      <c r="G4" s="673">
        <v>-2421.5708586448209</v>
      </c>
      <c r="H4" s="673">
        <v>-3230.7026511708532</v>
      </c>
      <c r="I4" s="673">
        <v>124.16744799501005</v>
      </c>
      <c r="J4" s="673">
        <v>-2069.1164631611873</v>
      </c>
      <c r="K4" s="673">
        <v>-5934.4042479449417</v>
      </c>
      <c r="L4" s="673">
        <v>-7893.2398209291396</v>
      </c>
      <c r="M4" s="673">
        <v>-15226.0048106431</v>
      </c>
      <c r="N4" s="673">
        <v>-18144.4755099537</v>
      </c>
      <c r="O4" s="675">
        <v>-24718.251210558501</v>
      </c>
    </row>
    <row r="5" spans="1:15" ht="18" customHeight="1">
      <c r="A5" s="859"/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1"/>
    </row>
    <row r="6" spans="1:15" s="3" customFormat="1" ht="18" customHeight="1">
      <c r="A6" s="859" t="s">
        <v>335</v>
      </c>
      <c r="B6" s="673">
        <v>5396.3313171600003</v>
      </c>
      <c r="C6" s="673">
        <v>7759.720232931164</v>
      </c>
      <c r="D6" s="673">
        <v>8907.3528374385769</v>
      </c>
      <c r="E6" s="673">
        <v>12113.594041559336</v>
      </c>
      <c r="F6" s="673">
        <v>12086.759134458152</v>
      </c>
      <c r="G6" s="673">
        <v>11911.835831084698</v>
      </c>
      <c r="H6" s="673">
        <v>14544.705086515329</v>
      </c>
      <c r="I6" s="673">
        <v>22240.341214735523</v>
      </c>
      <c r="J6" s="673">
        <v>23526.083875883996</v>
      </c>
      <c r="K6" s="673">
        <v>25174.187682409993</v>
      </c>
      <c r="L6" s="673">
        <v>29220.9568549045</v>
      </c>
      <c r="M6" s="673">
        <v>43443.038239518602</v>
      </c>
      <c r="N6" s="673">
        <v>47970.839823255199</v>
      </c>
      <c r="O6" s="675">
        <v>48062.478693574303</v>
      </c>
    </row>
    <row r="7" spans="1:15" s="3" customFormat="1" ht="18" customHeight="1">
      <c r="A7" s="859" t="s">
        <v>336</v>
      </c>
      <c r="B7" s="673">
        <v>39.347579999999994</v>
      </c>
      <c r="C7" s="673">
        <v>80.102049600000015</v>
      </c>
      <c r="D7" s="673">
        <v>177.71236740000001</v>
      </c>
      <c r="E7" s="673">
        <v>339.97530640000002</v>
      </c>
      <c r="F7" s="673">
        <v>616.01381820000006</v>
      </c>
      <c r="G7" s="673">
        <v>759.47860426499994</v>
      </c>
      <c r="H7" s="673">
        <v>928.17114888395338</v>
      </c>
      <c r="I7" s="673">
        <v>1155.8861751938332</v>
      </c>
      <c r="J7" s="673">
        <v>1348.3794583962515</v>
      </c>
      <c r="K7" s="673">
        <v>1740.7376139608</v>
      </c>
      <c r="L7" s="673">
        <v>2297.9000060254698</v>
      </c>
      <c r="M7" s="673">
        <v>3958.2519514843002</v>
      </c>
      <c r="N7" s="673">
        <v>4364.1781764777097</v>
      </c>
      <c r="O7" s="675">
        <v>4801.6969871751398</v>
      </c>
    </row>
    <row r="8" spans="1:15" ht="18" customHeight="1">
      <c r="A8" s="860" t="s">
        <v>337</v>
      </c>
      <c r="B8" s="700">
        <v>39.347579999999994</v>
      </c>
      <c r="C8" s="700">
        <v>80.102049600000015</v>
      </c>
      <c r="D8" s="700">
        <v>177.71236740000001</v>
      </c>
      <c r="E8" s="700">
        <v>339.97530640000002</v>
      </c>
      <c r="F8" s="700">
        <v>616.01381820000006</v>
      </c>
      <c r="G8" s="700">
        <v>759.47860426499994</v>
      </c>
      <c r="H8" s="700">
        <v>928.17114888395338</v>
      </c>
      <c r="I8" s="700">
        <v>1155.8861751938332</v>
      </c>
      <c r="J8" s="700">
        <v>1348.3794583962515</v>
      </c>
      <c r="K8" s="700">
        <v>1740.7376139608</v>
      </c>
      <c r="L8" s="700">
        <v>2297.9000060254698</v>
      </c>
      <c r="M8" s="700">
        <v>3958.2519514843002</v>
      </c>
      <c r="N8" s="700">
        <v>4364.1781764777097</v>
      </c>
      <c r="O8" s="701">
        <v>4801.6969871751398</v>
      </c>
    </row>
    <row r="9" spans="1:15" ht="18" customHeight="1">
      <c r="A9" s="860" t="s">
        <v>338</v>
      </c>
      <c r="B9" s="700">
        <v>0</v>
      </c>
      <c r="C9" s="700">
        <v>0</v>
      </c>
      <c r="D9" s="700">
        <v>0</v>
      </c>
      <c r="E9" s="700">
        <v>0</v>
      </c>
      <c r="F9" s="700">
        <v>0</v>
      </c>
      <c r="G9" s="700">
        <v>0</v>
      </c>
      <c r="H9" s="700">
        <v>0</v>
      </c>
      <c r="I9" s="700">
        <v>0</v>
      </c>
      <c r="J9" s="700">
        <v>0</v>
      </c>
      <c r="K9" s="700">
        <v>0</v>
      </c>
      <c r="L9" s="700">
        <v>0</v>
      </c>
      <c r="M9" s="700">
        <v>0</v>
      </c>
      <c r="N9" s="700">
        <v>0</v>
      </c>
      <c r="O9" s="701">
        <v>0</v>
      </c>
    </row>
    <row r="10" spans="1:15" s="3" customFormat="1" ht="18" customHeight="1">
      <c r="A10" s="859" t="s">
        <v>339</v>
      </c>
      <c r="B10" s="673">
        <v>367.83134045999998</v>
      </c>
      <c r="C10" s="673">
        <v>557.87367977999997</v>
      </c>
      <c r="D10" s="673">
        <v>732.39598228000011</v>
      </c>
      <c r="E10" s="673">
        <v>1453.7979806400001</v>
      </c>
      <c r="F10" s="673">
        <v>1764.7244971200005</v>
      </c>
      <c r="G10" s="673">
        <v>1947.7487512800003</v>
      </c>
      <c r="H10" s="673">
        <v>2302.9469154080002</v>
      </c>
      <c r="I10" s="673">
        <v>2596.2397415000005</v>
      </c>
      <c r="J10" s="673">
        <v>3101.4519273862502</v>
      </c>
      <c r="K10" s="673">
        <v>3959.1411564978894</v>
      </c>
      <c r="L10" s="673">
        <v>4914.3636143124404</v>
      </c>
      <c r="M10" s="673">
        <v>7669.4122808811098</v>
      </c>
      <c r="N10" s="673">
        <v>7696.8103175484102</v>
      </c>
      <c r="O10" s="675">
        <v>7722.2284955157202</v>
      </c>
    </row>
    <row r="11" spans="1:15" ht="18" customHeight="1">
      <c r="A11" s="861" t="s">
        <v>340</v>
      </c>
      <c r="B11" s="700">
        <v>331.79879407499999</v>
      </c>
      <c r="C11" s="700">
        <v>503.22469522499995</v>
      </c>
      <c r="D11" s="700">
        <v>665.80586927499996</v>
      </c>
      <c r="E11" s="700">
        <v>1287.2301766</v>
      </c>
      <c r="F11" s="700">
        <v>1566.4148482500002</v>
      </c>
      <c r="G11" s="700">
        <v>1733.8170503700003</v>
      </c>
      <c r="H11" s="700">
        <v>2056.8090482725001</v>
      </c>
      <c r="I11" s="700">
        <v>2326.4203966500004</v>
      </c>
      <c r="J11" s="700">
        <v>2730.4758605455008</v>
      </c>
      <c r="K11" s="700">
        <v>3438.5275707183114</v>
      </c>
      <c r="L11" s="700">
        <v>4245.57432994995</v>
      </c>
      <c r="M11" s="700">
        <v>6622.23927520489</v>
      </c>
      <c r="N11" s="700">
        <v>6645.7560935387301</v>
      </c>
      <c r="O11" s="701">
        <v>6667.68902491258</v>
      </c>
    </row>
    <row r="12" spans="1:15" ht="18" customHeight="1">
      <c r="A12" s="860" t="s">
        <v>341</v>
      </c>
      <c r="B12" s="700">
        <v>0</v>
      </c>
      <c r="C12" s="700">
        <v>0</v>
      </c>
      <c r="D12" s="700">
        <v>0</v>
      </c>
      <c r="E12" s="700">
        <v>0</v>
      </c>
      <c r="F12" s="700">
        <v>0</v>
      </c>
      <c r="G12" s="700">
        <v>0</v>
      </c>
      <c r="H12" s="700">
        <v>0</v>
      </c>
      <c r="I12" s="700">
        <v>0</v>
      </c>
      <c r="J12" s="700">
        <v>0</v>
      </c>
      <c r="K12" s="700">
        <v>0</v>
      </c>
      <c r="L12" s="700">
        <v>0</v>
      </c>
      <c r="M12" s="700">
        <v>0</v>
      </c>
      <c r="N12" s="700">
        <v>0</v>
      </c>
      <c r="O12" s="701">
        <v>0</v>
      </c>
    </row>
    <row r="13" spans="1:15" ht="18" customHeight="1">
      <c r="A13" s="860" t="s">
        <v>342</v>
      </c>
      <c r="B13" s="700">
        <v>0</v>
      </c>
      <c r="C13" s="700">
        <v>0</v>
      </c>
      <c r="D13" s="700">
        <v>0</v>
      </c>
      <c r="E13" s="700">
        <v>0</v>
      </c>
      <c r="F13" s="700">
        <v>0</v>
      </c>
      <c r="G13" s="700">
        <v>0</v>
      </c>
      <c r="H13" s="700">
        <v>0</v>
      </c>
      <c r="I13" s="700">
        <v>0</v>
      </c>
      <c r="J13" s="700">
        <v>0</v>
      </c>
      <c r="K13" s="700">
        <v>0</v>
      </c>
      <c r="L13" s="700">
        <v>0</v>
      </c>
      <c r="M13" s="700">
        <v>0</v>
      </c>
      <c r="N13" s="700">
        <v>0</v>
      </c>
      <c r="O13" s="701">
        <v>0</v>
      </c>
    </row>
    <row r="14" spans="1:15" ht="18" customHeight="1">
      <c r="A14" s="860" t="s">
        <v>343</v>
      </c>
      <c r="B14" s="700">
        <v>331.79879407499999</v>
      </c>
      <c r="C14" s="700">
        <v>503.22469522499995</v>
      </c>
      <c r="D14" s="700">
        <v>665.80586927499996</v>
      </c>
      <c r="E14" s="700">
        <v>1287.2301766</v>
      </c>
      <c r="F14" s="700">
        <v>1566.4148482500002</v>
      </c>
      <c r="G14" s="700">
        <v>1733.8170503700003</v>
      </c>
      <c r="H14" s="700">
        <v>2056.8090482725001</v>
      </c>
      <c r="I14" s="700">
        <v>2326.4203966500004</v>
      </c>
      <c r="J14" s="700">
        <v>2730.4758605455008</v>
      </c>
      <c r="K14" s="700">
        <v>3438.5275707183114</v>
      </c>
      <c r="L14" s="700">
        <v>4245.57432994995</v>
      </c>
      <c r="M14" s="700">
        <v>6622.23927520489</v>
      </c>
      <c r="N14" s="700">
        <v>6645.7560935387301</v>
      </c>
      <c r="O14" s="701">
        <v>6667.68902491258</v>
      </c>
    </row>
    <row r="15" spans="1:15" ht="18" customHeight="1">
      <c r="A15" s="860" t="s">
        <v>344</v>
      </c>
      <c r="B15" s="700">
        <v>0</v>
      </c>
      <c r="C15" s="700">
        <v>0</v>
      </c>
      <c r="D15" s="700">
        <v>0</v>
      </c>
      <c r="E15" s="700">
        <v>0</v>
      </c>
      <c r="F15" s="700">
        <v>0</v>
      </c>
      <c r="G15" s="700">
        <v>0</v>
      </c>
      <c r="H15" s="700">
        <v>0</v>
      </c>
      <c r="I15" s="700">
        <v>0</v>
      </c>
      <c r="J15" s="700">
        <v>0</v>
      </c>
      <c r="K15" s="700">
        <v>0</v>
      </c>
      <c r="L15" s="700">
        <v>0</v>
      </c>
      <c r="M15" s="700">
        <v>0</v>
      </c>
      <c r="N15" s="700">
        <v>0</v>
      </c>
      <c r="O15" s="701">
        <v>0</v>
      </c>
    </row>
    <row r="16" spans="1:15" ht="18" customHeight="1">
      <c r="A16" s="860" t="s">
        <v>345</v>
      </c>
      <c r="B16" s="700">
        <v>36.032546385000003</v>
      </c>
      <c r="C16" s="700">
        <v>54.648984555000013</v>
      </c>
      <c r="D16" s="700">
        <v>66.590113004999992</v>
      </c>
      <c r="E16" s="700">
        <v>166.56780404</v>
      </c>
      <c r="F16" s="700">
        <v>198.30964887000002</v>
      </c>
      <c r="G16" s="700">
        <v>213.93170090999999</v>
      </c>
      <c r="H16" s="700">
        <v>246.13786713549996</v>
      </c>
      <c r="I16" s="700">
        <v>269.81934484999999</v>
      </c>
      <c r="J16" s="700">
        <v>370.97606684074998</v>
      </c>
      <c r="K16" s="700">
        <v>520.61358577957765</v>
      </c>
      <c r="L16" s="700">
        <v>668.78928436248805</v>
      </c>
      <c r="M16" s="700">
        <v>1047.1730056762201</v>
      </c>
      <c r="N16" s="700">
        <v>1051.05422400968</v>
      </c>
      <c r="O16" s="538">
        <v>1054.53947060314</v>
      </c>
    </row>
    <row r="17" spans="1:15" ht="18" customHeight="1">
      <c r="A17" s="860" t="s">
        <v>346</v>
      </c>
      <c r="B17" s="700">
        <v>0</v>
      </c>
      <c r="C17" s="700">
        <v>0</v>
      </c>
      <c r="D17" s="700">
        <v>0</v>
      </c>
      <c r="E17" s="700">
        <v>0</v>
      </c>
      <c r="F17" s="700">
        <v>0</v>
      </c>
      <c r="G17" s="700">
        <v>0</v>
      </c>
      <c r="H17" s="700">
        <v>0</v>
      </c>
      <c r="I17" s="700">
        <v>0</v>
      </c>
      <c r="J17" s="700">
        <v>0</v>
      </c>
      <c r="K17" s="700">
        <v>0</v>
      </c>
      <c r="L17" s="700">
        <v>0</v>
      </c>
      <c r="M17" s="700">
        <v>0</v>
      </c>
      <c r="N17" s="700">
        <v>0</v>
      </c>
      <c r="O17" s="701">
        <v>0</v>
      </c>
    </row>
    <row r="18" spans="1:15" ht="18" customHeight="1">
      <c r="A18" s="860" t="s">
        <v>341</v>
      </c>
      <c r="B18" s="700">
        <v>0</v>
      </c>
      <c r="C18" s="700">
        <v>0</v>
      </c>
      <c r="D18" s="700">
        <v>0</v>
      </c>
      <c r="E18" s="700">
        <v>0</v>
      </c>
      <c r="F18" s="700">
        <v>0</v>
      </c>
      <c r="G18" s="700">
        <v>0</v>
      </c>
      <c r="H18" s="700">
        <v>0</v>
      </c>
      <c r="I18" s="700">
        <v>0</v>
      </c>
      <c r="J18" s="700">
        <v>0</v>
      </c>
      <c r="K18" s="700">
        <v>0</v>
      </c>
      <c r="L18" s="700">
        <v>0</v>
      </c>
      <c r="M18" s="700">
        <v>0</v>
      </c>
      <c r="N18" s="700">
        <v>0</v>
      </c>
      <c r="O18" s="701">
        <v>0</v>
      </c>
    </row>
    <row r="19" spans="1:15" ht="18" customHeight="1">
      <c r="A19" s="860" t="s">
        <v>342</v>
      </c>
      <c r="B19" s="700">
        <v>0</v>
      </c>
      <c r="C19" s="700">
        <v>0</v>
      </c>
      <c r="D19" s="700">
        <v>0</v>
      </c>
      <c r="E19" s="700">
        <v>0</v>
      </c>
      <c r="F19" s="700">
        <v>0</v>
      </c>
      <c r="G19" s="700">
        <v>0</v>
      </c>
      <c r="H19" s="700">
        <v>0</v>
      </c>
      <c r="I19" s="700">
        <v>0</v>
      </c>
      <c r="J19" s="700">
        <v>0</v>
      </c>
      <c r="K19" s="700">
        <v>0</v>
      </c>
      <c r="L19" s="700">
        <v>0</v>
      </c>
      <c r="M19" s="700">
        <v>0</v>
      </c>
      <c r="N19" s="700">
        <v>0</v>
      </c>
      <c r="O19" s="701">
        <v>0</v>
      </c>
    </row>
    <row r="20" spans="1:15" ht="18" customHeight="1">
      <c r="A20" s="860" t="s">
        <v>343</v>
      </c>
      <c r="B20" s="700">
        <v>0</v>
      </c>
      <c r="C20" s="700">
        <v>0</v>
      </c>
      <c r="D20" s="700">
        <v>0</v>
      </c>
      <c r="E20" s="700">
        <v>0</v>
      </c>
      <c r="F20" s="700">
        <v>0</v>
      </c>
      <c r="G20" s="700">
        <v>0</v>
      </c>
      <c r="H20" s="700">
        <v>0</v>
      </c>
      <c r="I20" s="700">
        <v>0</v>
      </c>
      <c r="J20" s="700">
        <v>0</v>
      </c>
      <c r="K20" s="700">
        <v>0</v>
      </c>
      <c r="L20" s="700">
        <v>0</v>
      </c>
      <c r="M20" s="700">
        <v>0</v>
      </c>
      <c r="N20" s="700">
        <v>0</v>
      </c>
      <c r="O20" s="701">
        <v>0</v>
      </c>
    </row>
    <row r="21" spans="1:15" ht="18" customHeight="1">
      <c r="A21" s="860" t="s">
        <v>344</v>
      </c>
      <c r="B21" s="700">
        <v>0</v>
      </c>
      <c r="C21" s="700">
        <v>0</v>
      </c>
      <c r="D21" s="700">
        <v>0</v>
      </c>
      <c r="E21" s="700">
        <v>0</v>
      </c>
      <c r="F21" s="700">
        <v>0</v>
      </c>
      <c r="G21" s="700">
        <v>0</v>
      </c>
      <c r="H21" s="700">
        <v>0</v>
      </c>
      <c r="I21" s="700">
        <v>0</v>
      </c>
      <c r="J21" s="700">
        <v>0</v>
      </c>
      <c r="K21" s="700">
        <v>0</v>
      </c>
      <c r="L21" s="700">
        <v>0</v>
      </c>
      <c r="M21" s="700">
        <v>0</v>
      </c>
      <c r="N21" s="700">
        <v>0</v>
      </c>
      <c r="O21" s="701">
        <v>0</v>
      </c>
    </row>
    <row r="22" spans="1:15" ht="18" customHeight="1">
      <c r="A22" s="860" t="s">
        <v>347</v>
      </c>
      <c r="B22" s="700">
        <v>36.032546385000003</v>
      </c>
      <c r="C22" s="700">
        <v>54.648984555000013</v>
      </c>
      <c r="D22" s="700">
        <v>66.590113004999992</v>
      </c>
      <c r="E22" s="700">
        <v>166.56780404</v>
      </c>
      <c r="F22" s="700">
        <v>198.30964887000002</v>
      </c>
      <c r="G22" s="700">
        <v>213.93170090999999</v>
      </c>
      <c r="H22" s="700">
        <v>246.13786713549996</v>
      </c>
      <c r="I22" s="700">
        <v>269.81934484999999</v>
      </c>
      <c r="J22" s="700">
        <v>370.97606684074998</v>
      </c>
      <c r="K22" s="700">
        <v>520.61358577957765</v>
      </c>
      <c r="L22" s="700">
        <v>668.78928436248805</v>
      </c>
      <c r="M22" s="700">
        <v>1047.1730056762201</v>
      </c>
      <c r="N22" s="700">
        <v>1051.05422400968</v>
      </c>
      <c r="O22" s="701">
        <v>1054.53947060314</v>
      </c>
    </row>
    <row r="23" spans="1:15" ht="18" customHeight="1">
      <c r="A23" s="860" t="s">
        <v>341</v>
      </c>
      <c r="B23" s="700">
        <v>0</v>
      </c>
      <c r="C23" s="700">
        <v>0</v>
      </c>
      <c r="D23" s="700">
        <v>0</v>
      </c>
      <c r="E23" s="700">
        <v>0</v>
      </c>
      <c r="F23" s="700">
        <v>0</v>
      </c>
      <c r="G23" s="700">
        <v>0</v>
      </c>
      <c r="H23" s="700">
        <v>0</v>
      </c>
      <c r="I23" s="700">
        <v>0</v>
      </c>
      <c r="J23" s="700">
        <v>0</v>
      </c>
      <c r="K23" s="700">
        <v>0</v>
      </c>
      <c r="L23" s="700">
        <v>0</v>
      </c>
      <c r="M23" s="700">
        <v>0</v>
      </c>
      <c r="N23" s="700">
        <v>0</v>
      </c>
      <c r="O23" s="701">
        <v>0</v>
      </c>
    </row>
    <row r="24" spans="1:15" ht="18" customHeight="1">
      <c r="A24" s="860" t="s">
        <v>342</v>
      </c>
      <c r="B24" s="700">
        <v>0</v>
      </c>
      <c r="C24" s="700">
        <v>0</v>
      </c>
      <c r="D24" s="700">
        <v>0</v>
      </c>
      <c r="E24" s="700">
        <v>0</v>
      </c>
      <c r="F24" s="700">
        <v>0</v>
      </c>
      <c r="G24" s="700">
        <v>0</v>
      </c>
      <c r="H24" s="700">
        <v>0</v>
      </c>
      <c r="I24" s="700">
        <v>0</v>
      </c>
      <c r="J24" s="700">
        <v>0</v>
      </c>
      <c r="K24" s="700">
        <v>0</v>
      </c>
      <c r="L24" s="700">
        <v>0</v>
      </c>
      <c r="M24" s="700">
        <v>0</v>
      </c>
      <c r="N24" s="700">
        <v>0</v>
      </c>
      <c r="O24" s="701">
        <v>0</v>
      </c>
    </row>
    <row r="25" spans="1:15" ht="18" customHeight="1">
      <c r="A25" s="860" t="s">
        <v>343</v>
      </c>
      <c r="B25" s="700">
        <v>36.032546385000003</v>
      </c>
      <c r="C25" s="700">
        <v>54.648984555000013</v>
      </c>
      <c r="D25" s="700">
        <v>66.590113004999992</v>
      </c>
      <c r="E25" s="700">
        <v>166.56780404</v>
      </c>
      <c r="F25" s="700">
        <v>198.30964887000002</v>
      </c>
      <c r="G25" s="700">
        <v>213.93170090999999</v>
      </c>
      <c r="H25" s="700">
        <v>246.13786713549996</v>
      </c>
      <c r="I25" s="700">
        <v>269.81934484999999</v>
      </c>
      <c r="J25" s="700">
        <v>370.97606684074998</v>
      </c>
      <c r="K25" s="700">
        <v>520.61358577957765</v>
      </c>
      <c r="L25" s="700">
        <v>668.78928436248805</v>
      </c>
      <c r="M25" s="700">
        <v>1047.1730056762201</v>
      </c>
      <c r="N25" s="700">
        <v>1051.05422400968</v>
      </c>
      <c r="O25" s="701">
        <v>1054.53947060314</v>
      </c>
    </row>
    <row r="26" spans="1:15" ht="18" customHeight="1">
      <c r="A26" s="860" t="s">
        <v>344</v>
      </c>
      <c r="B26" s="700">
        <v>0</v>
      </c>
      <c r="C26" s="700">
        <v>0</v>
      </c>
      <c r="D26" s="700">
        <v>0</v>
      </c>
      <c r="E26" s="700">
        <v>0</v>
      </c>
      <c r="F26" s="700">
        <v>0</v>
      </c>
      <c r="G26" s="700">
        <v>0</v>
      </c>
      <c r="H26" s="700">
        <v>0</v>
      </c>
      <c r="I26" s="700">
        <v>0</v>
      </c>
      <c r="J26" s="700">
        <v>0</v>
      </c>
      <c r="K26" s="700">
        <v>0</v>
      </c>
      <c r="L26" s="700">
        <v>0</v>
      </c>
      <c r="M26" s="700">
        <v>0</v>
      </c>
      <c r="N26" s="700">
        <v>0</v>
      </c>
      <c r="O26" s="701">
        <v>0</v>
      </c>
    </row>
    <row r="27" spans="1:15" ht="18" customHeight="1">
      <c r="A27" s="860" t="s">
        <v>348</v>
      </c>
      <c r="B27" s="700">
        <v>0</v>
      </c>
      <c r="C27" s="700">
        <v>0</v>
      </c>
      <c r="D27" s="700">
        <v>0</v>
      </c>
      <c r="E27" s="700">
        <v>0</v>
      </c>
      <c r="F27" s="700">
        <v>0</v>
      </c>
      <c r="G27" s="700">
        <v>0</v>
      </c>
      <c r="H27" s="700">
        <v>0</v>
      </c>
      <c r="I27" s="700">
        <v>0</v>
      </c>
      <c r="J27" s="700">
        <v>0</v>
      </c>
      <c r="K27" s="700">
        <v>0</v>
      </c>
      <c r="L27" s="700">
        <v>0</v>
      </c>
      <c r="M27" s="700">
        <v>0</v>
      </c>
      <c r="N27" s="700">
        <v>0</v>
      </c>
      <c r="O27" s="701">
        <v>0</v>
      </c>
    </row>
    <row r="28" spans="1:15" ht="18" customHeight="1">
      <c r="A28" s="860" t="s">
        <v>341</v>
      </c>
      <c r="B28" s="700">
        <v>0</v>
      </c>
      <c r="C28" s="700">
        <v>0</v>
      </c>
      <c r="D28" s="700">
        <v>0</v>
      </c>
      <c r="E28" s="700">
        <v>0</v>
      </c>
      <c r="F28" s="700">
        <v>0</v>
      </c>
      <c r="G28" s="700">
        <v>0</v>
      </c>
      <c r="H28" s="700">
        <v>0</v>
      </c>
      <c r="I28" s="700">
        <v>0</v>
      </c>
      <c r="J28" s="700">
        <v>0</v>
      </c>
      <c r="K28" s="700">
        <v>0</v>
      </c>
      <c r="L28" s="700">
        <v>0</v>
      </c>
      <c r="M28" s="700">
        <v>0</v>
      </c>
      <c r="N28" s="700">
        <v>0</v>
      </c>
      <c r="O28" s="701">
        <v>0</v>
      </c>
    </row>
    <row r="29" spans="1:15" ht="18" customHeight="1">
      <c r="A29" s="860" t="s">
        <v>342</v>
      </c>
      <c r="B29" s="700">
        <v>0</v>
      </c>
      <c r="C29" s="700">
        <v>0</v>
      </c>
      <c r="D29" s="700">
        <v>0</v>
      </c>
      <c r="E29" s="700">
        <v>0</v>
      </c>
      <c r="F29" s="700">
        <v>0</v>
      </c>
      <c r="G29" s="700">
        <v>0</v>
      </c>
      <c r="H29" s="700">
        <v>0</v>
      </c>
      <c r="I29" s="700">
        <v>0</v>
      </c>
      <c r="J29" s="700">
        <v>0</v>
      </c>
      <c r="K29" s="700">
        <v>0</v>
      </c>
      <c r="L29" s="700">
        <v>0</v>
      </c>
      <c r="M29" s="700">
        <v>0</v>
      </c>
      <c r="N29" s="700">
        <v>0</v>
      </c>
      <c r="O29" s="701">
        <v>0</v>
      </c>
    </row>
    <row r="30" spans="1:15" ht="18" customHeight="1">
      <c r="A30" s="860" t="s">
        <v>343</v>
      </c>
      <c r="B30" s="700">
        <v>0</v>
      </c>
      <c r="C30" s="700">
        <v>0</v>
      </c>
      <c r="D30" s="700">
        <v>0</v>
      </c>
      <c r="E30" s="700">
        <v>0</v>
      </c>
      <c r="F30" s="700">
        <v>0</v>
      </c>
      <c r="G30" s="700">
        <v>0</v>
      </c>
      <c r="H30" s="700">
        <v>0</v>
      </c>
      <c r="I30" s="700">
        <v>0</v>
      </c>
      <c r="J30" s="700">
        <v>0</v>
      </c>
      <c r="K30" s="700">
        <v>0</v>
      </c>
      <c r="L30" s="700">
        <v>0</v>
      </c>
      <c r="M30" s="700">
        <v>0</v>
      </c>
      <c r="N30" s="700">
        <v>0</v>
      </c>
      <c r="O30" s="701">
        <v>0</v>
      </c>
    </row>
    <row r="31" spans="1:15" ht="18" customHeight="1">
      <c r="A31" s="860" t="s">
        <v>344</v>
      </c>
      <c r="B31" s="700">
        <v>0</v>
      </c>
      <c r="C31" s="700">
        <v>0</v>
      </c>
      <c r="D31" s="700">
        <v>0</v>
      </c>
      <c r="E31" s="700">
        <v>0</v>
      </c>
      <c r="F31" s="700">
        <v>0</v>
      </c>
      <c r="G31" s="700">
        <v>0</v>
      </c>
      <c r="H31" s="700">
        <v>0</v>
      </c>
      <c r="I31" s="700">
        <v>0</v>
      </c>
      <c r="J31" s="700">
        <v>0</v>
      </c>
      <c r="K31" s="700">
        <v>0</v>
      </c>
      <c r="L31" s="700">
        <v>0</v>
      </c>
      <c r="M31" s="700">
        <v>0</v>
      </c>
      <c r="N31" s="700">
        <v>0</v>
      </c>
      <c r="O31" s="701">
        <v>0</v>
      </c>
    </row>
    <row r="32" spans="1:15" s="3" customFormat="1" ht="18" customHeight="1">
      <c r="A32" s="859" t="s">
        <v>349</v>
      </c>
      <c r="B32" s="673">
        <v>1331.0300333999999</v>
      </c>
      <c r="C32" s="673">
        <v>1696.1659338511631</v>
      </c>
      <c r="D32" s="673">
        <v>1941.4727822585771</v>
      </c>
      <c r="E32" s="673">
        <v>3294.093032919337</v>
      </c>
      <c r="F32" s="673">
        <v>3366.4479649381533</v>
      </c>
      <c r="G32" s="673">
        <v>4332.3770705396973</v>
      </c>
      <c r="H32" s="673">
        <v>6195.3509424733729</v>
      </c>
      <c r="I32" s="673">
        <v>11648.478257041688</v>
      </c>
      <c r="J32" s="673">
        <v>12392.993246356204</v>
      </c>
      <c r="K32" s="673">
        <v>13664.203865525233</v>
      </c>
      <c r="L32" s="673">
        <v>16450.171278176502</v>
      </c>
      <c r="M32" s="673">
        <v>23596.7429417727</v>
      </c>
      <c r="N32" s="673">
        <v>23887.360030856998</v>
      </c>
      <c r="O32" s="675">
        <v>22483.2338765155</v>
      </c>
    </row>
    <row r="33" spans="1:15" ht="18" customHeight="1">
      <c r="A33" s="860" t="s">
        <v>350</v>
      </c>
      <c r="B33" s="700">
        <v>423.0359952</v>
      </c>
      <c r="C33" s="700">
        <v>602.45981870000003</v>
      </c>
      <c r="D33" s="700">
        <v>213.8288829</v>
      </c>
      <c r="E33" s="700">
        <v>295.42235436000004</v>
      </c>
      <c r="F33" s="700">
        <v>7.7392692000000007</v>
      </c>
      <c r="G33" s="700">
        <v>11.123968422769924</v>
      </c>
      <c r="H33" s="700">
        <v>11.310352940180739</v>
      </c>
      <c r="I33" s="700">
        <v>1864.3575633818302</v>
      </c>
      <c r="J33" s="700">
        <v>2508.0887410625187</v>
      </c>
      <c r="K33" s="700">
        <v>2303.8119700897914</v>
      </c>
      <c r="L33" s="700">
        <v>1482.2368141802899</v>
      </c>
      <c r="M33" s="700">
        <v>1737.0963554452601</v>
      </c>
      <c r="N33" s="700">
        <v>2300.9166007177701</v>
      </c>
      <c r="O33" s="701">
        <v>3178.7107126497699</v>
      </c>
    </row>
    <row r="34" spans="1:15" ht="18" customHeight="1">
      <c r="A34" s="860" t="s">
        <v>341</v>
      </c>
      <c r="B34" s="700">
        <v>0</v>
      </c>
      <c r="C34" s="700">
        <v>0</v>
      </c>
      <c r="D34" s="700">
        <v>0</v>
      </c>
      <c r="E34" s="700">
        <v>0</v>
      </c>
      <c r="F34" s="700">
        <v>0</v>
      </c>
      <c r="G34" s="700">
        <v>0</v>
      </c>
      <c r="H34" s="700">
        <v>0</v>
      </c>
      <c r="I34" s="700">
        <v>0</v>
      </c>
      <c r="J34" s="700">
        <v>0</v>
      </c>
      <c r="K34" s="700">
        <v>0</v>
      </c>
      <c r="L34" s="700">
        <v>0</v>
      </c>
      <c r="M34" s="700">
        <v>0</v>
      </c>
      <c r="N34" s="700">
        <v>0</v>
      </c>
      <c r="O34" s="701">
        <v>0</v>
      </c>
    </row>
    <row r="35" spans="1:15" ht="18" customHeight="1">
      <c r="A35" s="860" t="s">
        <v>342</v>
      </c>
      <c r="B35" s="700">
        <v>0</v>
      </c>
      <c r="C35" s="700">
        <v>0</v>
      </c>
      <c r="D35" s="700">
        <v>0</v>
      </c>
      <c r="E35" s="700">
        <v>162.48229489800005</v>
      </c>
      <c r="F35" s="700">
        <v>0</v>
      </c>
      <c r="G35" s="700">
        <v>0</v>
      </c>
      <c r="H35" s="700">
        <v>0</v>
      </c>
      <c r="I35" s="700">
        <v>0</v>
      </c>
      <c r="J35" s="700">
        <v>0</v>
      </c>
      <c r="K35" s="700">
        <v>0</v>
      </c>
      <c r="L35" s="700">
        <v>0</v>
      </c>
      <c r="M35" s="700">
        <v>0</v>
      </c>
      <c r="N35" s="700">
        <v>0</v>
      </c>
      <c r="O35" s="701">
        <v>0</v>
      </c>
    </row>
    <row r="36" spans="1:15" ht="18" customHeight="1">
      <c r="A36" s="860" t="s">
        <v>343</v>
      </c>
      <c r="B36" s="700">
        <v>0</v>
      </c>
      <c r="C36" s="700">
        <v>0</v>
      </c>
      <c r="D36" s="700">
        <v>0</v>
      </c>
      <c r="E36" s="700">
        <v>132.94005946200002</v>
      </c>
      <c r="F36" s="700">
        <v>0</v>
      </c>
      <c r="G36" s="700">
        <v>0</v>
      </c>
      <c r="H36" s="700">
        <v>0</v>
      </c>
      <c r="I36" s="700">
        <v>0</v>
      </c>
      <c r="J36" s="700">
        <v>0</v>
      </c>
      <c r="K36" s="700">
        <v>0</v>
      </c>
      <c r="L36" s="700">
        <v>0</v>
      </c>
      <c r="M36" s="700">
        <v>0</v>
      </c>
      <c r="N36" s="700">
        <v>0</v>
      </c>
      <c r="O36" s="701">
        <v>0</v>
      </c>
    </row>
    <row r="37" spans="1:15" ht="18" customHeight="1">
      <c r="A37" s="860" t="s">
        <v>344</v>
      </c>
      <c r="B37" s="700">
        <v>423.0359952</v>
      </c>
      <c r="C37" s="700">
        <v>602.45981870000003</v>
      </c>
      <c r="D37" s="700">
        <v>213.8288829</v>
      </c>
      <c r="E37" s="700">
        <v>295.42235436000004</v>
      </c>
      <c r="F37" s="700">
        <v>7.7392692000000007</v>
      </c>
      <c r="G37" s="700">
        <v>11.123968422769924</v>
      </c>
      <c r="H37" s="700">
        <v>11.310352940180739</v>
      </c>
      <c r="I37" s="700">
        <v>1864.3575633818302</v>
      </c>
      <c r="J37" s="700">
        <v>2508.0887410625187</v>
      </c>
      <c r="K37" s="700">
        <v>2303.8119700897914</v>
      </c>
      <c r="L37" s="700">
        <v>1482.2368141802899</v>
      </c>
      <c r="M37" s="700">
        <v>1737.0963554452601</v>
      </c>
      <c r="N37" s="700">
        <v>2300.9166007177701</v>
      </c>
      <c r="O37" s="701">
        <v>3178.7107126497699</v>
      </c>
    </row>
    <row r="38" spans="1:15" ht="18" customHeight="1">
      <c r="A38" s="860" t="s">
        <v>351</v>
      </c>
      <c r="B38" s="700">
        <v>120.49349489999999</v>
      </c>
      <c r="C38" s="700">
        <v>134.80150839999999</v>
      </c>
      <c r="D38" s="700">
        <v>137.75238929999998</v>
      </c>
      <c r="E38" s="700">
        <v>193.48590159999998</v>
      </c>
      <c r="F38" s="700">
        <v>275.5592676</v>
      </c>
      <c r="G38" s="700">
        <v>311.82012817200001</v>
      </c>
      <c r="H38" s="700">
        <v>359.15337329771324</v>
      </c>
      <c r="I38" s="700">
        <v>1352.6522621203333</v>
      </c>
      <c r="J38" s="700">
        <v>1420.5192541621566</v>
      </c>
      <c r="K38" s="700">
        <v>2023.5752533665034</v>
      </c>
      <c r="L38" s="700">
        <v>2728.6987045892802</v>
      </c>
      <c r="M38" s="700">
        <v>3803.1122718117099</v>
      </c>
      <c r="N38" s="700">
        <v>4572.77721789732</v>
      </c>
      <c r="O38" s="701">
        <v>4099.1328532634498</v>
      </c>
    </row>
    <row r="39" spans="1:15" ht="18" customHeight="1">
      <c r="A39" s="860" t="s">
        <v>341</v>
      </c>
      <c r="B39" s="700">
        <v>0</v>
      </c>
      <c r="C39" s="700">
        <v>0</v>
      </c>
      <c r="D39" s="700">
        <v>0</v>
      </c>
      <c r="E39" s="700">
        <v>0</v>
      </c>
      <c r="F39" s="700">
        <v>0</v>
      </c>
      <c r="G39" s="700">
        <v>0</v>
      </c>
      <c r="H39" s="700">
        <v>0</v>
      </c>
      <c r="I39" s="700">
        <v>0</v>
      </c>
      <c r="J39" s="700">
        <v>0</v>
      </c>
      <c r="K39" s="700">
        <v>0</v>
      </c>
      <c r="L39" s="700">
        <v>0</v>
      </c>
      <c r="M39" s="700">
        <v>0</v>
      </c>
      <c r="N39" s="700">
        <v>0</v>
      </c>
      <c r="O39" s="701">
        <v>0</v>
      </c>
    </row>
    <row r="40" spans="1:15" ht="18" customHeight="1">
      <c r="A40" s="860" t="s">
        <v>282</v>
      </c>
      <c r="B40" s="700">
        <v>0</v>
      </c>
      <c r="C40" s="700">
        <v>0</v>
      </c>
      <c r="D40" s="700">
        <v>0</v>
      </c>
      <c r="E40" s="700">
        <v>0</v>
      </c>
      <c r="F40" s="700">
        <v>0</v>
      </c>
      <c r="G40" s="700">
        <v>0</v>
      </c>
      <c r="H40" s="700">
        <v>0</v>
      </c>
      <c r="I40" s="700">
        <v>0</v>
      </c>
      <c r="J40" s="700">
        <v>0</v>
      </c>
      <c r="K40" s="700">
        <v>0</v>
      </c>
      <c r="L40" s="700">
        <v>0</v>
      </c>
      <c r="M40" s="700">
        <v>0</v>
      </c>
      <c r="N40" s="700">
        <v>0</v>
      </c>
      <c r="O40" s="701">
        <v>0</v>
      </c>
    </row>
    <row r="41" spans="1:15" ht="18" customHeight="1">
      <c r="A41" s="860" t="s">
        <v>352</v>
      </c>
      <c r="B41" s="700">
        <v>0</v>
      </c>
      <c r="C41" s="700">
        <v>0</v>
      </c>
      <c r="D41" s="700">
        <v>0</v>
      </c>
      <c r="E41" s="700">
        <v>0</v>
      </c>
      <c r="F41" s="700">
        <v>0</v>
      </c>
      <c r="G41" s="700">
        <v>0</v>
      </c>
      <c r="H41" s="700">
        <v>0</v>
      </c>
      <c r="I41" s="700">
        <v>0</v>
      </c>
      <c r="J41" s="700">
        <v>0</v>
      </c>
      <c r="K41" s="700">
        <v>0</v>
      </c>
      <c r="L41" s="700">
        <v>0</v>
      </c>
      <c r="M41" s="700">
        <v>0</v>
      </c>
      <c r="N41" s="700">
        <v>0</v>
      </c>
      <c r="O41" s="701">
        <v>0</v>
      </c>
    </row>
    <row r="42" spans="1:15" ht="18" customHeight="1">
      <c r="A42" s="860" t="s">
        <v>342</v>
      </c>
      <c r="B42" s="700">
        <v>0</v>
      </c>
      <c r="C42" s="700">
        <v>0</v>
      </c>
      <c r="D42" s="700">
        <v>0</v>
      </c>
      <c r="E42" s="700">
        <v>0</v>
      </c>
      <c r="F42" s="700">
        <v>0</v>
      </c>
      <c r="G42" s="700">
        <v>0</v>
      </c>
      <c r="H42" s="700">
        <v>0</v>
      </c>
      <c r="I42" s="700">
        <v>0</v>
      </c>
      <c r="J42" s="700">
        <v>0</v>
      </c>
      <c r="K42" s="700">
        <v>0</v>
      </c>
      <c r="L42" s="700">
        <v>0</v>
      </c>
      <c r="M42" s="700">
        <v>0</v>
      </c>
      <c r="N42" s="700">
        <v>0</v>
      </c>
      <c r="O42" s="701">
        <v>0</v>
      </c>
    </row>
    <row r="43" spans="1:15" ht="18" customHeight="1">
      <c r="A43" s="860" t="s">
        <v>282</v>
      </c>
      <c r="B43" s="700">
        <v>0</v>
      </c>
      <c r="C43" s="700">
        <v>0</v>
      </c>
      <c r="D43" s="700">
        <v>0</v>
      </c>
      <c r="E43" s="700">
        <v>0</v>
      </c>
      <c r="F43" s="700">
        <v>0</v>
      </c>
      <c r="G43" s="700">
        <v>0</v>
      </c>
      <c r="H43" s="700">
        <v>0</v>
      </c>
      <c r="I43" s="700">
        <v>0</v>
      </c>
      <c r="J43" s="700">
        <v>0</v>
      </c>
      <c r="K43" s="700">
        <v>0</v>
      </c>
      <c r="L43" s="700">
        <v>0</v>
      </c>
      <c r="M43" s="700">
        <v>0</v>
      </c>
      <c r="N43" s="700">
        <v>0</v>
      </c>
      <c r="O43" s="701">
        <v>0</v>
      </c>
    </row>
    <row r="44" spans="1:15" ht="18" customHeight="1">
      <c r="A44" s="860" t="s">
        <v>352</v>
      </c>
      <c r="B44" s="700">
        <v>0</v>
      </c>
      <c r="C44" s="700">
        <v>0</v>
      </c>
      <c r="D44" s="700">
        <v>0</v>
      </c>
      <c r="E44" s="700">
        <v>0</v>
      </c>
      <c r="F44" s="700">
        <v>0</v>
      </c>
      <c r="G44" s="700">
        <v>0</v>
      </c>
      <c r="H44" s="700">
        <v>0</v>
      </c>
      <c r="I44" s="700">
        <v>0</v>
      </c>
      <c r="J44" s="700">
        <v>0</v>
      </c>
      <c r="K44" s="700">
        <v>0</v>
      </c>
      <c r="L44" s="700">
        <v>0</v>
      </c>
      <c r="M44" s="700">
        <v>0</v>
      </c>
      <c r="N44" s="700">
        <v>0</v>
      </c>
      <c r="O44" s="701">
        <v>0</v>
      </c>
    </row>
    <row r="45" spans="1:15" ht="18" customHeight="1">
      <c r="A45" s="860" t="s">
        <v>343</v>
      </c>
      <c r="B45" s="700">
        <v>120.49349489999999</v>
      </c>
      <c r="C45" s="700">
        <v>134.80150839999999</v>
      </c>
      <c r="D45" s="700">
        <v>137.75238929999998</v>
      </c>
      <c r="E45" s="700">
        <v>193.48590159999998</v>
      </c>
      <c r="F45" s="700">
        <v>275.5592676</v>
      </c>
      <c r="G45" s="700">
        <v>311.82012817200001</v>
      </c>
      <c r="H45" s="700">
        <v>359.15337329771324</v>
      </c>
      <c r="I45" s="700">
        <v>413.15760652033333</v>
      </c>
      <c r="J45" s="700">
        <v>460.12905787615659</v>
      </c>
      <c r="K45" s="700">
        <v>651.03237592650316</v>
      </c>
      <c r="L45" s="700">
        <v>612.87905958928502</v>
      </c>
      <c r="M45" s="700">
        <v>785.03281231170695</v>
      </c>
      <c r="N45" s="700">
        <v>633.15583739731699</v>
      </c>
      <c r="O45" s="701">
        <v>409.03897626345298</v>
      </c>
    </row>
    <row r="46" spans="1:15" ht="18" customHeight="1">
      <c r="A46" s="860" t="s">
        <v>282</v>
      </c>
      <c r="B46" s="700">
        <v>0</v>
      </c>
      <c r="C46" s="700">
        <v>0</v>
      </c>
      <c r="D46" s="700">
        <v>0</v>
      </c>
      <c r="E46" s="700">
        <v>0</v>
      </c>
      <c r="F46" s="700">
        <v>0</v>
      </c>
      <c r="G46" s="700">
        <v>0</v>
      </c>
      <c r="H46" s="700">
        <v>0</v>
      </c>
      <c r="I46" s="700">
        <v>0</v>
      </c>
      <c r="J46" s="700">
        <v>0</v>
      </c>
      <c r="K46" s="700">
        <v>0</v>
      </c>
      <c r="L46" s="700">
        <v>0</v>
      </c>
      <c r="M46" s="700">
        <v>0</v>
      </c>
      <c r="N46" s="700">
        <v>0</v>
      </c>
      <c r="O46" s="701">
        <v>0</v>
      </c>
    </row>
    <row r="47" spans="1:15" ht="18" customHeight="1">
      <c r="A47" s="860" t="s">
        <v>352</v>
      </c>
      <c r="B47" s="700">
        <v>120.49349489999999</v>
      </c>
      <c r="C47" s="700">
        <v>134.80150839999999</v>
      </c>
      <c r="D47" s="700">
        <v>137.75238929999998</v>
      </c>
      <c r="E47" s="700">
        <v>193.48590159999998</v>
      </c>
      <c r="F47" s="700">
        <v>275.5592676</v>
      </c>
      <c r="G47" s="700">
        <v>311.82012817200001</v>
      </c>
      <c r="H47" s="700">
        <v>359.15337329771324</v>
      </c>
      <c r="I47" s="700">
        <v>413.15760652033333</v>
      </c>
      <c r="J47" s="700">
        <v>460.12905787615659</v>
      </c>
      <c r="K47" s="700">
        <v>651.03237592650316</v>
      </c>
      <c r="L47" s="700">
        <v>612.87905958928502</v>
      </c>
      <c r="M47" s="700">
        <v>785.03281231170695</v>
      </c>
      <c r="N47" s="700">
        <v>633.15583739731699</v>
      </c>
      <c r="O47" s="701">
        <v>409.03897626345298</v>
      </c>
    </row>
    <row r="48" spans="1:15" ht="18" customHeight="1">
      <c r="A48" s="860" t="s">
        <v>344</v>
      </c>
      <c r="B48" s="700">
        <v>0</v>
      </c>
      <c r="C48" s="700">
        <v>0</v>
      </c>
      <c r="D48" s="700">
        <v>0</v>
      </c>
      <c r="E48" s="700">
        <v>0</v>
      </c>
      <c r="F48" s="700">
        <v>0</v>
      </c>
      <c r="G48" s="700">
        <v>0</v>
      </c>
      <c r="H48" s="700">
        <v>0</v>
      </c>
      <c r="I48" s="700">
        <v>939.4946556000001</v>
      </c>
      <c r="J48" s="700">
        <v>960.39019628599999</v>
      </c>
      <c r="K48" s="700">
        <v>1372.54287744</v>
      </c>
      <c r="L48" s="700">
        <v>2115.819645</v>
      </c>
      <c r="M48" s="700">
        <v>3018.0794595000002</v>
      </c>
      <c r="N48" s="700">
        <v>3939.6213805000002</v>
      </c>
      <c r="O48" s="701">
        <v>3690.0938769999998</v>
      </c>
    </row>
    <row r="49" spans="1:50" ht="18" customHeight="1">
      <c r="A49" s="860" t="s">
        <v>282</v>
      </c>
      <c r="B49" s="700">
        <v>0</v>
      </c>
      <c r="C49" s="700">
        <v>0</v>
      </c>
      <c r="D49" s="700">
        <v>0</v>
      </c>
      <c r="E49" s="700">
        <v>0</v>
      </c>
      <c r="F49" s="700">
        <v>0</v>
      </c>
      <c r="G49" s="700">
        <v>0</v>
      </c>
      <c r="H49" s="700">
        <v>0</v>
      </c>
      <c r="I49" s="700">
        <v>939.4946556000001</v>
      </c>
      <c r="J49" s="700">
        <v>960.39019628599999</v>
      </c>
      <c r="K49" s="700">
        <v>1372.54287744</v>
      </c>
      <c r="L49" s="700">
        <v>2115.819645</v>
      </c>
      <c r="M49" s="700">
        <v>3018.0794595000002</v>
      </c>
      <c r="N49" s="700">
        <v>3939.6213805000002</v>
      </c>
      <c r="O49" s="701">
        <v>3690.0938769999998</v>
      </c>
    </row>
    <row r="50" spans="1:50" ht="18" customHeight="1">
      <c r="A50" s="860" t="s">
        <v>352</v>
      </c>
      <c r="B50" s="700">
        <v>0</v>
      </c>
      <c r="C50" s="700">
        <v>0</v>
      </c>
      <c r="D50" s="700">
        <v>0</v>
      </c>
      <c r="E50" s="700">
        <v>0</v>
      </c>
      <c r="F50" s="700">
        <v>0</v>
      </c>
      <c r="G50" s="700">
        <v>0</v>
      </c>
      <c r="H50" s="700">
        <v>0</v>
      </c>
      <c r="I50" s="700">
        <v>0</v>
      </c>
      <c r="J50" s="700">
        <v>0</v>
      </c>
      <c r="K50" s="700">
        <v>0</v>
      </c>
      <c r="L50" s="700">
        <v>0</v>
      </c>
      <c r="M50" s="700">
        <v>0</v>
      </c>
      <c r="N50" s="700">
        <v>0</v>
      </c>
      <c r="O50" s="701">
        <v>0</v>
      </c>
    </row>
    <row r="51" spans="1:50" ht="18" customHeight="1">
      <c r="A51" s="860" t="s">
        <v>353</v>
      </c>
      <c r="B51" s="700">
        <v>787.50054329999989</v>
      </c>
      <c r="C51" s="700">
        <v>958.90460675116287</v>
      </c>
      <c r="D51" s="700">
        <v>1589.8915100585771</v>
      </c>
      <c r="E51" s="700">
        <v>2805.1847769593369</v>
      </c>
      <c r="F51" s="700">
        <v>3083.1494281381538</v>
      </c>
      <c r="G51" s="700">
        <v>4009.4329739449267</v>
      </c>
      <c r="H51" s="700">
        <v>5824.8872162354792</v>
      </c>
      <c r="I51" s="700">
        <v>8431.4684315395243</v>
      </c>
      <c r="J51" s="700">
        <v>8464.385251131529</v>
      </c>
      <c r="K51" s="700">
        <v>9336.8166420689377</v>
      </c>
      <c r="L51" s="700">
        <v>12239.2357594069</v>
      </c>
      <c r="M51" s="700">
        <v>18056.534314515698</v>
      </c>
      <c r="N51" s="700">
        <v>17013.6662122419</v>
      </c>
      <c r="O51" s="701">
        <v>15205.390310602301</v>
      </c>
    </row>
    <row r="52" spans="1:50" ht="18" customHeight="1">
      <c r="A52" s="860" t="s">
        <v>341</v>
      </c>
      <c r="B52" s="700">
        <v>0</v>
      </c>
      <c r="C52" s="700">
        <v>0</v>
      </c>
      <c r="D52" s="700">
        <v>0</v>
      </c>
      <c r="E52" s="700">
        <v>0</v>
      </c>
      <c r="F52" s="700">
        <v>0</v>
      </c>
      <c r="G52" s="700">
        <v>0</v>
      </c>
      <c r="H52" s="700">
        <v>0</v>
      </c>
      <c r="I52" s="700">
        <v>0</v>
      </c>
      <c r="J52" s="700">
        <v>0</v>
      </c>
      <c r="K52" s="700">
        <v>0</v>
      </c>
      <c r="L52" s="700">
        <v>0</v>
      </c>
      <c r="M52" s="700">
        <v>0</v>
      </c>
      <c r="N52" s="700">
        <v>0</v>
      </c>
      <c r="O52" s="701">
        <v>0</v>
      </c>
    </row>
    <row r="53" spans="1:50" ht="18" customHeight="1">
      <c r="A53" s="860" t="s">
        <v>342</v>
      </c>
      <c r="B53" s="700">
        <v>112.7425428</v>
      </c>
      <c r="C53" s="700">
        <v>95.627850400000028</v>
      </c>
      <c r="D53" s="700">
        <v>238.22389920000001</v>
      </c>
      <c r="E53" s="700">
        <v>544.00768160000018</v>
      </c>
      <c r="F53" s="700">
        <v>958.58343000000002</v>
      </c>
      <c r="G53" s="700">
        <v>1074.5960094000002</v>
      </c>
      <c r="H53" s="700">
        <v>1355.1007188150643</v>
      </c>
      <c r="I53" s="700">
        <v>1471.762429659319</v>
      </c>
      <c r="J53" s="700">
        <v>1444.5632611544963</v>
      </c>
      <c r="K53" s="700">
        <v>1686.6003031201801</v>
      </c>
      <c r="L53" s="700">
        <v>1687.7457486629501</v>
      </c>
      <c r="M53" s="700">
        <v>2584.9606266369901</v>
      </c>
      <c r="N53" s="700">
        <v>2438.52154335972</v>
      </c>
      <c r="O53" s="701">
        <v>2260.6349153167198</v>
      </c>
    </row>
    <row r="54" spans="1:50" ht="18" customHeight="1">
      <c r="A54" s="860" t="s">
        <v>343</v>
      </c>
      <c r="B54" s="700">
        <v>463.23869999999999</v>
      </c>
      <c r="C54" s="700">
        <v>638.1051848511629</v>
      </c>
      <c r="D54" s="700">
        <v>930.748291458577</v>
      </c>
      <c r="E54" s="700">
        <v>1506.845740959337</v>
      </c>
      <c r="F54" s="700">
        <v>1265.6432347381533</v>
      </c>
      <c r="G54" s="700">
        <v>1296.356733544927</v>
      </c>
      <c r="H54" s="700">
        <v>1702.5133251404154</v>
      </c>
      <c r="I54" s="700">
        <v>1765.3086643802051</v>
      </c>
      <c r="J54" s="700">
        <v>1664.7431714170314</v>
      </c>
      <c r="K54" s="700">
        <v>1985.8262285487549</v>
      </c>
      <c r="L54" s="700">
        <v>1422.5648236143099</v>
      </c>
      <c r="M54" s="700">
        <v>1811.5306801046099</v>
      </c>
      <c r="N54" s="700">
        <v>1256.3415254087399</v>
      </c>
      <c r="O54" s="701">
        <v>927.02807071285599</v>
      </c>
    </row>
    <row r="55" spans="1:50" ht="18" customHeight="1">
      <c r="A55" s="860" t="s">
        <v>344</v>
      </c>
      <c r="B55" s="700">
        <v>211.51930049999999</v>
      </c>
      <c r="C55" s="700">
        <v>225.17157150000003</v>
      </c>
      <c r="D55" s="700">
        <v>420.91931940000001</v>
      </c>
      <c r="E55" s="700">
        <v>754.33135440000001</v>
      </c>
      <c r="F55" s="700">
        <v>858.92276340000001</v>
      </c>
      <c r="G55" s="700">
        <v>1638.4802309999998</v>
      </c>
      <c r="H55" s="700">
        <v>2767.2731722799995</v>
      </c>
      <c r="I55" s="700">
        <v>5194.3973375000005</v>
      </c>
      <c r="J55" s="700">
        <v>5355.0788185600004</v>
      </c>
      <c r="K55" s="700">
        <v>5664.3901104000015</v>
      </c>
      <c r="L55" s="700">
        <v>9128.9251871296492</v>
      </c>
      <c r="M55" s="700">
        <v>13660.0430077741</v>
      </c>
      <c r="N55" s="700">
        <v>13318.8031434735</v>
      </c>
      <c r="O55" s="701">
        <v>12017.727324572699</v>
      </c>
    </row>
    <row r="56" spans="1:50" s="3" customFormat="1" ht="18" customHeight="1">
      <c r="A56" s="859" t="s">
        <v>354</v>
      </c>
      <c r="B56" s="673">
        <v>3658.1223633</v>
      </c>
      <c r="C56" s="673">
        <v>5425.578569700001</v>
      </c>
      <c r="D56" s="673">
        <v>6055.7717055000003</v>
      </c>
      <c r="E56" s="673">
        <v>7025.7277216000002</v>
      </c>
      <c r="F56" s="673">
        <v>6339.5728541999997</v>
      </c>
      <c r="G56" s="673">
        <v>4872.2314050000004</v>
      </c>
      <c r="H56" s="673">
        <v>5118.2360797499996</v>
      </c>
      <c r="I56" s="673">
        <v>6839.7370410000003</v>
      </c>
      <c r="J56" s="673">
        <v>6683.2592437452895</v>
      </c>
      <c r="K56" s="673">
        <v>5810.1050464260716</v>
      </c>
      <c r="L56" s="673">
        <v>5558.5219563901001</v>
      </c>
      <c r="M56" s="673">
        <v>8218.6310653804303</v>
      </c>
      <c r="N56" s="673">
        <v>12022.491298372001</v>
      </c>
      <c r="O56" s="675">
        <v>13055.3193343679</v>
      </c>
    </row>
    <row r="57" spans="1:50" ht="18" customHeight="1">
      <c r="A57" s="860" t="s">
        <v>355</v>
      </c>
      <c r="B57" s="700">
        <v>0</v>
      </c>
      <c r="C57" s="700">
        <v>0</v>
      </c>
      <c r="D57" s="700">
        <v>0</v>
      </c>
      <c r="E57" s="700">
        <v>0</v>
      </c>
      <c r="F57" s="700">
        <v>0</v>
      </c>
      <c r="G57" s="700">
        <v>0</v>
      </c>
      <c r="H57" s="700">
        <v>0</v>
      </c>
      <c r="I57" s="700">
        <v>0</v>
      </c>
      <c r="J57" s="700">
        <v>0</v>
      </c>
      <c r="K57" s="700">
        <v>0</v>
      </c>
      <c r="L57" s="700">
        <v>0</v>
      </c>
      <c r="M57" s="700">
        <v>0</v>
      </c>
      <c r="N57" s="700">
        <v>0</v>
      </c>
      <c r="O57" s="701">
        <v>0</v>
      </c>
    </row>
    <row r="58" spans="1:50" ht="18" customHeight="1">
      <c r="A58" s="860" t="s">
        <v>356</v>
      </c>
      <c r="B58" s="700">
        <v>5.3418899999999991E-2</v>
      </c>
      <c r="C58" s="700">
        <v>5.3873400000000002E-2</v>
      </c>
      <c r="D58" s="700">
        <v>9.4376000000000002E-2</v>
      </c>
      <c r="E58" s="700">
        <v>0.1564208</v>
      </c>
      <c r="F58" s="700">
        <v>362.4652476</v>
      </c>
      <c r="G58" s="700">
        <v>388.67718779999996</v>
      </c>
      <c r="H58" s="700">
        <v>408.30195460999994</v>
      </c>
      <c r="I58" s="700">
        <v>401.76164850000009</v>
      </c>
      <c r="J58" s="700">
        <v>402.3583997392027</v>
      </c>
      <c r="K58" s="700">
        <v>411.69165573721926</v>
      </c>
      <c r="L58" s="700">
        <v>456.48009032819999</v>
      </c>
      <c r="M58" s="700">
        <v>611.92965114309004</v>
      </c>
      <c r="N58" s="700">
        <v>650.823701833825</v>
      </c>
      <c r="O58" s="701">
        <v>639.06923097373499</v>
      </c>
    </row>
    <row r="59" spans="1:50" ht="18" customHeight="1">
      <c r="A59" s="860" t="s">
        <v>357</v>
      </c>
      <c r="B59" s="700">
        <v>0</v>
      </c>
      <c r="C59" s="700">
        <v>0</v>
      </c>
      <c r="D59" s="700">
        <v>0</v>
      </c>
      <c r="E59" s="700">
        <v>0</v>
      </c>
      <c r="F59" s="700">
        <v>0</v>
      </c>
      <c r="G59" s="700">
        <v>0</v>
      </c>
      <c r="H59" s="700">
        <v>0</v>
      </c>
      <c r="I59" s="700">
        <v>0</v>
      </c>
      <c r="J59" s="700">
        <v>0</v>
      </c>
      <c r="K59" s="700">
        <v>0</v>
      </c>
      <c r="L59" s="700">
        <v>0</v>
      </c>
      <c r="M59" s="700">
        <v>0</v>
      </c>
      <c r="N59" s="700">
        <v>0</v>
      </c>
      <c r="O59" s="701">
        <v>0</v>
      </c>
    </row>
    <row r="60" spans="1:50" s="67" customFormat="1" ht="18" customHeight="1" thickBot="1">
      <c r="A60" s="862" t="s">
        <v>358</v>
      </c>
      <c r="B60" s="702">
        <v>3658.0689444</v>
      </c>
      <c r="C60" s="702">
        <v>5425.5246963000009</v>
      </c>
      <c r="D60" s="702">
        <v>6055.6773295000003</v>
      </c>
      <c r="E60" s="702">
        <v>7025.5713008000002</v>
      </c>
      <c r="F60" s="702">
        <v>5977.1076065999996</v>
      </c>
      <c r="G60" s="702">
        <v>4483.5542171999996</v>
      </c>
      <c r="H60" s="702">
        <v>4709.9341251399992</v>
      </c>
      <c r="I60" s="702">
        <v>6437.9753925000005</v>
      </c>
      <c r="J60" s="702">
        <v>6280.9008440060879</v>
      </c>
      <c r="K60" s="702">
        <v>5398.4133906888528</v>
      </c>
      <c r="L60" s="702">
        <v>5102.0418660618998</v>
      </c>
      <c r="M60" s="702">
        <v>7606.70141423734</v>
      </c>
      <c r="N60" s="702">
        <v>11371.6675965382</v>
      </c>
      <c r="O60" s="703">
        <v>12416.250103394101</v>
      </c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</row>
    <row r="61" spans="1:50" s="130" customFormat="1" ht="18" customHeight="1" thickBot="1">
      <c r="A61" s="858"/>
      <c r="B61" s="221">
        <v>2005</v>
      </c>
      <c r="C61" s="221">
        <v>2006</v>
      </c>
      <c r="D61" s="221">
        <v>2007</v>
      </c>
      <c r="E61" s="221">
        <v>2008</v>
      </c>
      <c r="F61" s="221">
        <v>2009</v>
      </c>
      <c r="G61" s="221">
        <v>2010</v>
      </c>
      <c r="H61" s="221">
        <v>2011</v>
      </c>
      <c r="I61" s="221">
        <v>2012</v>
      </c>
      <c r="J61" s="221">
        <v>2013</v>
      </c>
      <c r="K61" s="221">
        <v>2014</v>
      </c>
      <c r="L61" s="221">
        <v>2015</v>
      </c>
      <c r="M61" s="221">
        <v>2016</v>
      </c>
      <c r="N61" s="221" t="s">
        <v>1856</v>
      </c>
      <c r="O61" s="241" t="s">
        <v>1857</v>
      </c>
    </row>
    <row r="62" spans="1:50" ht="18" customHeight="1">
      <c r="A62" s="860"/>
      <c r="B62" s="68"/>
      <c r="C62" s="68"/>
      <c r="D62" s="68"/>
      <c r="E62" s="863"/>
      <c r="F62" s="863"/>
      <c r="G62" s="863"/>
      <c r="H62" s="863"/>
      <c r="I62" s="863"/>
      <c r="J62" s="863"/>
      <c r="K62" s="863"/>
      <c r="L62" s="863"/>
      <c r="M62" s="863"/>
      <c r="N62" s="863"/>
      <c r="O62" s="864"/>
    </row>
    <row r="63" spans="1:50" s="3" customFormat="1" ht="18" customHeight="1">
      <c r="A63" s="859" t="s">
        <v>359</v>
      </c>
      <c r="B63" s="673">
        <v>8255.5691786999996</v>
      </c>
      <c r="C63" s="673">
        <v>7050.5042124000001</v>
      </c>
      <c r="D63" s="673">
        <v>7870.7897028999987</v>
      </c>
      <c r="E63" s="673">
        <v>10155.417013423999</v>
      </c>
      <c r="F63" s="673">
        <v>12827.518867044002</v>
      </c>
      <c r="G63" s="673">
        <v>14333.40668972952</v>
      </c>
      <c r="H63" s="673">
        <v>17775.407737686182</v>
      </c>
      <c r="I63" s="673">
        <v>22116.17376674051</v>
      </c>
      <c r="J63" s="673">
        <v>25595.200339045186</v>
      </c>
      <c r="K63" s="673">
        <v>31108.591930354934</v>
      </c>
      <c r="L63" s="673">
        <v>37114.196675833598</v>
      </c>
      <c r="M63" s="673">
        <v>58669.043050161701</v>
      </c>
      <c r="N63" s="673">
        <v>66115.315333208899</v>
      </c>
      <c r="O63" s="675">
        <v>72780.729904132706</v>
      </c>
    </row>
    <row r="64" spans="1:50" s="3" customFormat="1" ht="18" customHeight="1">
      <c r="A64" s="859" t="s">
        <v>360</v>
      </c>
      <c r="B64" s="673">
        <v>3432.4900499999999</v>
      </c>
      <c r="C64" s="673">
        <v>4007.5152387000007</v>
      </c>
      <c r="D64" s="673">
        <v>4403.7658338000001</v>
      </c>
      <c r="E64" s="673">
        <v>6041.8435408000005</v>
      </c>
      <c r="F64" s="673">
        <v>8111.3808618000012</v>
      </c>
      <c r="G64" s="673">
        <v>9088.8165586515861</v>
      </c>
      <c r="H64" s="673">
        <v>10958.654456018365</v>
      </c>
      <c r="I64" s="673">
        <v>11917.373559781565</v>
      </c>
      <c r="J64" s="673">
        <v>12786.712784806175</v>
      </c>
      <c r="K64" s="673">
        <v>14706.375052128189</v>
      </c>
      <c r="L64" s="673">
        <v>17633.0067483247</v>
      </c>
      <c r="M64" s="673">
        <v>28679.0694777809</v>
      </c>
      <c r="N64" s="673">
        <v>29843.419848507201</v>
      </c>
      <c r="O64" s="675">
        <v>30553.336186910899</v>
      </c>
    </row>
    <row r="65" spans="1:15" ht="18" customHeight="1">
      <c r="A65" s="860" t="s">
        <v>337</v>
      </c>
      <c r="B65" s="700">
        <v>3260.8655475</v>
      </c>
      <c r="C65" s="700">
        <v>3838.5515812000003</v>
      </c>
      <c r="D65" s="700">
        <v>4243.8834521999997</v>
      </c>
      <c r="E65" s="700">
        <v>5853.7554823999999</v>
      </c>
      <c r="F65" s="700">
        <v>7896.0454938000003</v>
      </c>
      <c r="G65" s="700">
        <v>8862.7961031303312</v>
      </c>
      <c r="H65" s="700">
        <v>10680.95408995214</v>
      </c>
      <c r="I65" s="700">
        <v>11632.973660186037</v>
      </c>
      <c r="J65" s="700">
        <v>12497.946957158183</v>
      </c>
      <c r="K65" s="700">
        <v>14390.033183866146</v>
      </c>
      <c r="L65" s="700">
        <v>17265.833947406001</v>
      </c>
      <c r="M65" s="700">
        <v>28109.823818647299</v>
      </c>
      <c r="N65" s="700">
        <v>29271.597525221299</v>
      </c>
      <c r="O65" s="701">
        <v>29922.694404792601</v>
      </c>
    </row>
    <row r="66" spans="1:15" ht="18" customHeight="1">
      <c r="A66" s="860" t="s">
        <v>338</v>
      </c>
      <c r="B66" s="700">
        <v>171.62450250000001</v>
      </c>
      <c r="C66" s="700">
        <v>168.96365750000001</v>
      </c>
      <c r="D66" s="700">
        <v>159.8823816</v>
      </c>
      <c r="E66" s="700">
        <v>188.08805839999997</v>
      </c>
      <c r="F66" s="700">
        <v>215.33536800000002</v>
      </c>
      <c r="G66" s="700">
        <v>226.02045552125756</v>
      </c>
      <c r="H66" s="700">
        <v>277.70036606622511</v>
      </c>
      <c r="I66" s="700">
        <v>284.39989959552798</v>
      </c>
      <c r="J66" s="700">
        <v>288.76582764799173</v>
      </c>
      <c r="K66" s="700">
        <v>316.34186826204478</v>
      </c>
      <c r="L66" s="700">
        <v>367.17280091873999</v>
      </c>
      <c r="M66" s="700">
        <v>569.24565913362005</v>
      </c>
      <c r="N66" s="700">
        <v>571.82232328598002</v>
      </c>
      <c r="O66" s="701">
        <v>630.64178211833996</v>
      </c>
    </row>
    <row r="67" spans="1:15" s="3" customFormat="1" ht="18" customHeight="1">
      <c r="A67" s="859" t="s">
        <v>361</v>
      </c>
      <c r="B67" s="673">
        <v>896.08250399999997</v>
      </c>
      <c r="C67" s="673">
        <v>1244.6281812999998</v>
      </c>
      <c r="D67" s="673">
        <v>1459.1343592999999</v>
      </c>
      <c r="E67" s="673">
        <v>1816.4683543999997</v>
      </c>
      <c r="F67" s="673">
        <v>2149.2970704000004</v>
      </c>
      <c r="G67" s="673">
        <v>2729.4746389188135</v>
      </c>
      <c r="H67" s="673">
        <v>3689.1375756661896</v>
      </c>
      <c r="I67" s="673">
        <v>6321.5966563086313</v>
      </c>
      <c r="J67" s="673">
        <v>8448.142878195762</v>
      </c>
      <c r="K67" s="673">
        <v>10088.32328102582</v>
      </c>
      <c r="L67" s="673">
        <v>12181.072645251699</v>
      </c>
      <c r="M67" s="673">
        <v>19450.813636114501</v>
      </c>
      <c r="N67" s="673">
        <v>22120.8431313869</v>
      </c>
      <c r="O67" s="675">
        <v>26039.3847663585</v>
      </c>
    </row>
    <row r="68" spans="1:15" ht="18" customHeight="1">
      <c r="A68" s="860" t="s">
        <v>340</v>
      </c>
      <c r="B68" s="700">
        <v>462.52949999999998</v>
      </c>
      <c r="C68" s="700">
        <v>684.32045000000005</v>
      </c>
      <c r="D68" s="700">
        <v>801.54598529999998</v>
      </c>
      <c r="E68" s="700">
        <v>773.44650639999998</v>
      </c>
      <c r="F68" s="700">
        <v>946.44650880000006</v>
      </c>
      <c r="G68" s="700">
        <v>1281.6104846454089</v>
      </c>
      <c r="H68" s="700">
        <v>1756.5922459798994</v>
      </c>
      <c r="I68" s="700">
        <v>3298.7242025033329</v>
      </c>
      <c r="J68" s="700">
        <v>4167.1691449166592</v>
      </c>
      <c r="K68" s="700">
        <v>4710.5306657923129</v>
      </c>
      <c r="L68" s="700">
        <v>5361.4319381473897</v>
      </c>
      <c r="M68" s="700">
        <v>8407.1737185604597</v>
      </c>
      <c r="N68" s="700">
        <v>9328.1478289370607</v>
      </c>
      <c r="O68" s="701">
        <v>10034.912188713</v>
      </c>
    </row>
    <row r="69" spans="1:15" ht="18" customHeight="1">
      <c r="A69" s="860" t="s">
        <v>341</v>
      </c>
      <c r="B69" s="700">
        <v>0</v>
      </c>
      <c r="C69" s="700">
        <v>0</v>
      </c>
      <c r="D69" s="700">
        <v>0</v>
      </c>
      <c r="E69" s="700">
        <v>0</v>
      </c>
      <c r="F69" s="700">
        <v>0</v>
      </c>
      <c r="G69" s="700">
        <v>0</v>
      </c>
      <c r="H69" s="700">
        <v>0</v>
      </c>
      <c r="I69" s="700">
        <v>0</v>
      </c>
      <c r="J69" s="700">
        <v>0</v>
      </c>
      <c r="K69" s="700">
        <v>0</v>
      </c>
      <c r="L69" s="700">
        <v>0</v>
      </c>
      <c r="M69" s="700">
        <v>0</v>
      </c>
      <c r="N69" s="700">
        <v>0</v>
      </c>
      <c r="O69" s="701">
        <v>0</v>
      </c>
    </row>
    <row r="70" spans="1:15" ht="18" customHeight="1">
      <c r="A70" s="860" t="s">
        <v>342</v>
      </c>
      <c r="B70" s="700">
        <v>0</v>
      </c>
      <c r="C70" s="700">
        <v>0</v>
      </c>
      <c r="D70" s="700">
        <v>0</v>
      </c>
      <c r="E70" s="700">
        <v>0</v>
      </c>
      <c r="F70" s="700">
        <v>0</v>
      </c>
      <c r="G70" s="700">
        <v>0</v>
      </c>
      <c r="H70" s="700">
        <v>0</v>
      </c>
      <c r="I70" s="700">
        <v>0</v>
      </c>
      <c r="J70" s="700">
        <v>0</v>
      </c>
      <c r="K70" s="700">
        <v>0</v>
      </c>
      <c r="L70" s="700">
        <v>0</v>
      </c>
      <c r="M70" s="700">
        <v>0</v>
      </c>
      <c r="N70" s="700">
        <v>0</v>
      </c>
      <c r="O70" s="701">
        <v>0</v>
      </c>
    </row>
    <row r="71" spans="1:15" ht="18" customHeight="1">
      <c r="A71" s="860" t="s">
        <v>343</v>
      </c>
      <c r="B71" s="700">
        <v>0</v>
      </c>
      <c r="C71" s="700">
        <v>0</v>
      </c>
      <c r="D71" s="700">
        <v>0</v>
      </c>
      <c r="E71" s="700">
        <v>0</v>
      </c>
      <c r="F71" s="700">
        <v>0</v>
      </c>
      <c r="G71" s="700">
        <v>0</v>
      </c>
      <c r="H71" s="700">
        <v>0</v>
      </c>
      <c r="I71" s="700">
        <v>0</v>
      </c>
      <c r="J71" s="700">
        <v>0</v>
      </c>
      <c r="K71" s="700">
        <v>0</v>
      </c>
      <c r="L71" s="700">
        <v>0</v>
      </c>
      <c r="M71" s="700">
        <v>0</v>
      </c>
      <c r="N71" s="700">
        <v>0</v>
      </c>
      <c r="O71" s="701">
        <v>0</v>
      </c>
    </row>
    <row r="72" spans="1:15" ht="18" customHeight="1">
      <c r="A72" s="860" t="s">
        <v>344</v>
      </c>
      <c r="B72" s="700">
        <v>462.52949999999998</v>
      </c>
      <c r="C72" s="700">
        <v>684.32045000000005</v>
      </c>
      <c r="D72" s="700">
        <v>801.54598529999998</v>
      </c>
      <c r="E72" s="700">
        <v>773.44650639999998</v>
      </c>
      <c r="F72" s="700">
        <v>946.44650880000006</v>
      </c>
      <c r="G72" s="700">
        <v>1281.6104846454089</v>
      </c>
      <c r="H72" s="700">
        <v>1756.5922459798994</v>
      </c>
      <c r="I72" s="700">
        <v>3298.7242025033329</v>
      </c>
      <c r="J72" s="700">
        <v>4167.1691449166592</v>
      </c>
      <c r="K72" s="700">
        <v>4710.5306657923129</v>
      </c>
      <c r="L72" s="700">
        <v>5361.4319381473897</v>
      </c>
      <c r="M72" s="700">
        <v>8407.1737185604597</v>
      </c>
      <c r="N72" s="700">
        <v>9328.1478289370607</v>
      </c>
      <c r="O72" s="701">
        <v>10034.912188713</v>
      </c>
    </row>
    <row r="73" spans="1:15" ht="18" customHeight="1">
      <c r="A73" s="860" t="s">
        <v>345</v>
      </c>
      <c r="B73" s="700">
        <v>433.55300399999993</v>
      </c>
      <c r="C73" s="700">
        <v>560.3077313</v>
      </c>
      <c r="D73" s="700">
        <v>657.58837399999993</v>
      </c>
      <c r="E73" s="700">
        <v>1043.0218479999999</v>
      </c>
      <c r="F73" s="700">
        <v>1202.8505616000002</v>
      </c>
      <c r="G73" s="700">
        <v>1447.8641542734042</v>
      </c>
      <c r="H73" s="700">
        <v>1932.5453296862904</v>
      </c>
      <c r="I73" s="700">
        <v>3022.8724538052993</v>
      </c>
      <c r="J73" s="700">
        <v>4280.9737332791046</v>
      </c>
      <c r="K73" s="700">
        <v>5377.7926152335067</v>
      </c>
      <c r="L73" s="700">
        <v>6819.6407071043104</v>
      </c>
      <c r="M73" s="700">
        <v>11043.639917553999</v>
      </c>
      <c r="N73" s="700">
        <v>12792.6953024498</v>
      </c>
      <c r="O73" s="701">
        <v>16004.4725776456</v>
      </c>
    </row>
    <row r="74" spans="1:15" ht="18" customHeight="1">
      <c r="A74" s="860" t="s">
        <v>346</v>
      </c>
      <c r="B74" s="700">
        <v>399.07826999999997</v>
      </c>
      <c r="C74" s="700">
        <v>522.66176900000005</v>
      </c>
      <c r="D74" s="700">
        <v>605.51523629999997</v>
      </c>
      <c r="E74" s="700">
        <v>860.31174879999992</v>
      </c>
      <c r="F74" s="700">
        <v>984.54752640000004</v>
      </c>
      <c r="G74" s="700">
        <v>1094.8445417029063</v>
      </c>
      <c r="H74" s="700">
        <v>1442.1972549830753</v>
      </c>
      <c r="I74" s="700">
        <v>2358.6373261182339</v>
      </c>
      <c r="J74" s="700">
        <v>3450.9941652292187</v>
      </c>
      <c r="K74" s="700">
        <v>4300.9816426907355</v>
      </c>
      <c r="L74" s="700">
        <v>5460.3052207897499</v>
      </c>
      <c r="M74" s="700">
        <v>8761.2315921047302</v>
      </c>
      <c r="N74" s="700">
        <v>9522.4852336066797</v>
      </c>
      <c r="O74" s="701">
        <v>10126.672261326999</v>
      </c>
    </row>
    <row r="75" spans="1:15" ht="18" customHeight="1">
      <c r="A75" s="860" t="s">
        <v>341</v>
      </c>
      <c r="B75" s="700">
        <v>0</v>
      </c>
      <c r="C75" s="700">
        <v>0</v>
      </c>
      <c r="D75" s="700">
        <v>0</v>
      </c>
      <c r="E75" s="700">
        <v>0</v>
      </c>
      <c r="F75" s="700">
        <v>0</v>
      </c>
      <c r="G75" s="700">
        <v>0</v>
      </c>
      <c r="H75" s="700">
        <v>0</v>
      </c>
      <c r="I75" s="700">
        <v>0</v>
      </c>
      <c r="J75" s="700">
        <v>0</v>
      </c>
      <c r="K75" s="700">
        <v>0</v>
      </c>
      <c r="L75" s="700">
        <v>0</v>
      </c>
      <c r="M75" s="700">
        <v>0</v>
      </c>
      <c r="N75" s="700">
        <v>0</v>
      </c>
      <c r="O75" s="701">
        <v>0</v>
      </c>
    </row>
    <row r="76" spans="1:15" ht="18" customHeight="1">
      <c r="A76" s="860" t="s">
        <v>342</v>
      </c>
      <c r="B76" s="700">
        <v>399.07826999999997</v>
      </c>
      <c r="C76" s="700">
        <v>522.66176900000005</v>
      </c>
      <c r="D76" s="700">
        <v>605.51523629999997</v>
      </c>
      <c r="E76" s="700">
        <v>860.31174879999992</v>
      </c>
      <c r="F76" s="700">
        <v>984.54752640000004</v>
      </c>
      <c r="G76" s="700">
        <v>1094.8445417029063</v>
      </c>
      <c r="H76" s="700">
        <v>1442.1972549830753</v>
      </c>
      <c r="I76" s="700">
        <v>2358.6373261182339</v>
      </c>
      <c r="J76" s="700">
        <v>3450.9941652292187</v>
      </c>
      <c r="K76" s="700">
        <v>4300.9816426907355</v>
      </c>
      <c r="L76" s="700">
        <v>5460.3052207897499</v>
      </c>
      <c r="M76" s="700">
        <v>8761.2315921047302</v>
      </c>
      <c r="N76" s="700">
        <v>9522.4852336066797</v>
      </c>
      <c r="O76" s="701">
        <v>10126.672261326999</v>
      </c>
    </row>
    <row r="77" spans="1:15" ht="18" customHeight="1">
      <c r="A77" s="860" t="s">
        <v>343</v>
      </c>
      <c r="B77" s="700">
        <v>0</v>
      </c>
      <c r="C77" s="700">
        <v>0</v>
      </c>
      <c r="D77" s="700">
        <v>0</v>
      </c>
      <c r="E77" s="700">
        <v>0</v>
      </c>
      <c r="F77" s="700">
        <v>0</v>
      </c>
      <c r="G77" s="700">
        <v>0</v>
      </c>
      <c r="H77" s="700">
        <v>0</v>
      </c>
      <c r="I77" s="700">
        <v>0</v>
      </c>
      <c r="J77" s="700">
        <v>0</v>
      </c>
      <c r="K77" s="700">
        <v>0</v>
      </c>
      <c r="L77" s="700">
        <v>0</v>
      </c>
      <c r="M77" s="700">
        <v>0</v>
      </c>
      <c r="N77" s="700">
        <v>0</v>
      </c>
      <c r="O77" s="701">
        <v>0</v>
      </c>
    </row>
    <row r="78" spans="1:15" ht="18" customHeight="1">
      <c r="A78" s="860" t="s">
        <v>344</v>
      </c>
      <c r="B78" s="700">
        <v>0</v>
      </c>
      <c r="C78" s="700">
        <v>0</v>
      </c>
      <c r="D78" s="700">
        <v>0</v>
      </c>
      <c r="E78" s="700">
        <v>0</v>
      </c>
      <c r="F78" s="700">
        <v>0</v>
      </c>
      <c r="G78" s="700">
        <v>0</v>
      </c>
      <c r="H78" s="700">
        <v>0</v>
      </c>
      <c r="I78" s="700">
        <v>0</v>
      </c>
      <c r="J78" s="700">
        <v>0</v>
      </c>
      <c r="K78" s="700">
        <v>0</v>
      </c>
      <c r="L78" s="700">
        <v>0</v>
      </c>
      <c r="M78" s="700">
        <v>0</v>
      </c>
      <c r="N78" s="700">
        <v>0</v>
      </c>
      <c r="O78" s="701">
        <v>0</v>
      </c>
    </row>
    <row r="79" spans="1:15" ht="18" customHeight="1">
      <c r="A79" s="860" t="s">
        <v>347</v>
      </c>
      <c r="B79" s="700">
        <v>34.474734000000005</v>
      </c>
      <c r="C79" s="700">
        <v>37.645962300000008</v>
      </c>
      <c r="D79" s="700">
        <v>52.073137699999997</v>
      </c>
      <c r="E79" s="700">
        <v>182.7100992</v>
      </c>
      <c r="F79" s="700">
        <v>218.30303520000001</v>
      </c>
      <c r="G79" s="700">
        <v>353.019612570498</v>
      </c>
      <c r="H79" s="700">
        <v>490.3480747032151</v>
      </c>
      <c r="I79" s="700">
        <v>664.23512768706507</v>
      </c>
      <c r="J79" s="700">
        <v>829.97956804988598</v>
      </c>
      <c r="K79" s="700">
        <v>1076.8109725427712</v>
      </c>
      <c r="L79" s="700">
        <v>1359.3354863145601</v>
      </c>
      <c r="M79" s="700">
        <v>2282.4083254492798</v>
      </c>
      <c r="N79" s="700">
        <v>3270.2100688431201</v>
      </c>
      <c r="O79" s="701">
        <v>5877.8003163185303</v>
      </c>
    </row>
    <row r="80" spans="1:15" ht="18" customHeight="1">
      <c r="A80" s="860" t="s">
        <v>341</v>
      </c>
      <c r="B80" s="700">
        <v>0</v>
      </c>
      <c r="C80" s="700">
        <v>0</v>
      </c>
      <c r="D80" s="700">
        <v>0</v>
      </c>
      <c r="E80" s="700">
        <v>0</v>
      </c>
      <c r="F80" s="700">
        <v>0</v>
      </c>
      <c r="G80" s="700">
        <v>0</v>
      </c>
      <c r="H80" s="700">
        <v>0</v>
      </c>
      <c r="I80" s="700">
        <v>0</v>
      </c>
      <c r="J80" s="700">
        <v>0</v>
      </c>
      <c r="K80" s="700">
        <v>0</v>
      </c>
      <c r="L80" s="700">
        <v>0</v>
      </c>
      <c r="M80" s="700">
        <v>0</v>
      </c>
      <c r="N80" s="700">
        <v>0</v>
      </c>
      <c r="O80" s="701">
        <v>0</v>
      </c>
    </row>
    <row r="81" spans="1:15" ht="18" customHeight="1">
      <c r="A81" s="860" t="s">
        <v>342</v>
      </c>
      <c r="B81" s="700">
        <v>0</v>
      </c>
      <c r="C81" s="700">
        <v>0</v>
      </c>
      <c r="D81" s="700">
        <v>0</v>
      </c>
      <c r="E81" s="700">
        <v>0</v>
      </c>
      <c r="F81" s="700">
        <v>0</v>
      </c>
      <c r="G81" s="700">
        <v>0</v>
      </c>
      <c r="H81" s="700">
        <v>0</v>
      </c>
      <c r="I81" s="700">
        <v>0</v>
      </c>
      <c r="J81" s="700">
        <v>0</v>
      </c>
      <c r="K81" s="700">
        <v>0</v>
      </c>
      <c r="L81" s="700">
        <v>0</v>
      </c>
      <c r="M81" s="700">
        <v>0</v>
      </c>
      <c r="N81" s="700">
        <v>0</v>
      </c>
      <c r="O81" s="701">
        <v>0</v>
      </c>
    </row>
    <row r="82" spans="1:15" ht="18" customHeight="1">
      <c r="A82" s="860" t="s">
        <v>343</v>
      </c>
      <c r="B82" s="700">
        <v>34.474734000000005</v>
      </c>
      <c r="C82" s="700">
        <v>37.645962300000008</v>
      </c>
      <c r="D82" s="700">
        <v>52.073137699999997</v>
      </c>
      <c r="E82" s="700">
        <v>182.7100992</v>
      </c>
      <c r="F82" s="700">
        <v>218.30303520000001</v>
      </c>
      <c r="G82" s="700">
        <v>353.019612570498</v>
      </c>
      <c r="H82" s="700">
        <v>490.3480747032151</v>
      </c>
      <c r="I82" s="700">
        <v>664.23512768706507</v>
      </c>
      <c r="J82" s="700">
        <v>829.97956804988598</v>
      </c>
      <c r="K82" s="700">
        <v>1076.8109725427712</v>
      </c>
      <c r="L82" s="700">
        <v>1359.3354863145601</v>
      </c>
      <c r="M82" s="700">
        <v>2282.4083254492798</v>
      </c>
      <c r="N82" s="700">
        <v>3270.2100688431201</v>
      </c>
      <c r="O82" s="701">
        <v>5877.8003163185303</v>
      </c>
    </row>
    <row r="83" spans="1:15" ht="18" customHeight="1">
      <c r="A83" s="860" t="s">
        <v>344</v>
      </c>
      <c r="B83" s="700">
        <v>0</v>
      </c>
      <c r="C83" s="700">
        <v>0</v>
      </c>
      <c r="D83" s="700">
        <v>0</v>
      </c>
      <c r="E83" s="700">
        <v>0</v>
      </c>
      <c r="F83" s="700">
        <v>0</v>
      </c>
      <c r="G83" s="700">
        <v>0</v>
      </c>
      <c r="H83" s="700">
        <v>0</v>
      </c>
      <c r="I83" s="700">
        <v>0</v>
      </c>
      <c r="J83" s="700">
        <v>0</v>
      </c>
      <c r="K83" s="700">
        <v>0</v>
      </c>
      <c r="L83" s="700">
        <v>0</v>
      </c>
      <c r="M83" s="700">
        <v>0</v>
      </c>
      <c r="N83" s="700">
        <v>0</v>
      </c>
      <c r="O83" s="701">
        <v>0</v>
      </c>
    </row>
    <row r="84" spans="1:15" ht="18" customHeight="1">
      <c r="A84" s="860" t="s">
        <v>348</v>
      </c>
      <c r="B84" s="700">
        <v>0</v>
      </c>
      <c r="C84" s="700">
        <v>0</v>
      </c>
      <c r="D84" s="700">
        <v>0</v>
      </c>
      <c r="E84" s="700">
        <v>0</v>
      </c>
      <c r="F84" s="700">
        <v>0</v>
      </c>
      <c r="G84" s="700">
        <v>0</v>
      </c>
      <c r="H84" s="700">
        <v>0</v>
      </c>
      <c r="I84" s="700">
        <v>0</v>
      </c>
      <c r="J84" s="700">
        <v>0</v>
      </c>
      <c r="K84" s="700">
        <v>0</v>
      </c>
      <c r="L84" s="700">
        <v>0</v>
      </c>
      <c r="M84" s="700">
        <v>0</v>
      </c>
      <c r="N84" s="700">
        <v>0</v>
      </c>
      <c r="O84" s="701">
        <v>0</v>
      </c>
    </row>
    <row r="85" spans="1:15" ht="18" customHeight="1">
      <c r="A85" s="860" t="s">
        <v>341</v>
      </c>
      <c r="B85" s="700">
        <v>0</v>
      </c>
      <c r="C85" s="700">
        <v>0</v>
      </c>
      <c r="D85" s="700">
        <v>0</v>
      </c>
      <c r="E85" s="700">
        <v>0</v>
      </c>
      <c r="F85" s="700">
        <v>0</v>
      </c>
      <c r="G85" s="700">
        <v>0</v>
      </c>
      <c r="H85" s="700">
        <v>0</v>
      </c>
      <c r="I85" s="700">
        <v>0</v>
      </c>
      <c r="J85" s="700">
        <v>0</v>
      </c>
      <c r="K85" s="700">
        <v>0</v>
      </c>
      <c r="L85" s="700">
        <v>0</v>
      </c>
      <c r="M85" s="700">
        <v>0</v>
      </c>
      <c r="N85" s="700">
        <v>0</v>
      </c>
      <c r="O85" s="701">
        <v>0</v>
      </c>
    </row>
    <row r="86" spans="1:15" ht="18" customHeight="1">
      <c r="A86" s="860" t="s">
        <v>342</v>
      </c>
      <c r="B86" s="700">
        <v>0</v>
      </c>
      <c r="C86" s="700">
        <v>0</v>
      </c>
      <c r="D86" s="700">
        <v>0</v>
      </c>
      <c r="E86" s="700">
        <v>0</v>
      </c>
      <c r="F86" s="700">
        <v>0</v>
      </c>
      <c r="G86" s="700">
        <v>0</v>
      </c>
      <c r="H86" s="700">
        <v>0</v>
      </c>
      <c r="I86" s="700">
        <v>0</v>
      </c>
      <c r="J86" s="700">
        <v>0</v>
      </c>
      <c r="K86" s="700">
        <v>0</v>
      </c>
      <c r="L86" s="700">
        <v>0</v>
      </c>
      <c r="M86" s="700">
        <v>0</v>
      </c>
      <c r="N86" s="700">
        <v>0</v>
      </c>
      <c r="O86" s="701">
        <v>0</v>
      </c>
    </row>
    <row r="87" spans="1:15" ht="18" customHeight="1">
      <c r="A87" s="860" t="s">
        <v>343</v>
      </c>
      <c r="B87" s="700">
        <v>0</v>
      </c>
      <c r="C87" s="700">
        <v>0</v>
      </c>
      <c r="D87" s="700">
        <v>0</v>
      </c>
      <c r="E87" s="700">
        <v>0</v>
      </c>
      <c r="F87" s="700">
        <v>0</v>
      </c>
      <c r="G87" s="700">
        <v>0</v>
      </c>
      <c r="H87" s="700">
        <v>0</v>
      </c>
      <c r="I87" s="700">
        <v>0</v>
      </c>
      <c r="J87" s="700">
        <v>0</v>
      </c>
      <c r="K87" s="700">
        <v>0</v>
      </c>
      <c r="L87" s="700">
        <v>0</v>
      </c>
      <c r="M87" s="700">
        <v>0</v>
      </c>
      <c r="N87" s="700">
        <v>0</v>
      </c>
      <c r="O87" s="701">
        <v>0</v>
      </c>
    </row>
    <row r="88" spans="1:15" ht="18" customHeight="1">
      <c r="A88" s="860" t="s">
        <v>344</v>
      </c>
      <c r="B88" s="700">
        <v>0</v>
      </c>
      <c r="C88" s="700">
        <v>0</v>
      </c>
      <c r="D88" s="700">
        <v>0</v>
      </c>
      <c r="E88" s="700">
        <v>0</v>
      </c>
      <c r="F88" s="700">
        <v>0</v>
      </c>
      <c r="G88" s="700">
        <v>0</v>
      </c>
      <c r="H88" s="700">
        <v>0</v>
      </c>
      <c r="I88" s="700">
        <v>0</v>
      </c>
      <c r="J88" s="700">
        <v>0</v>
      </c>
      <c r="K88" s="700">
        <v>0</v>
      </c>
      <c r="L88" s="700">
        <v>0</v>
      </c>
      <c r="M88" s="700">
        <v>0</v>
      </c>
      <c r="N88" s="700">
        <v>0</v>
      </c>
      <c r="O88" s="701">
        <v>0</v>
      </c>
    </row>
    <row r="89" spans="1:15" s="3" customFormat="1" ht="18" customHeight="1">
      <c r="A89" s="859" t="s">
        <v>362</v>
      </c>
      <c r="B89" s="673">
        <v>3926.9966246999998</v>
      </c>
      <c r="C89" s="673">
        <v>1798.3607924000003</v>
      </c>
      <c r="D89" s="673">
        <v>2007.8895097999998</v>
      </c>
      <c r="E89" s="673">
        <v>2297.1051182240003</v>
      </c>
      <c r="F89" s="673">
        <v>2566.840934844</v>
      </c>
      <c r="G89" s="673">
        <v>2515.1154921591192</v>
      </c>
      <c r="H89" s="673">
        <v>3127.6157060016294</v>
      </c>
      <c r="I89" s="673">
        <v>3877.2035506503157</v>
      </c>
      <c r="J89" s="673">
        <v>4360.3446760432498</v>
      </c>
      <c r="K89" s="673">
        <v>6313.893597200924</v>
      </c>
      <c r="L89" s="673">
        <v>7300.1172822571998</v>
      </c>
      <c r="M89" s="673">
        <v>10539.1599362663</v>
      </c>
      <c r="N89" s="673">
        <v>14151.052353314801</v>
      </c>
      <c r="O89" s="675">
        <v>16188.008950863299</v>
      </c>
    </row>
    <row r="90" spans="1:15" ht="18" customHeight="1">
      <c r="A90" s="860" t="s">
        <v>350</v>
      </c>
      <c r="B90" s="700">
        <v>0</v>
      </c>
      <c r="C90" s="700">
        <v>0</v>
      </c>
      <c r="D90" s="700">
        <v>0</v>
      </c>
      <c r="E90" s="700">
        <v>0</v>
      </c>
      <c r="F90" s="700">
        <v>0</v>
      </c>
      <c r="G90" s="700">
        <v>0</v>
      </c>
      <c r="H90" s="700">
        <v>0</v>
      </c>
      <c r="I90" s="700">
        <v>0</v>
      </c>
      <c r="J90" s="700">
        <v>0</v>
      </c>
      <c r="K90" s="700">
        <v>0</v>
      </c>
      <c r="L90" s="700">
        <v>0</v>
      </c>
      <c r="M90" s="700">
        <v>0</v>
      </c>
      <c r="N90" s="700">
        <v>0</v>
      </c>
      <c r="O90" s="701">
        <v>0</v>
      </c>
    </row>
    <row r="91" spans="1:15" ht="18" customHeight="1">
      <c r="A91" s="860" t="s">
        <v>341</v>
      </c>
      <c r="B91" s="700">
        <v>0</v>
      </c>
      <c r="C91" s="700">
        <v>0</v>
      </c>
      <c r="D91" s="700">
        <v>0</v>
      </c>
      <c r="E91" s="700">
        <v>0</v>
      </c>
      <c r="F91" s="700">
        <v>0</v>
      </c>
      <c r="G91" s="700">
        <v>0</v>
      </c>
      <c r="H91" s="700">
        <v>0</v>
      </c>
      <c r="I91" s="700">
        <v>0</v>
      </c>
      <c r="J91" s="700">
        <v>0</v>
      </c>
      <c r="K91" s="700">
        <v>0</v>
      </c>
      <c r="L91" s="700">
        <v>0</v>
      </c>
      <c r="M91" s="700">
        <v>0</v>
      </c>
      <c r="N91" s="700">
        <v>0</v>
      </c>
      <c r="O91" s="701">
        <v>0</v>
      </c>
    </row>
    <row r="92" spans="1:15" ht="18" customHeight="1">
      <c r="A92" s="860" t="s">
        <v>342</v>
      </c>
      <c r="B92" s="700">
        <v>0</v>
      </c>
      <c r="C92" s="700">
        <v>0</v>
      </c>
      <c r="D92" s="700">
        <v>0</v>
      </c>
      <c r="E92" s="700">
        <v>0</v>
      </c>
      <c r="F92" s="700">
        <v>0</v>
      </c>
      <c r="G92" s="700">
        <v>0</v>
      </c>
      <c r="H92" s="700">
        <v>0</v>
      </c>
      <c r="I92" s="700">
        <v>0</v>
      </c>
      <c r="J92" s="700">
        <v>0</v>
      </c>
      <c r="K92" s="700">
        <v>0</v>
      </c>
      <c r="L92" s="700">
        <v>0</v>
      </c>
      <c r="M92" s="700">
        <v>0</v>
      </c>
      <c r="N92" s="700">
        <v>0</v>
      </c>
      <c r="O92" s="701">
        <v>0</v>
      </c>
    </row>
    <row r="93" spans="1:15" ht="18" customHeight="1">
      <c r="A93" s="860" t="s">
        <v>343</v>
      </c>
      <c r="B93" s="700">
        <v>0</v>
      </c>
      <c r="C93" s="700">
        <v>0</v>
      </c>
      <c r="D93" s="700">
        <v>0</v>
      </c>
      <c r="E93" s="700">
        <v>0</v>
      </c>
      <c r="F93" s="700">
        <v>0</v>
      </c>
      <c r="G93" s="700">
        <v>0</v>
      </c>
      <c r="H93" s="700">
        <v>0</v>
      </c>
      <c r="I93" s="700">
        <v>0</v>
      </c>
      <c r="J93" s="700">
        <v>0</v>
      </c>
      <c r="K93" s="700">
        <v>0</v>
      </c>
      <c r="L93" s="700">
        <v>0</v>
      </c>
      <c r="M93" s="700">
        <v>0</v>
      </c>
      <c r="N93" s="700">
        <v>0</v>
      </c>
      <c r="O93" s="701">
        <v>0</v>
      </c>
    </row>
    <row r="94" spans="1:15" ht="18" customHeight="1">
      <c r="A94" s="860" t="s">
        <v>344</v>
      </c>
      <c r="B94" s="700">
        <v>0</v>
      </c>
      <c r="C94" s="700">
        <v>0</v>
      </c>
      <c r="D94" s="700">
        <v>0</v>
      </c>
      <c r="E94" s="700">
        <v>0</v>
      </c>
      <c r="F94" s="700">
        <v>0</v>
      </c>
      <c r="G94" s="700">
        <v>0</v>
      </c>
      <c r="H94" s="700">
        <v>0</v>
      </c>
      <c r="I94" s="700">
        <v>0</v>
      </c>
      <c r="J94" s="700">
        <v>0</v>
      </c>
      <c r="K94" s="700">
        <v>0</v>
      </c>
      <c r="L94" s="700">
        <v>0</v>
      </c>
      <c r="M94" s="700">
        <v>0</v>
      </c>
      <c r="N94" s="700">
        <v>0</v>
      </c>
      <c r="O94" s="701">
        <v>0</v>
      </c>
    </row>
    <row r="95" spans="1:15" ht="18" customHeight="1">
      <c r="A95" s="860" t="s">
        <v>351</v>
      </c>
      <c r="B95" s="700">
        <v>3209.2290146999999</v>
      </c>
      <c r="C95" s="700">
        <v>1078.2235103000003</v>
      </c>
      <c r="D95" s="700">
        <v>1245.3042967000001</v>
      </c>
      <c r="E95" s="700">
        <v>1476.4858102239998</v>
      </c>
      <c r="F95" s="700">
        <v>1702.6948378440002</v>
      </c>
      <c r="G95" s="700">
        <v>1678.6718464443179</v>
      </c>
      <c r="H95" s="700">
        <v>2031.5089268854442</v>
      </c>
      <c r="I95" s="700">
        <v>2807.6659757014586</v>
      </c>
      <c r="J95" s="700">
        <v>3156.8979894776594</v>
      </c>
      <c r="K95" s="700">
        <v>4392.5676480883903</v>
      </c>
      <c r="L95" s="700">
        <v>4928.5119345406902</v>
      </c>
      <c r="M95" s="700">
        <v>7448.62654934683</v>
      </c>
      <c r="N95" s="700">
        <v>10515.190035847099</v>
      </c>
      <c r="O95" s="701">
        <v>12035.782102847499</v>
      </c>
    </row>
    <row r="96" spans="1:15" ht="18" customHeight="1">
      <c r="A96" s="860" t="s">
        <v>341</v>
      </c>
      <c r="B96" s="700">
        <v>0</v>
      </c>
      <c r="C96" s="700">
        <v>0</v>
      </c>
      <c r="D96" s="700">
        <v>0</v>
      </c>
      <c r="E96" s="700">
        <v>0</v>
      </c>
      <c r="F96" s="700">
        <v>0</v>
      </c>
      <c r="G96" s="700">
        <v>0</v>
      </c>
      <c r="H96" s="700">
        <v>0</v>
      </c>
      <c r="I96" s="700">
        <v>0</v>
      </c>
      <c r="J96" s="700">
        <v>0</v>
      </c>
      <c r="K96" s="700">
        <v>0</v>
      </c>
      <c r="L96" s="700">
        <v>0</v>
      </c>
      <c r="M96" s="700">
        <v>0</v>
      </c>
      <c r="N96" s="700">
        <v>0</v>
      </c>
      <c r="O96" s="701">
        <v>0</v>
      </c>
    </row>
    <row r="97" spans="1:15" ht="18" customHeight="1">
      <c r="A97" s="860" t="s">
        <v>282</v>
      </c>
      <c r="B97" s="700">
        <v>0</v>
      </c>
      <c r="C97" s="700">
        <v>0</v>
      </c>
      <c r="D97" s="700">
        <v>0</v>
      </c>
      <c r="E97" s="700">
        <v>0</v>
      </c>
      <c r="F97" s="700">
        <v>0</v>
      </c>
      <c r="G97" s="700">
        <v>0</v>
      </c>
      <c r="H97" s="700">
        <v>0</v>
      </c>
      <c r="I97" s="700">
        <v>0</v>
      </c>
      <c r="J97" s="700">
        <v>0</v>
      </c>
      <c r="K97" s="700">
        <v>0</v>
      </c>
      <c r="L97" s="700">
        <v>0</v>
      </c>
      <c r="M97" s="700">
        <v>0</v>
      </c>
      <c r="N97" s="700">
        <v>0</v>
      </c>
      <c r="O97" s="701">
        <v>0</v>
      </c>
    </row>
    <row r="98" spans="1:15" ht="18" customHeight="1">
      <c r="A98" s="860" t="s">
        <v>352</v>
      </c>
      <c r="B98" s="700">
        <v>0</v>
      </c>
      <c r="C98" s="700">
        <v>0</v>
      </c>
      <c r="D98" s="700">
        <v>0</v>
      </c>
      <c r="E98" s="700">
        <v>0</v>
      </c>
      <c r="F98" s="700">
        <v>0</v>
      </c>
      <c r="G98" s="700">
        <v>0</v>
      </c>
      <c r="H98" s="700">
        <v>0</v>
      </c>
      <c r="I98" s="700">
        <v>0</v>
      </c>
      <c r="J98" s="700">
        <v>0</v>
      </c>
      <c r="K98" s="700">
        <v>0</v>
      </c>
      <c r="L98" s="700">
        <v>0</v>
      </c>
      <c r="M98" s="700">
        <v>0</v>
      </c>
      <c r="N98" s="700">
        <v>0</v>
      </c>
      <c r="O98" s="701">
        <v>0</v>
      </c>
    </row>
    <row r="99" spans="1:15" ht="18" customHeight="1">
      <c r="A99" s="860" t="s">
        <v>342</v>
      </c>
      <c r="B99" s="700">
        <v>2667.8440979999996</v>
      </c>
      <c r="C99" s="700">
        <v>519.00607400000013</v>
      </c>
      <c r="D99" s="700">
        <v>416.8116040000001</v>
      </c>
      <c r="E99" s="700">
        <v>464.91443200000009</v>
      </c>
      <c r="F99" s="700">
        <v>554.51100960000019</v>
      </c>
      <c r="G99" s="700">
        <v>667.31080500000019</v>
      </c>
      <c r="H99" s="700">
        <v>860.34890802000018</v>
      </c>
      <c r="I99" s="700">
        <v>948.94317100000035</v>
      </c>
      <c r="J99" s="700">
        <v>1018.0825879949999</v>
      </c>
      <c r="K99" s="700">
        <v>1647.8388360000001</v>
      </c>
      <c r="L99" s="700">
        <v>2106.1717887282002</v>
      </c>
      <c r="M99" s="700">
        <v>3473.2122599999998</v>
      </c>
      <c r="N99" s="534">
        <v>5778.0559199999998</v>
      </c>
      <c r="O99" s="701">
        <v>6617.8499199999997</v>
      </c>
    </row>
    <row r="100" spans="1:15" ht="18" customHeight="1">
      <c r="A100" s="860" t="s">
        <v>282</v>
      </c>
      <c r="B100" s="700">
        <v>2667.8440979999996</v>
      </c>
      <c r="C100" s="700">
        <v>519.00607400000013</v>
      </c>
      <c r="D100" s="700">
        <v>416.8116040000001</v>
      </c>
      <c r="E100" s="700">
        <v>464.91443200000009</v>
      </c>
      <c r="F100" s="700">
        <v>554.51100960000019</v>
      </c>
      <c r="G100" s="700">
        <v>667.31080500000019</v>
      </c>
      <c r="H100" s="700">
        <v>860.34890802000018</v>
      </c>
      <c r="I100" s="700">
        <v>948.94317100000035</v>
      </c>
      <c r="J100" s="700">
        <v>1018.0825879949999</v>
      </c>
      <c r="K100" s="700">
        <v>1647.8388360000001</v>
      </c>
      <c r="L100" s="700">
        <v>2106.1717887282002</v>
      </c>
      <c r="M100" s="700">
        <v>3473.2122599999998</v>
      </c>
      <c r="N100" s="700">
        <v>5778.0559199999998</v>
      </c>
      <c r="O100" s="701">
        <v>6617.8499199999997</v>
      </c>
    </row>
    <row r="101" spans="1:15" ht="18" customHeight="1">
      <c r="A101" s="860" t="s">
        <v>352</v>
      </c>
      <c r="B101" s="700">
        <v>0</v>
      </c>
      <c r="C101" s="700">
        <v>0</v>
      </c>
      <c r="D101" s="700">
        <v>0</v>
      </c>
      <c r="E101" s="700">
        <v>0</v>
      </c>
      <c r="F101" s="700">
        <v>0</v>
      </c>
      <c r="G101" s="700">
        <v>0</v>
      </c>
      <c r="H101" s="700">
        <v>0</v>
      </c>
      <c r="I101" s="700">
        <v>0</v>
      </c>
      <c r="J101" s="700">
        <v>0</v>
      </c>
      <c r="K101" s="700">
        <v>0</v>
      </c>
      <c r="L101" s="700">
        <v>0</v>
      </c>
      <c r="M101" s="700">
        <v>0</v>
      </c>
      <c r="N101" s="700">
        <v>0</v>
      </c>
      <c r="O101" s="701">
        <v>0</v>
      </c>
    </row>
    <row r="102" spans="1:15" ht="18" customHeight="1">
      <c r="A102" s="860" t="s">
        <v>343</v>
      </c>
      <c r="B102" s="700">
        <v>128.3656167</v>
      </c>
      <c r="C102" s="700">
        <v>139.10368420000003</v>
      </c>
      <c r="D102" s="700">
        <v>291.23371870000005</v>
      </c>
      <c r="E102" s="700">
        <v>297.50379822400004</v>
      </c>
      <c r="F102" s="700">
        <v>386.82162824400007</v>
      </c>
      <c r="G102" s="700">
        <v>375.5758414443178</v>
      </c>
      <c r="H102" s="700">
        <v>503.27327886544424</v>
      </c>
      <c r="I102" s="700">
        <v>472.97508510145889</v>
      </c>
      <c r="J102" s="700">
        <v>573.60484533865997</v>
      </c>
      <c r="K102" s="700">
        <v>1036.8531197683899</v>
      </c>
      <c r="L102" s="700">
        <v>1337.8028853124899</v>
      </c>
      <c r="M102" s="700">
        <v>1851.38428334683</v>
      </c>
      <c r="N102" s="700">
        <v>2041.61963184715</v>
      </c>
      <c r="O102" s="701">
        <v>2157.8617903474701</v>
      </c>
    </row>
    <row r="103" spans="1:15" ht="18" customHeight="1">
      <c r="A103" s="860" t="s">
        <v>282</v>
      </c>
      <c r="B103" s="700">
        <v>128.3656167</v>
      </c>
      <c r="C103" s="700">
        <v>139.10368420000003</v>
      </c>
      <c r="D103" s="700">
        <v>291.23371870000005</v>
      </c>
      <c r="E103" s="700">
        <v>297.50379822400004</v>
      </c>
      <c r="F103" s="700">
        <v>386.82162824400007</v>
      </c>
      <c r="G103" s="700">
        <v>375.5758414443178</v>
      </c>
      <c r="H103" s="700">
        <v>503.27327886544424</v>
      </c>
      <c r="I103" s="700">
        <v>472.97508510145889</v>
      </c>
      <c r="J103" s="700">
        <v>573.60484533865997</v>
      </c>
      <c r="K103" s="700">
        <v>1036.8531197683899</v>
      </c>
      <c r="L103" s="700">
        <v>1337.8028853124899</v>
      </c>
      <c r="M103" s="700">
        <v>1851.38428334683</v>
      </c>
      <c r="N103" s="700">
        <v>2041.61963184715</v>
      </c>
      <c r="O103" s="701">
        <v>2157.8617903474701</v>
      </c>
    </row>
    <row r="104" spans="1:15" ht="18" customHeight="1">
      <c r="A104" s="860" t="s">
        <v>352</v>
      </c>
      <c r="B104" s="700">
        <v>0</v>
      </c>
      <c r="C104" s="700">
        <v>0</v>
      </c>
      <c r="D104" s="700">
        <v>0</v>
      </c>
      <c r="E104" s="700">
        <v>0</v>
      </c>
      <c r="F104" s="700">
        <v>0</v>
      </c>
      <c r="G104" s="700">
        <v>0</v>
      </c>
      <c r="H104" s="700">
        <v>0</v>
      </c>
      <c r="I104" s="700">
        <v>0</v>
      </c>
      <c r="J104" s="700">
        <v>0</v>
      </c>
      <c r="K104" s="700">
        <v>0</v>
      </c>
      <c r="L104" s="700">
        <v>0</v>
      </c>
      <c r="M104" s="700">
        <v>0</v>
      </c>
      <c r="N104" s="700">
        <v>0</v>
      </c>
      <c r="O104" s="701">
        <v>0</v>
      </c>
    </row>
    <row r="105" spans="1:15" ht="18" customHeight="1">
      <c r="A105" s="860" t="s">
        <v>344</v>
      </c>
      <c r="B105" s="700">
        <v>413.01929999999999</v>
      </c>
      <c r="C105" s="700">
        <v>420.11375210000006</v>
      </c>
      <c r="D105" s="700">
        <v>537.25897399999997</v>
      </c>
      <c r="E105" s="700">
        <v>714.06757999999991</v>
      </c>
      <c r="F105" s="700">
        <v>761.36220000000003</v>
      </c>
      <c r="G105" s="700">
        <v>635.78519999999992</v>
      </c>
      <c r="H105" s="700">
        <v>667.88674000000003</v>
      </c>
      <c r="I105" s="700">
        <v>1385.7477196000002</v>
      </c>
      <c r="J105" s="700">
        <v>1565.2105561439998</v>
      </c>
      <c r="K105" s="700">
        <v>1707.8756923199999</v>
      </c>
      <c r="L105" s="700">
        <v>1484.5372605</v>
      </c>
      <c r="M105" s="700">
        <v>2124.030006</v>
      </c>
      <c r="N105" s="700">
        <v>2695.5144839999998</v>
      </c>
      <c r="O105" s="701">
        <v>3260.0703924999998</v>
      </c>
    </row>
    <row r="106" spans="1:15" ht="18" customHeight="1">
      <c r="A106" s="860" t="s">
        <v>282</v>
      </c>
      <c r="B106" s="700">
        <v>413.01929999999999</v>
      </c>
      <c r="C106" s="700">
        <v>420.11375210000006</v>
      </c>
      <c r="D106" s="700">
        <v>537.25897399999997</v>
      </c>
      <c r="E106" s="700">
        <v>714.06757999999991</v>
      </c>
      <c r="F106" s="700">
        <v>761.36220000000003</v>
      </c>
      <c r="G106" s="700">
        <v>635.78519999999992</v>
      </c>
      <c r="H106" s="700">
        <v>667.88674000000003</v>
      </c>
      <c r="I106" s="700">
        <v>1385.7477196000002</v>
      </c>
      <c r="J106" s="700">
        <v>1565.2105561439998</v>
      </c>
      <c r="K106" s="700">
        <v>1707.8756923199999</v>
      </c>
      <c r="L106" s="700">
        <v>1484.5372605</v>
      </c>
      <c r="M106" s="700">
        <v>2124.030006</v>
      </c>
      <c r="N106" s="700">
        <v>2695.5144839999998</v>
      </c>
      <c r="O106" s="701">
        <v>3260.0703924999998</v>
      </c>
    </row>
    <row r="107" spans="1:15" ht="18" customHeight="1">
      <c r="A107" s="860" t="s">
        <v>352</v>
      </c>
      <c r="B107" s="700">
        <v>0</v>
      </c>
      <c r="C107" s="700">
        <v>0</v>
      </c>
      <c r="D107" s="700">
        <v>0</v>
      </c>
      <c r="E107" s="700">
        <v>0</v>
      </c>
      <c r="F107" s="700">
        <v>0</v>
      </c>
      <c r="G107" s="700">
        <v>0</v>
      </c>
      <c r="H107" s="700">
        <v>0</v>
      </c>
      <c r="I107" s="700">
        <v>0</v>
      </c>
      <c r="J107" s="700">
        <v>0</v>
      </c>
      <c r="K107" s="700">
        <v>0</v>
      </c>
      <c r="L107" s="700">
        <v>0</v>
      </c>
      <c r="M107" s="700">
        <v>0</v>
      </c>
      <c r="N107" s="700">
        <v>0</v>
      </c>
      <c r="O107" s="701">
        <v>0</v>
      </c>
    </row>
    <row r="108" spans="1:15" ht="18" customHeight="1">
      <c r="A108" s="860" t="s">
        <v>353</v>
      </c>
      <c r="B108" s="700">
        <v>717.76760999999999</v>
      </c>
      <c r="C108" s="700">
        <v>720.13728209999999</v>
      </c>
      <c r="D108" s="700">
        <v>762.58521309999992</v>
      </c>
      <c r="E108" s="700">
        <v>820.61930799999993</v>
      </c>
      <c r="F108" s="700">
        <v>864.14609700000005</v>
      </c>
      <c r="G108" s="700">
        <v>836.44364571480139</v>
      </c>
      <c r="H108" s="700">
        <v>1096.1067791161852</v>
      </c>
      <c r="I108" s="700">
        <v>1069.5375749488569</v>
      </c>
      <c r="J108" s="700">
        <v>1203.4466865655895</v>
      </c>
      <c r="K108" s="700">
        <v>1921.3259491125332</v>
      </c>
      <c r="L108" s="700">
        <v>2371.6053477165201</v>
      </c>
      <c r="M108" s="700">
        <v>3090.5333869194901</v>
      </c>
      <c r="N108" s="700">
        <v>3635.86231746766</v>
      </c>
      <c r="O108" s="701">
        <v>4152.22684801584</v>
      </c>
    </row>
    <row r="109" spans="1:15" ht="18" customHeight="1">
      <c r="A109" s="860" t="s">
        <v>341</v>
      </c>
      <c r="B109" s="700">
        <v>0</v>
      </c>
      <c r="C109" s="700">
        <v>0</v>
      </c>
      <c r="D109" s="700">
        <v>0</v>
      </c>
      <c r="E109" s="700">
        <v>0</v>
      </c>
      <c r="F109" s="700">
        <v>0</v>
      </c>
      <c r="G109" s="700">
        <v>0</v>
      </c>
      <c r="H109" s="700">
        <v>0</v>
      </c>
      <c r="I109" s="700">
        <v>0</v>
      </c>
      <c r="J109" s="700">
        <v>0</v>
      </c>
      <c r="K109" s="700">
        <v>0</v>
      </c>
      <c r="L109" s="700">
        <v>0</v>
      </c>
      <c r="M109" s="700">
        <v>0</v>
      </c>
      <c r="N109" s="700">
        <v>0</v>
      </c>
      <c r="O109" s="701">
        <v>0</v>
      </c>
    </row>
    <row r="110" spans="1:15" ht="18" customHeight="1">
      <c r="A110" s="860" t="s">
        <v>342</v>
      </c>
      <c r="B110" s="700">
        <v>0</v>
      </c>
      <c r="C110" s="700">
        <v>0</v>
      </c>
      <c r="D110" s="700">
        <v>0</v>
      </c>
      <c r="E110" s="700">
        <v>0</v>
      </c>
      <c r="F110" s="700">
        <v>0</v>
      </c>
      <c r="G110" s="700">
        <v>0</v>
      </c>
      <c r="H110" s="700">
        <v>0</v>
      </c>
      <c r="I110" s="700">
        <v>0</v>
      </c>
      <c r="J110" s="700">
        <v>0</v>
      </c>
      <c r="K110" s="700">
        <v>0</v>
      </c>
      <c r="L110" s="700">
        <v>0</v>
      </c>
      <c r="M110" s="700">
        <v>0</v>
      </c>
      <c r="N110" s="700">
        <v>0</v>
      </c>
      <c r="O110" s="701">
        <v>0</v>
      </c>
    </row>
    <row r="111" spans="1:15" ht="18" customHeight="1">
      <c r="A111" s="860" t="s">
        <v>343</v>
      </c>
      <c r="B111" s="700">
        <v>717.76760999999999</v>
      </c>
      <c r="C111" s="700">
        <v>720.13728209999999</v>
      </c>
      <c r="D111" s="700">
        <v>762.58521309999992</v>
      </c>
      <c r="E111" s="700">
        <v>820.61930799999993</v>
      </c>
      <c r="F111" s="700">
        <v>864.14609700000005</v>
      </c>
      <c r="G111" s="700">
        <v>836.44364571480139</v>
      </c>
      <c r="H111" s="700">
        <v>1096.1067791161852</v>
      </c>
      <c r="I111" s="700">
        <v>1069.5375749488569</v>
      </c>
      <c r="J111" s="700">
        <v>1203.4466865655895</v>
      </c>
      <c r="K111" s="700">
        <v>1921.3259491125332</v>
      </c>
      <c r="L111" s="700">
        <v>2371.6053477165201</v>
      </c>
      <c r="M111" s="700">
        <v>3090.5333869194901</v>
      </c>
      <c r="N111" s="700">
        <v>3635.86231746766</v>
      </c>
      <c r="O111" s="701">
        <v>4152.22684801584</v>
      </c>
    </row>
    <row r="112" spans="1:15" ht="18" customHeight="1" thickBot="1">
      <c r="A112" s="862" t="s">
        <v>344</v>
      </c>
      <c r="B112" s="1223">
        <v>0</v>
      </c>
      <c r="C112" s="702">
        <v>0</v>
      </c>
      <c r="D112" s="702">
        <v>0</v>
      </c>
      <c r="E112" s="702">
        <v>0</v>
      </c>
      <c r="F112" s="702">
        <v>0</v>
      </c>
      <c r="G112" s="702">
        <v>0</v>
      </c>
      <c r="H112" s="702">
        <v>0</v>
      </c>
      <c r="I112" s="702">
        <v>0</v>
      </c>
      <c r="J112" s="702">
        <v>0</v>
      </c>
      <c r="K112" s="702">
        <v>0</v>
      </c>
      <c r="L112" s="702">
        <v>0</v>
      </c>
      <c r="M112" s="702">
        <v>0</v>
      </c>
      <c r="N112" s="702">
        <v>0</v>
      </c>
      <c r="O112" s="703">
        <v>0</v>
      </c>
    </row>
    <row r="113" spans="1:1" s="681" customFormat="1" ht="15" customHeight="1">
      <c r="A113" s="642" t="s">
        <v>127</v>
      </c>
    </row>
    <row r="114" spans="1:1" s="681" customFormat="1" ht="15" customHeight="1">
      <c r="A114" s="524" t="s">
        <v>2214</v>
      </c>
    </row>
    <row r="115" spans="1:1" s="681" customFormat="1" ht="15" customHeight="1">
      <c r="A115" s="524" t="s">
        <v>2216</v>
      </c>
    </row>
  </sheetData>
  <mergeCells count="1">
    <mergeCell ref="A2:O2"/>
  </mergeCells>
  <hyperlinks>
    <hyperlink ref="A1" location="Menu!A1" display="Return to Menu"/>
  </hyperlinks>
  <pageMargins left="0.7" right="0.7" top="0.75" bottom="0.75" header="0.3" footer="0.3"/>
  <pageSetup paperSize="9" scale="45" orientation="landscape" r:id="rId1"/>
  <rowBreaks count="1" manualBreakCount="1">
    <brk id="60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"/>
  <sheetViews>
    <sheetView view="pageBreakPreview" zoomScale="90" zoomScaleNormal="71" zoomScaleSheetLayoutView="90" workbookViewId="0">
      <pane xSplit="1" ySplit="3" topLeftCell="B4" activePane="bottomRight" state="frozen"/>
      <selection activeCell="B5" sqref="B5:M36"/>
      <selection pane="topRight" activeCell="B5" sqref="B5:M36"/>
      <selection pane="bottomLeft" activeCell="B5" sqref="B5:M36"/>
      <selection pane="bottomRight"/>
    </sheetView>
  </sheetViews>
  <sheetFormatPr defaultRowHeight="14.25"/>
  <cols>
    <col min="1" max="1" width="59" style="2" customWidth="1"/>
    <col min="2" max="15" width="15.42578125" style="2" customWidth="1"/>
    <col min="16" max="195" width="9.140625" style="2"/>
    <col min="196" max="196" width="62.140625" style="2" customWidth="1"/>
    <col min="197" max="197" width="15.85546875" style="2" bestFit="1" customWidth="1"/>
    <col min="198" max="201" width="14.85546875" style="2" bestFit="1" customWidth="1"/>
    <col min="202" max="202" width="15.85546875" style="2" bestFit="1" customWidth="1"/>
    <col min="203" max="16384" width="9.140625" style="2"/>
  </cols>
  <sheetData>
    <row r="1" spans="1:15" ht="25.5">
      <c r="A1" s="1253" t="s">
        <v>2365</v>
      </c>
    </row>
    <row r="2" spans="1:15" ht="18" customHeight="1" thickBot="1">
      <c r="A2" s="1293" t="s">
        <v>363</v>
      </c>
      <c r="B2" s="1293"/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</row>
    <row r="3" spans="1:15" s="130" customFormat="1" ht="18" customHeight="1" thickBot="1">
      <c r="A3" s="858" t="s">
        <v>333</v>
      </c>
      <c r="B3" s="221">
        <v>2005</v>
      </c>
      <c r="C3" s="221">
        <v>2006</v>
      </c>
      <c r="D3" s="221">
        <v>2007</v>
      </c>
      <c r="E3" s="221">
        <v>2008</v>
      </c>
      <c r="F3" s="221">
        <v>2009</v>
      </c>
      <c r="G3" s="221">
        <v>2010</v>
      </c>
      <c r="H3" s="221">
        <v>2011</v>
      </c>
      <c r="I3" s="221">
        <v>2012</v>
      </c>
      <c r="J3" s="221">
        <v>2013</v>
      </c>
      <c r="K3" s="221">
        <v>2014</v>
      </c>
      <c r="L3" s="221">
        <v>2015</v>
      </c>
      <c r="M3" s="221">
        <v>2016</v>
      </c>
      <c r="N3" s="221" t="s">
        <v>1856</v>
      </c>
      <c r="O3" s="241" t="s">
        <v>1857</v>
      </c>
    </row>
    <row r="4" spans="1:15" s="3" customFormat="1" ht="18" customHeight="1">
      <c r="A4" s="859" t="s">
        <v>334</v>
      </c>
      <c r="B4" s="866">
        <v>-21945.182758001378</v>
      </c>
      <c r="C4" s="866">
        <v>5529.087241998619</v>
      </c>
      <c r="D4" s="866">
        <v>8786.667241998628</v>
      </c>
      <c r="E4" s="866">
        <v>14772.005341998622</v>
      </c>
      <c r="F4" s="866">
        <v>-4952.2645580013923</v>
      </c>
      <c r="G4" s="866">
        <v>-16073.084154021111</v>
      </c>
      <c r="H4" s="866">
        <v>-20412.989765212289</v>
      </c>
      <c r="I4" s="866">
        <v>795.69015056078206</v>
      </c>
      <c r="J4" s="866">
        <v>-13265.395315131173</v>
      </c>
      <c r="K4" s="866">
        <v>-34974.093870491168</v>
      </c>
      <c r="L4" s="866">
        <v>-40169.159394041402</v>
      </c>
      <c r="M4" s="866">
        <v>-50003.299870749208</v>
      </c>
      <c r="N4" s="866">
        <v>-59392.718526853452</v>
      </c>
      <c r="O4" s="867">
        <v>-80646.82287294764</v>
      </c>
    </row>
    <row r="5" spans="1:15" ht="18" customHeight="1">
      <c r="A5" s="859"/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9"/>
    </row>
    <row r="6" spans="1:15" s="3" customFormat="1" ht="18" customHeight="1">
      <c r="A6" s="859" t="s">
        <v>335</v>
      </c>
      <c r="B6" s="866">
        <v>41417.847241998621</v>
      </c>
      <c r="C6" s="866">
        <v>60495.207241998622</v>
      </c>
      <c r="D6" s="866">
        <v>75505.23724199862</v>
      </c>
      <c r="E6" s="866">
        <v>91381.970741998623</v>
      </c>
      <c r="F6" s="866">
        <v>80804.647241998609</v>
      </c>
      <c r="G6" s="866">
        <v>79064.35570877936</v>
      </c>
      <c r="H6" s="866">
        <v>91899.796461140533</v>
      </c>
      <c r="I6" s="866">
        <v>142520.61015530612</v>
      </c>
      <c r="J6" s="866">
        <v>150829.01730612872</v>
      </c>
      <c r="K6" s="866">
        <v>148362.7279727133</v>
      </c>
      <c r="L6" s="866">
        <v>148707.15956694406</v>
      </c>
      <c r="M6" s="866">
        <v>142670.07632025797</v>
      </c>
      <c r="N6" s="866">
        <v>157024.02560803661</v>
      </c>
      <c r="O6" s="867">
        <v>156810.69720578878</v>
      </c>
    </row>
    <row r="7" spans="1:15" s="3" customFormat="1" ht="18" customHeight="1">
      <c r="A7" s="859" t="s">
        <v>336</v>
      </c>
      <c r="B7" s="866">
        <v>302</v>
      </c>
      <c r="C7" s="866">
        <v>624.48</v>
      </c>
      <c r="D7" s="866">
        <v>1506.42</v>
      </c>
      <c r="E7" s="866">
        <v>2564.69</v>
      </c>
      <c r="F7" s="866">
        <v>4118.29</v>
      </c>
      <c r="G7" s="866">
        <v>5041.0102500000003</v>
      </c>
      <c r="H7" s="866">
        <v>5864.5905266666668</v>
      </c>
      <c r="I7" s="866">
        <v>7407.1526766666657</v>
      </c>
      <c r="J7" s="866">
        <v>8644.6494766666656</v>
      </c>
      <c r="K7" s="866">
        <v>10258.943976666666</v>
      </c>
      <c r="L7" s="866">
        <v>11694.147613361172</v>
      </c>
      <c r="M7" s="866">
        <v>12999.185390753029</v>
      </c>
      <c r="N7" s="866">
        <v>14285.362279796094</v>
      </c>
      <c r="O7" s="867">
        <v>15666.221817863438</v>
      </c>
    </row>
    <row r="8" spans="1:15" ht="18" customHeight="1">
      <c r="A8" s="860" t="s">
        <v>337</v>
      </c>
      <c r="B8" s="868">
        <v>302</v>
      </c>
      <c r="C8" s="868">
        <v>624.48</v>
      </c>
      <c r="D8" s="868">
        <v>1506.42</v>
      </c>
      <c r="E8" s="868">
        <v>2564.69</v>
      </c>
      <c r="F8" s="868">
        <v>4118.29</v>
      </c>
      <c r="G8" s="868">
        <v>5041.0102500000003</v>
      </c>
      <c r="H8" s="868">
        <v>5864.5905266666668</v>
      </c>
      <c r="I8" s="868">
        <v>7407.1526766666657</v>
      </c>
      <c r="J8" s="868">
        <v>8644.6494766666656</v>
      </c>
      <c r="K8" s="868">
        <v>10258.943976666666</v>
      </c>
      <c r="L8" s="868">
        <v>11694.147613361172</v>
      </c>
      <c r="M8" s="868">
        <v>12999.185390753029</v>
      </c>
      <c r="N8" s="868">
        <v>14285.362279796094</v>
      </c>
      <c r="O8" s="869">
        <v>15666.221817863438</v>
      </c>
    </row>
    <row r="9" spans="1:15" ht="18" customHeight="1">
      <c r="A9" s="860" t="s">
        <v>338</v>
      </c>
      <c r="B9" s="868">
        <v>0</v>
      </c>
      <c r="C9" s="868">
        <v>0</v>
      </c>
      <c r="D9" s="868">
        <v>0</v>
      </c>
      <c r="E9" s="868">
        <v>0</v>
      </c>
      <c r="F9" s="868">
        <v>0</v>
      </c>
      <c r="G9" s="868">
        <v>0</v>
      </c>
      <c r="H9" s="868">
        <v>0</v>
      </c>
      <c r="I9" s="868">
        <v>0</v>
      </c>
      <c r="J9" s="868">
        <v>0</v>
      </c>
      <c r="K9" s="868">
        <v>0</v>
      </c>
      <c r="L9" s="868">
        <v>0</v>
      </c>
      <c r="M9" s="868">
        <v>0</v>
      </c>
      <c r="N9" s="868">
        <v>0</v>
      </c>
      <c r="O9" s="869">
        <v>0</v>
      </c>
    </row>
    <row r="10" spans="1:15" s="3" customFormat="1" ht="18" customHeight="1">
      <c r="A10" s="859" t="s">
        <v>339</v>
      </c>
      <c r="B10" s="866">
        <v>2823.174</v>
      </c>
      <c r="C10" s="866">
        <v>4349.2139999999999</v>
      </c>
      <c r="D10" s="866">
        <v>6208.3240000000005</v>
      </c>
      <c r="E10" s="866">
        <v>10967.094000000001</v>
      </c>
      <c r="F10" s="866">
        <v>11797.864000000001</v>
      </c>
      <c r="G10" s="866">
        <v>12928.108000000002</v>
      </c>
      <c r="H10" s="866">
        <v>14551.024000000003</v>
      </c>
      <c r="I10" s="866">
        <v>16637.230000000003</v>
      </c>
      <c r="J10" s="866">
        <v>19883.842500000002</v>
      </c>
      <c r="K10" s="866">
        <v>23332.986542302504</v>
      </c>
      <c r="L10" s="866">
        <v>25009.484042302505</v>
      </c>
      <c r="M10" s="866">
        <v>25186.904042302507</v>
      </c>
      <c r="N10" s="866">
        <v>25194.141792302504</v>
      </c>
      <c r="O10" s="867">
        <v>25194.872742302505</v>
      </c>
    </row>
    <row r="11" spans="1:15" ht="18" customHeight="1">
      <c r="A11" s="860" t="s">
        <v>340</v>
      </c>
      <c r="B11" s="868">
        <v>2546.6174999999998</v>
      </c>
      <c r="C11" s="868">
        <v>3923.1674999999996</v>
      </c>
      <c r="D11" s="868">
        <v>5643.8575000000001</v>
      </c>
      <c r="E11" s="868">
        <v>9710.5475000000006</v>
      </c>
      <c r="F11" s="868">
        <v>10472.087500000001</v>
      </c>
      <c r="G11" s="868">
        <v>11508.144500000002</v>
      </c>
      <c r="H11" s="868">
        <v>12995.817500000003</v>
      </c>
      <c r="I11" s="868">
        <v>14908.173000000003</v>
      </c>
      <c r="J11" s="868">
        <v>17505.463000000003</v>
      </c>
      <c r="K11" s="868">
        <v>20264.778233842004</v>
      </c>
      <c r="L11" s="868">
        <v>21605.976233842004</v>
      </c>
      <c r="M11" s="868">
        <v>21747.912233842006</v>
      </c>
      <c r="N11" s="868">
        <v>21753.702433842005</v>
      </c>
      <c r="O11" s="869">
        <v>21754.287193842007</v>
      </c>
    </row>
    <row r="12" spans="1:15" ht="18" customHeight="1">
      <c r="A12" s="860" t="s">
        <v>341</v>
      </c>
      <c r="B12" s="868">
        <v>0</v>
      </c>
      <c r="C12" s="868">
        <v>0</v>
      </c>
      <c r="D12" s="868">
        <v>0</v>
      </c>
      <c r="E12" s="868">
        <v>0</v>
      </c>
      <c r="F12" s="868">
        <v>0</v>
      </c>
      <c r="G12" s="868">
        <v>0</v>
      </c>
      <c r="H12" s="868">
        <v>0</v>
      </c>
      <c r="I12" s="868">
        <v>0</v>
      </c>
      <c r="J12" s="868">
        <v>0</v>
      </c>
      <c r="K12" s="868">
        <v>0</v>
      </c>
      <c r="L12" s="868">
        <v>0</v>
      </c>
      <c r="M12" s="868">
        <v>0</v>
      </c>
      <c r="N12" s="868">
        <v>0</v>
      </c>
      <c r="O12" s="869">
        <v>0</v>
      </c>
    </row>
    <row r="13" spans="1:15" ht="18" customHeight="1">
      <c r="A13" s="860" t="s">
        <v>342</v>
      </c>
      <c r="B13" s="868">
        <v>0</v>
      </c>
      <c r="C13" s="868">
        <v>0</v>
      </c>
      <c r="D13" s="868">
        <v>0</v>
      </c>
      <c r="E13" s="868">
        <v>0</v>
      </c>
      <c r="F13" s="868">
        <v>0</v>
      </c>
      <c r="G13" s="868">
        <v>0</v>
      </c>
      <c r="H13" s="868">
        <v>0</v>
      </c>
      <c r="I13" s="868">
        <v>0</v>
      </c>
      <c r="J13" s="868">
        <v>0</v>
      </c>
      <c r="K13" s="868">
        <v>0</v>
      </c>
      <c r="L13" s="868">
        <v>0</v>
      </c>
      <c r="M13" s="868">
        <v>0</v>
      </c>
      <c r="N13" s="868">
        <v>0</v>
      </c>
      <c r="O13" s="869">
        <v>0</v>
      </c>
    </row>
    <row r="14" spans="1:15" ht="18" customHeight="1">
      <c r="A14" s="860" t="s">
        <v>343</v>
      </c>
      <c r="B14" s="868">
        <v>2546.6174999999998</v>
      </c>
      <c r="C14" s="868">
        <v>3923.1674999999996</v>
      </c>
      <c r="D14" s="868">
        <v>5643.8575000000001</v>
      </c>
      <c r="E14" s="868">
        <v>9710.5475000000006</v>
      </c>
      <c r="F14" s="868">
        <v>10472.087500000001</v>
      </c>
      <c r="G14" s="868">
        <v>11508.144500000002</v>
      </c>
      <c r="H14" s="868">
        <v>12995.817500000003</v>
      </c>
      <c r="I14" s="868">
        <v>14908.173000000003</v>
      </c>
      <c r="J14" s="868">
        <v>17505.463000000003</v>
      </c>
      <c r="K14" s="868">
        <v>20264.778233842004</v>
      </c>
      <c r="L14" s="868">
        <v>21605.976233842004</v>
      </c>
      <c r="M14" s="868">
        <v>21747.912233842006</v>
      </c>
      <c r="N14" s="868">
        <v>21753.702433842005</v>
      </c>
      <c r="O14" s="869">
        <v>21754.287193842007</v>
      </c>
    </row>
    <row r="15" spans="1:15" ht="18" customHeight="1">
      <c r="A15" s="860" t="s">
        <v>344</v>
      </c>
      <c r="B15" s="868">
        <v>0</v>
      </c>
      <c r="C15" s="868">
        <v>0</v>
      </c>
      <c r="D15" s="868">
        <v>0</v>
      </c>
      <c r="E15" s="868">
        <v>0</v>
      </c>
      <c r="F15" s="868">
        <v>0</v>
      </c>
      <c r="G15" s="868">
        <v>0</v>
      </c>
      <c r="H15" s="868">
        <v>0</v>
      </c>
      <c r="I15" s="868">
        <v>0</v>
      </c>
      <c r="J15" s="868">
        <v>0</v>
      </c>
      <c r="K15" s="868">
        <v>0</v>
      </c>
      <c r="L15" s="868">
        <v>0</v>
      </c>
      <c r="M15" s="868">
        <v>0</v>
      </c>
      <c r="N15" s="868">
        <v>0</v>
      </c>
      <c r="O15" s="869">
        <v>0</v>
      </c>
    </row>
    <row r="16" spans="1:15" ht="18" customHeight="1">
      <c r="A16" s="860" t="s">
        <v>345</v>
      </c>
      <c r="B16" s="868">
        <v>276.55650000000003</v>
      </c>
      <c r="C16" s="868">
        <v>426.04650000000004</v>
      </c>
      <c r="D16" s="868">
        <v>564.4665</v>
      </c>
      <c r="E16" s="868">
        <v>1256.5464999999999</v>
      </c>
      <c r="F16" s="868">
        <v>1325.7764999999999</v>
      </c>
      <c r="G16" s="868">
        <v>1419.9634999999998</v>
      </c>
      <c r="H16" s="868">
        <v>1555.2064999999998</v>
      </c>
      <c r="I16" s="868">
        <v>1729.0569999999998</v>
      </c>
      <c r="J16" s="868">
        <v>2378.3795</v>
      </c>
      <c r="K16" s="868">
        <v>3068.2083084605001</v>
      </c>
      <c r="L16" s="868">
        <v>3403.5078084605002</v>
      </c>
      <c r="M16" s="868">
        <v>3438.9918084605001</v>
      </c>
      <c r="N16" s="868">
        <v>3440.4393584605</v>
      </c>
      <c r="O16" s="869">
        <v>3440.5855484604999</v>
      </c>
    </row>
    <row r="17" spans="1:15" ht="18" customHeight="1">
      <c r="A17" s="860" t="s">
        <v>346</v>
      </c>
      <c r="B17" s="868">
        <v>0</v>
      </c>
      <c r="C17" s="868">
        <v>0</v>
      </c>
      <c r="D17" s="868">
        <v>0</v>
      </c>
      <c r="E17" s="868">
        <v>0</v>
      </c>
      <c r="F17" s="868">
        <v>0</v>
      </c>
      <c r="G17" s="868">
        <v>0</v>
      </c>
      <c r="H17" s="868">
        <v>0</v>
      </c>
      <c r="I17" s="868">
        <v>0</v>
      </c>
      <c r="J17" s="868">
        <v>0</v>
      </c>
      <c r="K17" s="868">
        <v>0</v>
      </c>
      <c r="L17" s="868">
        <v>0</v>
      </c>
      <c r="M17" s="868">
        <v>0</v>
      </c>
      <c r="N17" s="868">
        <v>0</v>
      </c>
      <c r="O17" s="869">
        <v>0</v>
      </c>
    </row>
    <row r="18" spans="1:15" ht="18" customHeight="1">
      <c r="A18" s="860" t="s">
        <v>341</v>
      </c>
      <c r="B18" s="868">
        <v>0</v>
      </c>
      <c r="C18" s="868">
        <v>0</v>
      </c>
      <c r="D18" s="868">
        <v>0</v>
      </c>
      <c r="E18" s="868">
        <v>0</v>
      </c>
      <c r="F18" s="868">
        <v>0</v>
      </c>
      <c r="G18" s="868">
        <v>0</v>
      </c>
      <c r="H18" s="868">
        <v>0</v>
      </c>
      <c r="I18" s="868">
        <v>0</v>
      </c>
      <c r="J18" s="868">
        <v>0</v>
      </c>
      <c r="K18" s="868">
        <v>0</v>
      </c>
      <c r="L18" s="868">
        <v>0</v>
      </c>
      <c r="M18" s="868">
        <v>0</v>
      </c>
      <c r="N18" s="868">
        <v>0</v>
      </c>
      <c r="O18" s="869">
        <v>0</v>
      </c>
    </row>
    <row r="19" spans="1:15" ht="18" customHeight="1">
      <c r="A19" s="860" t="s">
        <v>342</v>
      </c>
      <c r="B19" s="868">
        <v>0</v>
      </c>
      <c r="C19" s="868">
        <v>0</v>
      </c>
      <c r="D19" s="868">
        <v>0</v>
      </c>
      <c r="E19" s="868">
        <v>0</v>
      </c>
      <c r="F19" s="868">
        <v>0</v>
      </c>
      <c r="G19" s="868">
        <v>0</v>
      </c>
      <c r="H19" s="868">
        <v>0</v>
      </c>
      <c r="I19" s="868">
        <v>0</v>
      </c>
      <c r="J19" s="868">
        <v>0</v>
      </c>
      <c r="K19" s="868">
        <v>0</v>
      </c>
      <c r="L19" s="868">
        <v>0</v>
      </c>
      <c r="M19" s="868">
        <v>0</v>
      </c>
      <c r="N19" s="868">
        <v>0</v>
      </c>
      <c r="O19" s="869">
        <v>0</v>
      </c>
    </row>
    <row r="20" spans="1:15" ht="18" customHeight="1">
      <c r="A20" s="860" t="s">
        <v>343</v>
      </c>
      <c r="B20" s="868">
        <v>0</v>
      </c>
      <c r="C20" s="868">
        <v>0</v>
      </c>
      <c r="D20" s="868">
        <v>0</v>
      </c>
      <c r="E20" s="868">
        <v>0</v>
      </c>
      <c r="F20" s="868">
        <v>0</v>
      </c>
      <c r="G20" s="868">
        <v>0</v>
      </c>
      <c r="H20" s="868">
        <v>0</v>
      </c>
      <c r="I20" s="868">
        <v>0</v>
      </c>
      <c r="J20" s="868">
        <v>0</v>
      </c>
      <c r="K20" s="868">
        <v>0</v>
      </c>
      <c r="L20" s="868">
        <v>0</v>
      </c>
      <c r="M20" s="868">
        <v>0</v>
      </c>
      <c r="N20" s="868">
        <v>0</v>
      </c>
      <c r="O20" s="869">
        <v>0</v>
      </c>
    </row>
    <row r="21" spans="1:15" ht="18" customHeight="1">
      <c r="A21" s="860" t="s">
        <v>344</v>
      </c>
      <c r="B21" s="868">
        <v>0</v>
      </c>
      <c r="C21" s="868">
        <v>0</v>
      </c>
      <c r="D21" s="868">
        <v>0</v>
      </c>
      <c r="E21" s="868">
        <v>0</v>
      </c>
      <c r="F21" s="868">
        <v>0</v>
      </c>
      <c r="G21" s="868">
        <v>0</v>
      </c>
      <c r="H21" s="868">
        <v>0</v>
      </c>
      <c r="I21" s="868">
        <v>0</v>
      </c>
      <c r="J21" s="868">
        <v>0</v>
      </c>
      <c r="K21" s="868">
        <v>0</v>
      </c>
      <c r="L21" s="868">
        <v>0</v>
      </c>
      <c r="M21" s="868">
        <v>0</v>
      </c>
      <c r="N21" s="868">
        <v>0</v>
      </c>
      <c r="O21" s="869">
        <v>0</v>
      </c>
    </row>
    <row r="22" spans="1:15" ht="18" customHeight="1">
      <c r="A22" s="860" t="s">
        <v>347</v>
      </c>
      <c r="B22" s="868">
        <v>276.55650000000003</v>
      </c>
      <c r="C22" s="868">
        <v>426.04650000000004</v>
      </c>
      <c r="D22" s="868">
        <v>564.4665</v>
      </c>
      <c r="E22" s="868">
        <v>1256.5464999999999</v>
      </c>
      <c r="F22" s="868">
        <v>1325.7764999999999</v>
      </c>
      <c r="G22" s="868">
        <v>1419.9634999999998</v>
      </c>
      <c r="H22" s="868">
        <v>1555.2064999999998</v>
      </c>
      <c r="I22" s="868">
        <v>1729.0569999999998</v>
      </c>
      <c r="J22" s="868">
        <v>2378.3795</v>
      </c>
      <c r="K22" s="868">
        <v>3068.2083084605001</v>
      </c>
      <c r="L22" s="868">
        <v>3403.5078084605002</v>
      </c>
      <c r="M22" s="868">
        <v>3438.9918084605001</v>
      </c>
      <c r="N22" s="868">
        <v>3440.4393584605</v>
      </c>
      <c r="O22" s="869">
        <v>3440.5855484604999</v>
      </c>
    </row>
    <row r="23" spans="1:15" ht="18" customHeight="1">
      <c r="A23" s="860" t="s">
        <v>341</v>
      </c>
      <c r="B23" s="868">
        <v>0</v>
      </c>
      <c r="C23" s="868">
        <v>0</v>
      </c>
      <c r="D23" s="868">
        <v>0</v>
      </c>
      <c r="E23" s="868">
        <v>0</v>
      </c>
      <c r="F23" s="868">
        <v>0</v>
      </c>
      <c r="G23" s="868">
        <v>0</v>
      </c>
      <c r="H23" s="868">
        <v>0</v>
      </c>
      <c r="I23" s="868">
        <v>0</v>
      </c>
      <c r="J23" s="868">
        <v>0</v>
      </c>
      <c r="K23" s="868">
        <v>0</v>
      </c>
      <c r="L23" s="868">
        <v>0</v>
      </c>
      <c r="M23" s="868">
        <v>0</v>
      </c>
      <c r="N23" s="868">
        <v>0</v>
      </c>
      <c r="O23" s="869">
        <v>0</v>
      </c>
    </row>
    <row r="24" spans="1:15" ht="18" customHeight="1">
      <c r="A24" s="860" t="s">
        <v>342</v>
      </c>
      <c r="B24" s="868">
        <v>0</v>
      </c>
      <c r="C24" s="868">
        <v>0</v>
      </c>
      <c r="D24" s="868">
        <v>0</v>
      </c>
      <c r="E24" s="868">
        <v>0</v>
      </c>
      <c r="F24" s="868">
        <v>0</v>
      </c>
      <c r="G24" s="868">
        <v>0</v>
      </c>
      <c r="H24" s="868">
        <v>0</v>
      </c>
      <c r="I24" s="868">
        <v>0</v>
      </c>
      <c r="J24" s="868">
        <v>0</v>
      </c>
      <c r="K24" s="868">
        <v>0</v>
      </c>
      <c r="L24" s="868">
        <v>0</v>
      </c>
      <c r="M24" s="868">
        <v>0</v>
      </c>
      <c r="N24" s="868">
        <v>0</v>
      </c>
      <c r="O24" s="869">
        <v>0</v>
      </c>
    </row>
    <row r="25" spans="1:15" ht="18" customHeight="1">
      <c r="A25" s="860" t="s">
        <v>343</v>
      </c>
      <c r="B25" s="868">
        <v>276.55650000000003</v>
      </c>
      <c r="C25" s="868">
        <v>426.04650000000004</v>
      </c>
      <c r="D25" s="868">
        <v>564.4665</v>
      </c>
      <c r="E25" s="868">
        <v>1256.5464999999999</v>
      </c>
      <c r="F25" s="868">
        <v>1325.7764999999999</v>
      </c>
      <c r="G25" s="868">
        <v>1419.9634999999998</v>
      </c>
      <c r="H25" s="868">
        <v>1555.2064999999998</v>
      </c>
      <c r="I25" s="868">
        <v>1729.0569999999998</v>
      </c>
      <c r="J25" s="868">
        <v>2378.3795</v>
      </c>
      <c r="K25" s="868">
        <v>3068.2083084605001</v>
      </c>
      <c r="L25" s="868">
        <v>3403.5078084605002</v>
      </c>
      <c r="M25" s="868">
        <v>3438.9918084605001</v>
      </c>
      <c r="N25" s="868">
        <v>3440.4393584605</v>
      </c>
      <c r="O25" s="869">
        <v>3440.5855484604999</v>
      </c>
    </row>
    <row r="26" spans="1:15" ht="18" customHeight="1">
      <c r="A26" s="860" t="s">
        <v>344</v>
      </c>
      <c r="B26" s="868">
        <v>0</v>
      </c>
      <c r="C26" s="868">
        <v>0</v>
      </c>
      <c r="D26" s="868">
        <v>0</v>
      </c>
      <c r="E26" s="868">
        <v>0</v>
      </c>
      <c r="F26" s="868">
        <v>0</v>
      </c>
      <c r="G26" s="868">
        <v>0</v>
      </c>
      <c r="H26" s="868">
        <v>0</v>
      </c>
      <c r="I26" s="868">
        <v>0</v>
      </c>
      <c r="J26" s="868">
        <v>0</v>
      </c>
      <c r="K26" s="868">
        <v>0</v>
      </c>
      <c r="L26" s="868">
        <v>0</v>
      </c>
      <c r="M26" s="868">
        <v>0</v>
      </c>
      <c r="N26" s="868">
        <v>0</v>
      </c>
      <c r="O26" s="869">
        <v>0</v>
      </c>
    </row>
    <row r="27" spans="1:15" ht="18" customHeight="1">
      <c r="A27" s="860" t="s">
        <v>348</v>
      </c>
      <c r="B27" s="868">
        <v>0</v>
      </c>
      <c r="C27" s="868">
        <v>0</v>
      </c>
      <c r="D27" s="868">
        <v>0</v>
      </c>
      <c r="E27" s="868">
        <v>0</v>
      </c>
      <c r="F27" s="868">
        <v>0</v>
      </c>
      <c r="G27" s="868">
        <v>0</v>
      </c>
      <c r="H27" s="868">
        <v>0</v>
      </c>
      <c r="I27" s="868">
        <v>0</v>
      </c>
      <c r="J27" s="868">
        <v>0</v>
      </c>
      <c r="K27" s="868">
        <v>0</v>
      </c>
      <c r="L27" s="868">
        <v>0</v>
      </c>
      <c r="M27" s="868">
        <v>0</v>
      </c>
      <c r="N27" s="868">
        <v>0</v>
      </c>
      <c r="O27" s="869">
        <v>0</v>
      </c>
    </row>
    <row r="28" spans="1:15" ht="18" customHeight="1">
      <c r="A28" s="860" t="s">
        <v>341</v>
      </c>
      <c r="B28" s="868">
        <v>0</v>
      </c>
      <c r="C28" s="868">
        <v>0</v>
      </c>
      <c r="D28" s="868">
        <v>0</v>
      </c>
      <c r="E28" s="868">
        <v>0</v>
      </c>
      <c r="F28" s="868">
        <v>0</v>
      </c>
      <c r="G28" s="868">
        <v>0</v>
      </c>
      <c r="H28" s="868">
        <v>0</v>
      </c>
      <c r="I28" s="868">
        <v>0</v>
      </c>
      <c r="J28" s="868">
        <v>0</v>
      </c>
      <c r="K28" s="868">
        <v>0</v>
      </c>
      <c r="L28" s="868">
        <v>0</v>
      </c>
      <c r="M28" s="868">
        <v>0</v>
      </c>
      <c r="N28" s="868"/>
      <c r="O28" s="869"/>
    </row>
    <row r="29" spans="1:15" ht="18" customHeight="1">
      <c r="A29" s="860" t="s">
        <v>342</v>
      </c>
      <c r="B29" s="868">
        <v>0</v>
      </c>
      <c r="C29" s="868">
        <v>0</v>
      </c>
      <c r="D29" s="868">
        <v>0</v>
      </c>
      <c r="E29" s="868">
        <v>0</v>
      </c>
      <c r="F29" s="868">
        <v>0</v>
      </c>
      <c r="G29" s="868">
        <v>0</v>
      </c>
      <c r="H29" s="868">
        <v>0</v>
      </c>
      <c r="I29" s="868">
        <v>0</v>
      </c>
      <c r="J29" s="868">
        <v>0</v>
      </c>
      <c r="K29" s="868">
        <v>0</v>
      </c>
      <c r="L29" s="868">
        <v>0</v>
      </c>
      <c r="M29" s="868">
        <v>0</v>
      </c>
      <c r="N29" s="868">
        <v>0</v>
      </c>
      <c r="O29" s="869">
        <v>0</v>
      </c>
    </row>
    <row r="30" spans="1:15" ht="18" customHeight="1">
      <c r="A30" s="860" t="s">
        <v>343</v>
      </c>
      <c r="B30" s="868">
        <v>0</v>
      </c>
      <c r="C30" s="868">
        <v>0</v>
      </c>
      <c r="D30" s="868">
        <v>0</v>
      </c>
      <c r="E30" s="868">
        <v>0</v>
      </c>
      <c r="F30" s="868">
        <v>0</v>
      </c>
      <c r="G30" s="868">
        <v>0</v>
      </c>
      <c r="H30" s="868">
        <v>0</v>
      </c>
      <c r="I30" s="868">
        <v>0</v>
      </c>
      <c r="J30" s="868">
        <v>0</v>
      </c>
      <c r="K30" s="868">
        <v>0</v>
      </c>
      <c r="L30" s="868">
        <v>0</v>
      </c>
      <c r="M30" s="868">
        <v>0</v>
      </c>
      <c r="N30" s="868"/>
      <c r="O30" s="869"/>
    </row>
    <row r="31" spans="1:15" ht="18" customHeight="1">
      <c r="A31" s="860" t="s">
        <v>344</v>
      </c>
      <c r="B31" s="868">
        <v>0</v>
      </c>
      <c r="C31" s="868">
        <v>0</v>
      </c>
      <c r="D31" s="868">
        <v>0</v>
      </c>
      <c r="E31" s="868">
        <v>0</v>
      </c>
      <c r="F31" s="868">
        <v>0</v>
      </c>
      <c r="G31" s="868">
        <v>0</v>
      </c>
      <c r="H31" s="868">
        <v>0</v>
      </c>
      <c r="I31" s="868">
        <v>0</v>
      </c>
      <c r="J31" s="868">
        <v>0</v>
      </c>
      <c r="K31" s="868">
        <v>0</v>
      </c>
      <c r="L31" s="868">
        <v>0</v>
      </c>
      <c r="M31" s="868">
        <v>0</v>
      </c>
      <c r="N31" s="868">
        <v>0</v>
      </c>
      <c r="O31" s="869">
        <v>0</v>
      </c>
    </row>
    <row r="32" spans="1:15" s="3" customFormat="1" ht="18" customHeight="1">
      <c r="A32" s="859" t="s">
        <v>349</v>
      </c>
      <c r="B32" s="866">
        <v>10215.903241998618</v>
      </c>
      <c r="C32" s="866">
        <v>13223.40324199862</v>
      </c>
      <c r="D32" s="866">
        <v>16457.34324199862</v>
      </c>
      <c r="E32" s="866">
        <v>24849.826741998619</v>
      </c>
      <c r="F32" s="866">
        <v>22506.003241998616</v>
      </c>
      <c r="G32" s="866">
        <v>28755.987458779349</v>
      </c>
      <c r="H32" s="866">
        <v>39144.931934473854</v>
      </c>
      <c r="I32" s="866">
        <v>74645.807478639457</v>
      </c>
      <c r="J32" s="866">
        <v>79453.214682512044</v>
      </c>
      <c r="K32" s="866">
        <v>80529.254275844127</v>
      </c>
      <c r="L32" s="866">
        <v>83715.884367310384</v>
      </c>
      <c r="M32" s="866">
        <v>77493.408675772429</v>
      </c>
      <c r="N32" s="866">
        <v>78191.031197568023</v>
      </c>
      <c r="O32" s="867">
        <v>73354.759792872836</v>
      </c>
    </row>
    <row r="33" spans="1:15" ht="18" customHeight="1">
      <c r="A33" s="860" t="s">
        <v>350</v>
      </c>
      <c r="B33" s="868">
        <v>3246.88</v>
      </c>
      <c r="C33" s="868">
        <v>4696.8100000000004</v>
      </c>
      <c r="D33" s="868">
        <v>1812.57</v>
      </c>
      <c r="E33" s="868">
        <v>2228.5935000000004</v>
      </c>
      <c r="F33" s="868">
        <v>51.74</v>
      </c>
      <c r="G33" s="868">
        <v>73.834915855369204</v>
      </c>
      <c r="H33" s="868">
        <v>71.46374759223805</v>
      </c>
      <c r="I33" s="868">
        <v>11947.180797063955</v>
      </c>
      <c r="J33" s="868">
        <v>16079.708043496499</v>
      </c>
      <c r="K33" s="868">
        <v>13577.392562999714</v>
      </c>
      <c r="L33" s="868">
        <v>7543.1898940472929</v>
      </c>
      <c r="M33" s="868">
        <v>5704.7499357808074</v>
      </c>
      <c r="N33" s="868">
        <v>7531.6419008764969</v>
      </c>
      <c r="O33" s="869">
        <v>10370.997431157482</v>
      </c>
    </row>
    <row r="34" spans="1:15" ht="18" customHeight="1">
      <c r="A34" s="860" t="s">
        <v>341</v>
      </c>
      <c r="B34" s="868">
        <v>0</v>
      </c>
      <c r="C34" s="868">
        <v>0</v>
      </c>
      <c r="D34" s="868">
        <v>0</v>
      </c>
      <c r="E34" s="868">
        <v>0</v>
      </c>
      <c r="F34" s="868">
        <v>0</v>
      </c>
      <c r="G34" s="868">
        <v>0</v>
      </c>
      <c r="H34" s="868">
        <v>0</v>
      </c>
      <c r="I34" s="868">
        <v>0</v>
      </c>
      <c r="J34" s="868">
        <v>0</v>
      </c>
      <c r="K34" s="868">
        <v>0</v>
      </c>
      <c r="L34" s="868">
        <v>0</v>
      </c>
      <c r="M34" s="868">
        <v>0</v>
      </c>
      <c r="N34" s="868">
        <v>0</v>
      </c>
      <c r="O34" s="869">
        <v>0</v>
      </c>
    </row>
    <row r="35" spans="1:15" ht="18" customHeight="1">
      <c r="A35" s="860" t="s">
        <v>342</v>
      </c>
      <c r="B35" s="868">
        <v>0</v>
      </c>
      <c r="C35" s="868">
        <v>0</v>
      </c>
      <c r="D35" s="868">
        <v>0</v>
      </c>
      <c r="E35" s="868">
        <v>1225.7264250000003</v>
      </c>
      <c r="F35" s="868">
        <v>0</v>
      </c>
      <c r="G35" s="868">
        <v>0</v>
      </c>
      <c r="H35" s="868">
        <v>0</v>
      </c>
      <c r="I35" s="868">
        <v>0</v>
      </c>
      <c r="J35" s="868">
        <v>0</v>
      </c>
      <c r="K35" s="868">
        <v>0</v>
      </c>
      <c r="L35" s="868">
        <v>0</v>
      </c>
      <c r="M35" s="868">
        <v>0</v>
      </c>
      <c r="N35" s="868">
        <v>0</v>
      </c>
      <c r="O35" s="869">
        <v>0</v>
      </c>
    </row>
    <row r="36" spans="1:15" ht="18" customHeight="1">
      <c r="A36" s="860" t="s">
        <v>343</v>
      </c>
      <c r="B36" s="868">
        <v>0</v>
      </c>
      <c r="C36" s="868">
        <v>0</v>
      </c>
      <c r="D36" s="868">
        <v>0</v>
      </c>
      <c r="E36" s="868">
        <v>1002.8670750000001</v>
      </c>
      <c r="F36" s="868">
        <v>0</v>
      </c>
      <c r="G36" s="868">
        <v>0</v>
      </c>
      <c r="H36" s="868">
        <v>0</v>
      </c>
      <c r="I36" s="868">
        <v>0</v>
      </c>
      <c r="J36" s="868">
        <v>0</v>
      </c>
      <c r="K36" s="868">
        <v>0</v>
      </c>
      <c r="L36" s="868">
        <v>0</v>
      </c>
      <c r="M36" s="868">
        <v>0</v>
      </c>
      <c r="N36" s="868">
        <v>0</v>
      </c>
      <c r="O36" s="869">
        <v>0</v>
      </c>
    </row>
    <row r="37" spans="1:15" ht="18" customHeight="1">
      <c r="A37" s="860" t="s">
        <v>344</v>
      </c>
      <c r="B37" s="868">
        <v>3246.88</v>
      </c>
      <c r="C37" s="868">
        <v>4696.8100000000004</v>
      </c>
      <c r="D37" s="868">
        <v>1812.57</v>
      </c>
      <c r="E37" s="868">
        <v>2228.5935000000004</v>
      </c>
      <c r="F37" s="868">
        <v>51.74</v>
      </c>
      <c r="G37" s="868">
        <v>73.834915855369204</v>
      </c>
      <c r="H37" s="868">
        <v>71.46374759223805</v>
      </c>
      <c r="I37" s="868">
        <v>11947.180797063955</v>
      </c>
      <c r="J37" s="868">
        <v>16079.708043496499</v>
      </c>
      <c r="K37" s="868">
        <v>13577.392562999714</v>
      </c>
      <c r="L37" s="868">
        <v>7543.1898940472929</v>
      </c>
      <c r="M37" s="868">
        <v>5704.7499357808074</v>
      </c>
      <c r="N37" s="868">
        <v>7531.6419008764969</v>
      </c>
      <c r="O37" s="869">
        <v>10370.997431157482</v>
      </c>
    </row>
    <row r="38" spans="1:15" ht="18" customHeight="1">
      <c r="A38" s="860" t="s">
        <v>351</v>
      </c>
      <c r="B38" s="868">
        <v>924.81</v>
      </c>
      <c r="C38" s="868">
        <v>1050.9199999999998</v>
      </c>
      <c r="D38" s="868">
        <v>1167.6899999999998</v>
      </c>
      <c r="E38" s="868">
        <v>1459.61</v>
      </c>
      <c r="F38" s="868">
        <v>1842.2199999999998</v>
      </c>
      <c r="G38" s="868">
        <v>2069.6941999999999</v>
      </c>
      <c r="H38" s="868">
        <v>2269.2878066666663</v>
      </c>
      <c r="I38" s="868">
        <v>8668.069606666666</v>
      </c>
      <c r="J38" s="868">
        <v>9107.1478066666659</v>
      </c>
      <c r="K38" s="868">
        <v>11925.832469156667</v>
      </c>
      <c r="L38" s="868">
        <v>13886.50740249</v>
      </c>
      <c r="M38" s="868">
        <v>12489.695473930075</v>
      </c>
      <c r="N38" s="868">
        <v>14968.174199336554</v>
      </c>
      <c r="O38" s="869">
        <v>13374.006046536553</v>
      </c>
    </row>
    <row r="39" spans="1:15" ht="18" customHeight="1">
      <c r="A39" s="860" t="s">
        <v>341</v>
      </c>
      <c r="B39" s="868">
        <v>0</v>
      </c>
      <c r="C39" s="868">
        <v>0</v>
      </c>
      <c r="D39" s="868">
        <v>0</v>
      </c>
      <c r="E39" s="868">
        <v>0</v>
      </c>
      <c r="F39" s="868">
        <v>0</v>
      </c>
      <c r="G39" s="868">
        <v>0</v>
      </c>
      <c r="H39" s="868">
        <v>0</v>
      </c>
      <c r="I39" s="868">
        <v>0</v>
      </c>
      <c r="J39" s="868">
        <v>0</v>
      </c>
      <c r="K39" s="868">
        <v>0</v>
      </c>
      <c r="L39" s="868">
        <v>0</v>
      </c>
      <c r="M39" s="868">
        <v>0</v>
      </c>
      <c r="N39" s="868">
        <v>0</v>
      </c>
      <c r="O39" s="869">
        <v>0</v>
      </c>
    </row>
    <row r="40" spans="1:15" ht="18" customHeight="1">
      <c r="A40" s="860" t="s">
        <v>282</v>
      </c>
      <c r="B40" s="868">
        <v>0</v>
      </c>
      <c r="C40" s="868">
        <v>0</v>
      </c>
      <c r="D40" s="868">
        <v>0</v>
      </c>
      <c r="E40" s="868">
        <v>0</v>
      </c>
      <c r="F40" s="868">
        <v>0</v>
      </c>
      <c r="G40" s="868"/>
      <c r="H40" s="868"/>
      <c r="I40" s="868"/>
      <c r="J40" s="868"/>
      <c r="K40" s="868"/>
      <c r="L40" s="868"/>
      <c r="M40" s="868"/>
      <c r="N40" s="868"/>
      <c r="O40" s="869"/>
    </row>
    <row r="41" spans="1:15" ht="18" customHeight="1">
      <c r="A41" s="860" t="s">
        <v>352</v>
      </c>
      <c r="B41" s="868">
        <v>0</v>
      </c>
      <c r="C41" s="868">
        <v>0</v>
      </c>
      <c r="D41" s="868">
        <v>0</v>
      </c>
      <c r="E41" s="868">
        <v>0</v>
      </c>
      <c r="F41" s="868">
        <v>0</v>
      </c>
      <c r="G41" s="868"/>
      <c r="H41" s="868"/>
      <c r="I41" s="868"/>
      <c r="J41" s="868"/>
      <c r="K41" s="868"/>
      <c r="L41" s="868"/>
      <c r="M41" s="868"/>
      <c r="N41" s="868"/>
      <c r="O41" s="869"/>
    </row>
    <row r="42" spans="1:15" ht="18" customHeight="1">
      <c r="A42" s="860" t="s">
        <v>342</v>
      </c>
      <c r="B42" s="868">
        <v>0</v>
      </c>
      <c r="C42" s="868">
        <v>0</v>
      </c>
      <c r="D42" s="868">
        <v>0</v>
      </c>
      <c r="E42" s="868">
        <v>0</v>
      </c>
      <c r="F42" s="868">
        <v>0</v>
      </c>
      <c r="G42" s="868">
        <v>0</v>
      </c>
      <c r="H42" s="868">
        <v>0</v>
      </c>
      <c r="I42" s="868">
        <v>0</v>
      </c>
      <c r="J42" s="868">
        <v>0</v>
      </c>
      <c r="K42" s="868">
        <v>0</v>
      </c>
      <c r="L42" s="868">
        <v>0</v>
      </c>
      <c r="M42" s="868">
        <v>0</v>
      </c>
      <c r="N42" s="868">
        <v>0</v>
      </c>
      <c r="O42" s="869">
        <v>0</v>
      </c>
    </row>
    <row r="43" spans="1:15" ht="18" customHeight="1">
      <c r="A43" s="860" t="s">
        <v>282</v>
      </c>
      <c r="B43" s="868">
        <v>0</v>
      </c>
      <c r="C43" s="868">
        <v>0</v>
      </c>
      <c r="D43" s="868">
        <v>0</v>
      </c>
      <c r="E43" s="868">
        <v>0</v>
      </c>
      <c r="F43" s="868">
        <v>0</v>
      </c>
      <c r="G43" s="868"/>
      <c r="H43" s="868"/>
      <c r="I43" s="868"/>
      <c r="J43" s="868"/>
      <c r="K43" s="868"/>
      <c r="L43" s="868"/>
      <c r="M43" s="868"/>
      <c r="N43" s="868"/>
      <c r="O43" s="869"/>
    </row>
    <row r="44" spans="1:15" ht="18" customHeight="1">
      <c r="A44" s="860" t="s">
        <v>352</v>
      </c>
      <c r="B44" s="868">
        <v>0</v>
      </c>
      <c r="C44" s="868">
        <v>0</v>
      </c>
      <c r="D44" s="868">
        <v>0</v>
      </c>
      <c r="E44" s="868">
        <v>0</v>
      </c>
      <c r="F44" s="868">
        <v>0</v>
      </c>
      <c r="G44" s="868"/>
      <c r="H44" s="868"/>
      <c r="I44" s="868"/>
      <c r="J44" s="868"/>
      <c r="K44" s="868"/>
      <c r="L44" s="868"/>
      <c r="M44" s="868"/>
      <c r="N44" s="868"/>
      <c r="O44" s="869"/>
    </row>
    <row r="45" spans="1:15" ht="18" customHeight="1">
      <c r="A45" s="860" t="s">
        <v>343</v>
      </c>
      <c r="B45" s="868">
        <v>924.81</v>
      </c>
      <c r="C45" s="868">
        <v>1050.9199999999998</v>
      </c>
      <c r="D45" s="868">
        <v>1167.6899999999998</v>
      </c>
      <c r="E45" s="868">
        <v>1459.61</v>
      </c>
      <c r="F45" s="868">
        <v>1842.2199999999998</v>
      </c>
      <c r="G45" s="868">
        <v>2069.6941999999999</v>
      </c>
      <c r="H45" s="868">
        <v>2269.2878066666663</v>
      </c>
      <c r="I45" s="868">
        <v>2647.5976066666663</v>
      </c>
      <c r="J45" s="868">
        <v>2949.951806666666</v>
      </c>
      <c r="K45" s="868">
        <v>3836.8244691566665</v>
      </c>
      <c r="L45" s="868">
        <v>3118.9774024899998</v>
      </c>
      <c r="M45" s="868">
        <v>2578.1044739300737</v>
      </c>
      <c r="N45" s="868">
        <v>2072.5231993365537</v>
      </c>
      <c r="O45" s="869">
        <v>1334.5480465365529</v>
      </c>
    </row>
    <row r="46" spans="1:15" ht="18" customHeight="1">
      <c r="A46" s="860" t="s">
        <v>282</v>
      </c>
      <c r="B46" s="868">
        <v>0</v>
      </c>
      <c r="C46" s="868">
        <v>0</v>
      </c>
      <c r="D46" s="868">
        <v>0</v>
      </c>
      <c r="E46" s="868">
        <v>0</v>
      </c>
      <c r="F46" s="868">
        <v>0</v>
      </c>
      <c r="G46" s="868"/>
      <c r="H46" s="868"/>
      <c r="I46" s="868"/>
      <c r="J46" s="868"/>
      <c r="K46" s="868"/>
      <c r="L46" s="868"/>
      <c r="M46" s="868"/>
      <c r="N46" s="868"/>
      <c r="O46" s="869"/>
    </row>
    <row r="47" spans="1:15" ht="18" customHeight="1">
      <c r="A47" s="860" t="s">
        <v>352</v>
      </c>
      <c r="B47" s="868">
        <v>924.81</v>
      </c>
      <c r="C47" s="868">
        <v>1050.9199999999998</v>
      </c>
      <c r="D47" s="868">
        <v>1167.6899999999998</v>
      </c>
      <c r="E47" s="868">
        <v>1459.61</v>
      </c>
      <c r="F47" s="868">
        <v>1842.2199999999998</v>
      </c>
      <c r="G47" s="868">
        <v>2069.6941999999999</v>
      </c>
      <c r="H47" s="868">
        <v>2269.2878066666663</v>
      </c>
      <c r="I47" s="868">
        <v>2647.5976066666663</v>
      </c>
      <c r="J47" s="868">
        <v>2949.951806666666</v>
      </c>
      <c r="K47" s="868">
        <v>3836.8244691566665</v>
      </c>
      <c r="L47" s="868">
        <v>3118.9774024899998</v>
      </c>
      <c r="M47" s="868">
        <v>2578.1044739300737</v>
      </c>
      <c r="N47" s="868">
        <v>2072.5231993365537</v>
      </c>
      <c r="O47" s="869">
        <v>1334.5480465365529</v>
      </c>
    </row>
    <row r="48" spans="1:15" ht="18" customHeight="1">
      <c r="A48" s="860" t="s">
        <v>344</v>
      </c>
      <c r="B48" s="868">
        <v>0</v>
      </c>
      <c r="C48" s="868">
        <v>0</v>
      </c>
      <c r="D48" s="868">
        <v>0</v>
      </c>
      <c r="E48" s="868">
        <v>0</v>
      </c>
      <c r="F48" s="868">
        <v>0</v>
      </c>
      <c r="G48" s="868">
        <v>0</v>
      </c>
      <c r="H48" s="868">
        <v>0</v>
      </c>
      <c r="I48" s="868">
        <v>6020.4719999999998</v>
      </c>
      <c r="J48" s="868">
        <v>6157.1959999999999</v>
      </c>
      <c r="K48" s="868">
        <v>8089.0079999999998</v>
      </c>
      <c r="L48" s="868">
        <v>10767.53</v>
      </c>
      <c r="M48" s="868">
        <v>9911.5910000000003</v>
      </c>
      <c r="N48" s="868">
        <v>12895.651</v>
      </c>
      <c r="O48" s="869">
        <v>12039.458000000001</v>
      </c>
    </row>
    <row r="49" spans="1:15" ht="18" customHeight="1">
      <c r="A49" s="860" t="s">
        <v>282</v>
      </c>
      <c r="B49" s="868">
        <v>0</v>
      </c>
      <c r="C49" s="868">
        <v>0</v>
      </c>
      <c r="D49" s="868">
        <v>0</v>
      </c>
      <c r="E49" s="868">
        <v>0</v>
      </c>
      <c r="F49" s="868">
        <v>0</v>
      </c>
      <c r="G49" s="868"/>
      <c r="H49" s="868"/>
      <c r="I49" s="868">
        <v>6020.4719999999998</v>
      </c>
      <c r="J49" s="868">
        <v>6157.1959999999999</v>
      </c>
      <c r="K49" s="868">
        <v>8089.0079999999998</v>
      </c>
      <c r="L49" s="868">
        <v>10767.53</v>
      </c>
      <c r="M49" s="868">
        <v>9911.5910000000003</v>
      </c>
      <c r="N49" s="868">
        <v>12895.651</v>
      </c>
      <c r="O49" s="869">
        <v>12039.458000000001</v>
      </c>
    </row>
    <row r="50" spans="1:15" ht="18" customHeight="1">
      <c r="A50" s="860" t="s">
        <v>352</v>
      </c>
      <c r="B50" s="868">
        <v>0</v>
      </c>
      <c r="C50" s="868">
        <v>0</v>
      </c>
      <c r="D50" s="868">
        <v>0</v>
      </c>
      <c r="E50" s="868">
        <v>0</v>
      </c>
      <c r="F50" s="868">
        <v>0</v>
      </c>
      <c r="G50" s="868"/>
      <c r="H50" s="868"/>
      <c r="I50" s="868"/>
      <c r="J50" s="868"/>
      <c r="K50" s="868"/>
      <c r="L50" s="868"/>
      <c r="M50" s="868"/>
      <c r="N50" s="868"/>
      <c r="O50" s="869"/>
    </row>
    <row r="51" spans="1:15" ht="18" customHeight="1">
      <c r="A51" s="860" t="s">
        <v>353</v>
      </c>
      <c r="B51" s="868">
        <v>6044.2132419986183</v>
      </c>
      <c r="C51" s="868">
        <v>7475.6732419986192</v>
      </c>
      <c r="D51" s="868">
        <v>13477.08324199862</v>
      </c>
      <c r="E51" s="868">
        <v>21161.623241998619</v>
      </c>
      <c r="F51" s="868">
        <v>20612.043241998617</v>
      </c>
      <c r="G51" s="868">
        <v>26612.458342923979</v>
      </c>
      <c r="H51" s="868">
        <v>36804.180380214952</v>
      </c>
      <c r="I51" s="868">
        <v>54030.557074908837</v>
      </c>
      <c r="J51" s="868">
        <v>54266.358832348873</v>
      </c>
      <c r="K51" s="868">
        <v>55026.029243687743</v>
      </c>
      <c r="L51" s="868">
        <v>62286.187070773092</v>
      </c>
      <c r="M51" s="868">
        <v>59298.963266061539</v>
      </c>
      <c r="N51" s="868">
        <v>55691.215097354972</v>
      </c>
      <c r="O51" s="869">
        <v>49609.756315178798</v>
      </c>
    </row>
    <row r="52" spans="1:15" ht="18" customHeight="1">
      <c r="A52" s="860" t="s">
        <v>341</v>
      </c>
      <c r="B52" s="868">
        <v>0</v>
      </c>
      <c r="C52" s="868">
        <v>0</v>
      </c>
      <c r="D52" s="868">
        <v>0</v>
      </c>
      <c r="E52" s="868">
        <v>0</v>
      </c>
      <c r="F52" s="868">
        <v>0</v>
      </c>
      <c r="G52" s="868">
        <v>0</v>
      </c>
      <c r="H52" s="868">
        <v>0</v>
      </c>
      <c r="I52" s="868">
        <v>0</v>
      </c>
      <c r="J52" s="868">
        <v>0</v>
      </c>
      <c r="K52" s="868">
        <v>0</v>
      </c>
      <c r="L52" s="868">
        <v>0</v>
      </c>
      <c r="M52" s="868">
        <v>0</v>
      </c>
      <c r="N52" s="868">
        <v>0</v>
      </c>
      <c r="O52" s="869">
        <v>0</v>
      </c>
    </row>
    <row r="53" spans="1:15" ht="18" customHeight="1">
      <c r="A53" s="860" t="s">
        <v>342</v>
      </c>
      <c r="B53" s="868">
        <v>865.32</v>
      </c>
      <c r="C53" s="868">
        <v>745.5200000000001</v>
      </c>
      <c r="D53" s="868">
        <v>2019.3600000000004</v>
      </c>
      <c r="E53" s="868">
        <v>4103.8600000000006</v>
      </c>
      <c r="F53" s="868">
        <v>6408.5</v>
      </c>
      <c r="G53" s="868">
        <v>7132.59</v>
      </c>
      <c r="H53" s="868">
        <v>8562.1179324500008</v>
      </c>
      <c r="I53" s="868">
        <v>9431.351679970001</v>
      </c>
      <c r="J53" s="868">
        <v>9261.2973015800017</v>
      </c>
      <c r="K53" s="868">
        <v>9939.8886322500002</v>
      </c>
      <c r="L53" s="868">
        <v>8589.0368888699995</v>
      </c>
      <c r="M53" s="868">
        <v>8489.1974602199989</v>
      </c>
      <c r="N53" s="868">
        <v>7982.0672450399989</v>
      </c>
      <c r="O53" s="869">
        <v>7375.6440956499991</v>
      </c>
    </row>
    <row r="54" spans="1:15" ht="18" customHeight="1">
      <c r="A54" s="860" t="s">
        <v>343</v>
      </c>
      <c r="B54" s="868">
        <v>3555.4432419986188</v>
      </c>
      <c r="C54" s="868">
        <v>4974.703241998619</v>
      </c>
      <c r="D54" s="868">
        <v>7889.703241998619</v>
      </c>
      <c r="E54" s="868">
        <v>11367.273241998619</v>
      </c>
      <c r="F54" s="868">
        <v>8461.3132419986177</v>
      </c>
      <c r="G54" s="868">
        <v>8604.5183429239823</v>
      </c>
      <c r="H54" s="868">
        <v>10757.222447764951</v>
      </c>
      <c r="I54" s="868">
        <v>11312.455394938834</v>
      </c>
      <c r="J54" s="868">
        <v>10672.901530768866</v>
      </c>
      <c r="K54" s="868">
        <v>11703.360611437734</v>
      </c>
      <c r="L54" s="868">
        <v>7239.5156418030947</v>
      </c>
      <c r="M54" s="868">
        <v>5949.1976358115435</v>
      </c>
      <c r="N54" s="868">
        <v>4112.4108851349756</v>
      </c>
      <c r="O54" s="869">
        <v>3024.5614052621713</v>
      </c>
    </row>
    <row r="55" spans="1:15" ht="18" customHeight="1">
      <c r="A55" s="860" t="s">
        <v>344</v>
      </c>
      <c r="B55" s="868">
        <v>1623.45</v>
      </c>
      <c r="C55" s="868">
        <v>1755.45</v>
      </c>
      <c r="D55" s="868">
        <v>3568.02</v>
      </c>
      <c r="E55" s="868">
        <v>5690.49</v>
      </c>
      <c r="F55" s="868">
        <v>5742.23</v>
      </c>
      <c r="G55" s="868">
        <v>10875.349999999999</v>
      </c>
      <c r="H55" s="868">
        <v>17484.839999999997</v>
      </c>
      <c r="I55" s="868">
        <v>33286.75</v>
      </c>
      <c r="J55" s="868">
        <v>34332.160000000003</v>
      </c>
      <c r="K55" s="868">
        <v>33382.780000000006</v>
      </c>
      <c r="L55" s="868">
        <v>46457.6345401</v>
      </c>
      <c r="M55" s="868">
        <v>44860.568170029997</v>
      </c>
      <c r="N55" s="868">
        <v>43596.736967179997</v>
      </c>
      <c r="O55" s="869">
        <v>39209.550814266629</v>
      </c>
    </row>
    <row r="56" spans="1:15" s="3" customFormat="1" ht="18" customHeight="1">
      <c r="A56" s="859" t="s">
        <v>354</v>
      </c>
      <c r="B56" s="866">
        <v>28076.77</v>
      </c>
      <c r="C56" s="866">
        <v>42298.11</v>
      </c>
      <c r="D56" s="866">
        <v>51333.15</v>
      </c>
      <c r="E56" s="866">
        <v>53000.36</v>
      </c>
      <c r="F56" s="866">
        <v>42382.49</v>
      </c>
      <c r="G56" s="866">
        <v>32339.25</v>
      </c>
      <c r="H56" s="866">
        <v>32339.25</v>
      </c>
      <c r="I56" s="866">
        <v>43830.42</v>
      </c>
      <c r="J56" s="866">
        <v>42847.310646949998</v>
      </c>
      <c r="K56" s="866">
        <v>34241.543177899999</v>
      </c>
      <c r="L56" s="866">
        <v>28287.643543969996</v>
      </c>
      <c r="M56" s="866">
        <v>26990.578211429998</v>
      </c>
      <c r="N56" s="866">
        <v>39353.490338369993</v>
      </c>
      <c r="O56" s="867">
        <v>42594.84285275</v>
      </c>
    </row>
    <row r="57" spans="1:15" ht="18" customHeight="1">
      <c r="A57" s="860" t="s">
        <v>355</v>
      </c>
      <c r="B57" s="868">
        <v>0</v>
      </c>
      <c r="C57" s="868">
        <v>0</v>
      </c>
      <c r="D57" s="868">
        <v>0</v>
      </c>
      <c r="E57" s="868">
        <v>0</v>
      </c>
      <c r="F57" s="868">
        <v>0</v>
      </c>
      <c r="G57" s="868"/>
      <c r="H57" s="868"/>
      <c r="I57" s="868"/>
      <c r="J57" s="868"/>
      <c r="K57" s="868"/>
      <c r="L57" s="868"/>
      <c r="M57" s="868"/>
      <c r="N57" s="868"/>
      <c r="O57" s="869"/>
    </row>
    <row r="58" spans="1:15" ht="18" customHeight="1">
      <c r="A58" s="860" t="s">
        <v>356</v>
      </c>
      <c r="B58" s="868">
        <v>0.41</v>
      </c>
      <c r="C58" s="868">
        <v>0.42</v>
      </c>
      <c r="D58" s="868">
        <v>0.8</v>
      </c>
      <c r="E58" s="868">
        <v>1.18</v>
      </c>
      <c r="F58" s="868">
        <v>2423.2199999999998</v>
      </c>
      <c r="G58" s="868">
        <v>2579.83</v>
      </c>
      <c r="H58" s="868">
        <v>2579.83</v>
      </c>
      <c r="I58" s="868">
        <v>2574.5700000000002</v>
      </c>
      <c r="J58" s="868">
        <v>2579.5760296399999</v>
      </c>
      <c r="K58" s="868">
        <v>2426.2827424400002</v>
      </c>
      <c r="L58" s="868">
        <v>2323.0538948000003</v>
      </c>
      <c r="M58" s="868">
        <v>2009.6211860199999</v>
      </c>
      <c r="N58" s="868">
        <v>2130.35581615</v>
      </c>
      <c r="O58" s="869">
        <v>2085.0545871899999</v>
      </c>
    </row>
    <row r="59" spans="1:15" ht="18" customHeight="1">
      <c r="A59" s="860" t="s">
        <v>357</v>
      </c>
      <c r="B59" s="868">
        <v>0</v>
      </c>
      <c r="C59" s="868">
        <v>0</v>
      </c>
      <c r="D59" s="868">
        <v>0</v>
      </c>
      <c r="E59" s="868">
        <v>0</v>
      </c>
      <c r="F59" s="868">
        <v>0</v>
      </c>
      <c r="G59" s="868"/>
      <c r="H59" s="868"/>
      <c r="I59" s="868"/>
      <c r="J59" s="868"/>
      <c r="K59" s="868"/>
      <c r="L59" s="868"/>
      <c r="M59" s="868"/>
      <c r="N59" s="868"/>
      <c r="O59" s="869"/>
    </row>
    <row r="60" spans="1:15" ht="18" customHeight="1" thickBot="1">
      <c r="A60" s="862" t="s">
        <v>358</v>
      </c>
      <c r="B60" s="870">
        <v>28076.36</v>
      </c>
      <c r="C60" s="870">
        <v>42297.69</v>
      </c>
      <c r="D60" s="870">
        <v>51332.35</v>
      </c>
      <c r="E60" s="870">
        <v>52999.18</v>
      </c>
      <c r="F60" s="870">
        <v>39959.269999999997</v>
      </c>
      <c r="G60" s="870">
        <v>29759.42</v>
      </c>
      <c r="H60" s="870">
        <v>29759.42</v>
      </c>
      <c r="I60" s="870">
        <v>41255.85</v>
      </c>
      <c r="J60" s="870">
        <v>40267.734617310001</v>
      </c>
      <c r="K60" s="870">
        <v>31815.260435459997</v>
      </c>
      <c r="L60" s="870">
        <v>25964.589649169997</v>
      </c>
      <c r="M60" s="870">
        <v>24980.95702541</v>
      </c>
      <c r="N60" s="870">
        <v>37223.134522219996</v>
      </c>
      <c r="O60" s="871">
        <v>40509.788265559997</v>
      </c>
    </row>
    <row r="61" spans="1:15" ht="18" customHeight="1" thickBot="1">
      <c r="A61" s="858"/>
      <c r="B61" s="56">
        <v>2005</v>
      </c>
      <c r="C61" s="56">
        <v>2006</v>
      </c>
      <c r="D61" s="56">
        <v>2007</v>
      </c>
      <c r="E61" s="56">
        <v>2008</v>
      </c>
      <c r="F61" s="56">
        <v>2009</v>
      </c>
      <c r="G61" s="56">
        <v>2010</v>
      </c>
      <c r="H61" s="56">
        <v>2011</v>
      </c>
      <c r="I61" s="56">
        <v>2012</v>
      </c>
      <c r="J61" s="56">
        <v>2013</v>
      </c>
      <c r="K61" s="56">
        <v>2014</v>
      </c>
      <c r="L61" s="56">
        <v>2015</v>
      </c>
      <c r="M61" s="56">
        <v>2016</v>
      </c>
      <c r="N61" s="80" t="s">
        <v>1789</v>
      </c>
      <c r="O61" s="500" t="s">
        <v>1855</v>
      </c>
    </row>
    <row r="62" spans="1:15" ht="21" customHeight="1">
      <c r="A62" s="85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501"/>
    </row>
    <row r="63" spans="1:15" s="3" customFormat="1" ht="21" customHeight="1">
      <c r="A63" s="859" t="s">
        <v>359</v>
      </c>
      <c r="B63" s="866">
        <v>63363.03</v>
      </c>
      <c r="C63" s="866">
        <v>54966.12</v>
      </c>
      <c r="D63" s="866">
        <v>66718.569999999992</v>
      </c>
      <c r="E63" s="866">
        <v>76609.965400000001</v>
      </c>
      <c r="F63" s="866">
        <v>85756.911800000002</v>
      </c>
      <c r="G63" s="866">
        <v>95137.439862800471</v>
      </c>
      <c r="H63" s="866">
        <v>112312.78622635282</v>
      </c>
      <c r="I63" s="866">
        <v>141724.92000474533</v>
      </c>
      <c r="J63" s="866">
        <v>164094.41262125989</v>
      </c>
      <c r="K63" s="866">
        <v>183336.82184320447</v>
      </c>
      <c r="L63" s="866">
        <v>188876.31896098546</v>
      </c>
      <c r="M63" s="866">
        <v>192673.37619100718</v>
      </c>
      <c r="N63" s="866">
        <v>216416.74413489006</v>
      </c>
      <c r="O63" s="867">
        <v>237457.52007873642</v>
      </c>
    </row>
    <row r="64" spans="1:15" s="3" customFormat="1" ht="21" customHeight="1">
      <c r="A64" s="859" t="s">
        <v>360</v>
      </c>
      <c r="B64" s="866">
        <v>26345</v>
      </c>
      <c r="C64" s="866">
        <v>31242.81</v>
      </c>
      <c r="D64" s="866">
        <v>37329.54</v>
      </c>
      <c r="E64" s="866">
        <v>45578.18</v>
      </c>
      <c r="F64" s="866">
        <v>54227.71</v>
      </c>
      <c r="G64" s="866">
        <v>60326.673029679994</v>
      </c>
      <c r="H64" s="866">
        <v>69241.563029679994</v>
      </c>
      <c r="I64" s="866">
        <v>76368.943029679998</v>
      </c>
      <c r="J64" s="866">
        <v>81977.405763013332</v>
      </c>
      <c r="K64" s="866">
        <v>86671.234394909174</v>
      </c>
      <c r="L64" s="866">
        <v>89735.403299362515</v>
      </c>
      <c r="M64" s="866">
        <v>94184.136216029176</v>
      </c>
      <c r="N64" s="866">
        <v>97687.135346995856</v>
      </c>
      <c r="O64" s="867">
        <v>99684.620511944173</v>
      </c>
    </row>
    <row r="65" spans="1:15" ht="21" customHeight="1">
      <c r="A65" s="860" t="s">
        <v>337</v>
      </c>
      <c r="B65" s="868">
        <v>25027.75</v>
      </c>
      <c r="C65" s="868">
        <v>29925.56</v>
      </c>
      <c r="D65" s="868">
        <v>35974.26</v>
      </c>
      <c r="E65" s="868">
        <v>44159.29</v>
      </c>
      <c r="F65" s="868">
        <v>52788.11</v>
      </c>
      <c r="G65" s="868">
        <v>58826.470882319998</v>
      </c>
      <c r="H65" s="868">
        <v>67486.930882319997</v>
      </c>
      <c r="I65" s="868">
        <v>74546.450882320001</v>
      </c>
      <c r="J65" s="868">
        <v>80126.087615653334</v>
      </c>
      <c r="K65" s="868">
        <v>84806.890522549176</v>
      </c>
      <c r="L65" s="868">
        <v>87866.839427002516</v>
      </c>
      <c r="M65" s="868">
        <v>92314.692343669172</v>
      </c>
      <c r="N65" s="868">
        <v>95815.376514635849</v>
      </c>
      <c r="O65" s="869">
        <v>97627.061679584178</v>
      </c>
    </row>
    <row r="66" spans="1:15" ht="21" customHeight="1">
      <c r="A66" s="860" t="s">
        <v>338</v>
      </c>
      <c r="B66" s="868">
        <v>1317.25</v>
      </c>
      <c r="C66" s="868">
        <v>1317.25</v>
      </c>
      <c r="D66" s="868">
        <v>1355.28</v>
      </c>
      <c r="E66" s="868">
        <v>1418.8899999999999</v>
      </c>
      <c r="F66" s="868">
        <v>1439.6</v>
      </c>
      <c r="G66" s="868">
        <v>1500.2021473599998</v>
      </c>
      <c r="H66" s="868">
        <v>1754.6321473599999</v>
      </c>
      <c r="I66" s="868">
        <v>1822.4921473599998</v>
      </c>
      <c r="J66" s="868">
        <v>1851.3181473599998</v>
      </c>
      <c r="K66" s="868">
        <v>1864.3438723599998</v>
      </c>
      <c r="L66" s="868">
        <v>1868.5638723599998</v>
      </c>
      <c r="M66" s="868">
        <v>1869.4438723599999</v>
      </c>
      <c r="N66" s="868">
        <v>1871.7588323599998</v>
      </c>
      <c r="O66" s="869">
        <v>2057.55883236</v>
      </c>
    </row>
    <row r="67" spans="1:15" s="3" customFormat="1" ht="21" customHeight="1">
      <c r="A67" s="859" t="s">
        <v>361</v>
      </c>
      <c r="B67" s="866">
        <v>6877.6</v>
      </c>
      <c r="C67" s="866">
        <v>9703.1899999999987</v>
      </c>
      <c r="D67" s="866">
        <v>12368.689999999999</v>
      </c>
      <c r="E67" s="866">
        <v>13702.989999999998</v>
      </c>
      <c r="F67" s="866">
        <v>14368.880000000001</v>
      </c>
      <c r="G67" s="866">
        <v>18116.783744317094</v>
      </c>
      <c r="H67" s="866">
        <v>23309.581755300787</v>
      </c>
      <c r="I67" s="866">
        <v>40510.071491884853</v>
      </c>
      <c r="J67" s="866">
        <v>54162.226705576497</v>
      </c>
      <c r="K67" s="866">
        <v>59454.993405385547</v>
      </c>
      <c r="L67" s="866">
        <v>61990.191578889069</v>
      </c>
      <c r="M67" s="866">
        <v>63877.877294300408</v>
      </c>
      <c r="N67" s="866">
        <v>72408.651821233609</v>
      </c>
      <c r="O67" s="867">
        <v>84957.209678168059</v>
      </c>
    </row>
    <row r="68" spans="1:15" ht="21" customHeight="1">
      <c r="A68" s="860" t="s">
        <v>340</v>
      </c>
      <c r="B68" s="868">
        <v>3550</v>
      </c>
      <c r="C68" s="868">
        <v>5335</v>
      </c>
      <c r="D68" s="868">
        <v>6794.49</v>
      </c>
      <c r="E68" s="868">
        <v>5834.69</v>
      </c>
      <c r="F68" s="868">
        <v>6327.36</v>
      </c>
      <c r="G68" s="868">
        <v>8506.6406786499992</v>
      </c>
      <c r="H68" s="868">
        <v>11098.916678649999</v>
      </c>
      <c r="I68" s="868">
        <v>21138.892678650001</v>
      </c>
      <c r="J68" s="868">
        <v>26716.304778650003</v>
      </c>
      <c r="K68" s="868">
        <v>27761.260406602501</v>
      </c>
      <c r="L68" s="868">
        <v>27284.640906602501</v>
      </c>
      <c r="M68" s="868">
        <v>27609.765906602501</v>
      </c>
      <c r="N68" s="868">
        <v>30534.035446602502</v>
      </c>
      <c r="O68" s="869">
        <v>32740.3334052625</v>
      </c>
    </row>
    <row r="69" spans="1:15" ht="21" customHeight="1">
      <c r="A69" s="860" t="s">
        <v>341</v>
      </c>
      <c r="B69" s="868">
        <v>0</v>
      </c>
      <c r="C69" s="868">
        <v>0</v>
      </c>
      <c r="D69" s="868">
        <v>0</v>
      </c>
      <c r="E69" s="868">
        <v>0</v>
      </c>
      <c r="F69" s="868">
        <v>0</v>
      </c>
      <c r="G69" s="868">
        <v>0</v>
      </c>
      <c r="H69" s="868">
        <v>0</v>
      </c>
      <c r="I69" s="868">
        <v>0</v>
      </c>
      <c r="J69" s="868">
        <v>0</v>
      </c>
      <c r="K69" s="868">
        <v>0</v>
      </c>
      <c r="L69" s="868">
        <v>0</v>
      </c>
      <c r="M69" s="868">
        <v>0</v>
      </c>
      <c r="N69" s="868">
        <v>0</v>
      </c>
      <c r="O69" s="869">
        <v>0</v>
      </c>
    </row>
    <row r="70" spans="1:15" ht="21" customHeight="1">
      <c r="A70" s="860" t="s">
        <v>342</v>
      </c>
      <c r="B70" s="868">
        <v>0</v>
      </c>
      <c r="C70" s="868">
        <v>0</v>
      </c>
      <c r="D70" s="868">
        <v>0</v>
      </c>
      <c r="E70" s="868">
        <v>0</v>
      </c>
      <c r="F70" s="868">
        <v>0</v>
      </c>
      <c r="G70" s="868">
        <v>0</v>
      </c>
      <c r="H70" s="868">
        <v>0</v>
      </c>
      <c r="I70" s="868">
        <v>0</v>
      </c>
      <c r="J70" s="868">
        <v>0</v>
      </c>
      <c r="K70" s="868">
        <v>0</v>
      </c>
      <c r="L70" s="868">
        <v>0</v>
      </c>
      <c r="M70" s="868">
        <v>0</v>
      </c>
      <c r="N70" s="868">
        <v>0</v>
      </c>
      <c r="O70" s="869">
        <v>0</v>
      </c>
    </row>
    <row r="71" spans="1:15" ht="21" customHeight="1">
      <c r="A71" s="860" t="s">
        <v>343</v>
      </c>
      <c r="B71" s="868">
        <v>0</v>
      </c>
      <c r="C71" s="868">
        <v>0</v>
      </c>
      <c r="D71" s="868">
        <v>0</v>
      </c>
      <c r="E71" s="868">
        <v>0</v>
      </c>
      <c r="F71" s="868">
        <v>0</v>
      </c>
      <c r="G71" s="868">
        <v>0</v>
      </c>
      <c r="H71" s="868">
        <v>0</v>
      </c>
      <c r="I71" s="868">
        <v>0</v>
      </c>
      <c r="J71" s="868">
        <v>0</v>
      </c>
      <c r="K71" s="868">
        <v>0</v>
      </c>
      <c r="L71" s="868">
        <v>0</v>
      </c>
      <c r="M71" s="868">
        <v>0</v>
      </c>
      <c r="N71" s="868">
        <v>0</v>
      </c>
      <c r="O71" s="869">
        <v>0</v>
      </c>
    </row>
    <row r="72" spans="1:15" ht="21" customHeight="1">
      <c r="A72" s="860" t="s">
        <v>344</v>
      </c>
      <c r="B72" s="868">
        <v>3550</v>
      </c>
      <c r="C72" s="868">
        <v>5335</v>
      </c>
      <c r="D72" s="868">
        <v>6794.49</v>
      </c>
      <c r="E72" s="868">
        <v>5834.69</v>
      </c>
      <c r="F72" s="868">
        <v>6327.36</v>
      </c>
      <c r="G72" s="868">
        <v>8506.6406786499992</v>
      </c>
      <c r="H72" s="868">
        <v>11098.916678649999</v>
      </c>
      <c r="I72" s="868">
        <v>21138.892678650001</v>
      </c>
      <c r="J72" s="868">
        <v>26716.304778650003</v>
      </c>
      <c r="K72" s="868">
        <v>27761.260406602501</v>
      </c>
      <c r="L72" s="868">
        <v>27284.640906602501</v>
      </c>
      <c r="M72" s="868">
        <v>27609.765906602501</v>
      </c>
      <c r="N72" s="868">
        <v>30534.035446602502</v>
      </c>
      <c r="O72" s="869">
        <v>32740.3334052625</v>
      </c>
    </row>
    <row r="73" spans="1:15" ht="21" customHeight="1">
      <c r="A73" s="860" t="s">
        <v>345</v>
      </c>
      <c r="B73" s="868">
        <v>3327.6</v>
      </c>
      <c r="C73" s="868">
        <v>4368.1899999999996</v>
      </c>
      <c r="D73" s="868">
        <v>5574.2</v>
      </c>
      <c r="E73" s="868">
        <v>7868.2999999999993</v>
      </c>
      <c r="F73" s="868">
        <v>8041.52</v>
      </c>
      <c r="G73" s="868">
        <v>9610.1430656670927</v>
      </c>
      <c r="H73" s="868">
        <v>12210.665076650788</v>
      </c>
      <c r="I73" s="868">
        <v>19371.178813234856</v>
      </c>
      <c r="J73" s="868">
        <v>27445.921926926498</v>
      </c>
      <c r="K73" s="868">
        <v>31693.732998783045</v>
      </c>
      <c r="L73" s="868">
        <v>34705.550672286568</v>
      </c>
      <c r="M73" s="868">
        <v>36268.111387697907</v>
      </c>
      <c r="N73" s="868">
        <v>41874.616374631107</v>
      </c>
      <c r="O73" s="869">
        <v>52216.87627290556</v>
      </c>
    </row>
    <row r="74" spans="1:15" ht="21" customHeight="1">
      <c r="A74" s="860" t="s">
        <v>346</v>
      </c>
      <c r="B74" s="868">
        <v>3063</v>
      </c>
      <c r="C74" s="868">
        <v>4074.7</v>
      </c>
      <c r="D74" s="868">
        <v>5132.79</v>
      </c>
      <c r="E74" s="868">
        <v>6489.98</v>
      </c>
      <c r="F74" s="868">
        <v>6582.08</v>
      </c>
      <c r="G74" s="868">
        <v>7266.9888603670934</v>
      </c>
      <c r="H74" s="868">
        <v>9112.4318713507892</v>
      </c>
      <c r="I74" s="868">
        <v>15114.625607934855</v>
      </c>
      <c r="J74" s="868">
        <v>22124.806721626497</v>
      </c>
      <c r="K74" s="868">
        <v>25347.605154943045</v>
      </c>
      <c r="L74" s="868">
        <v>27787.812828446571</v>
      </c>
      <c r="M74" s="868">
        <v>28772.51754385791</v>
      </c>
      <c r="N74" s="868">
        <v>31170.164430791105</v>
      </c>
      <c r="O74" s="869">
        <v>33039.713740055558</v>
      </c>
    </row>
    <row r="75" spans="1:15" ht="21" customHeight="1">
      <c r="A75" s="860" t="s">
        <v>341</v>
      </c>
      <c r="B75" s="868">
        <v>0</v>
      </c>
      <c r="C75" s="868">
        <v>0</v>
      </c>
      <c r="D75" s="868">
        <v>0</v>
      </c>
      <c r="E75" s="868">
        <v>0</v>
      </c>
      <c r="F75" s="868">
        <v>0</v>
      </c>
      <c r="G75" s="868">
        <v>0</v>
      </c>
      <c r="H75" s="868">
        <v>0</v>
      </c>
      <c r="I75" s="868"/>
      <c r="J75" s="868"/>
      <c r="K75" s="868"/>
      <c r="L75" s="868"/>
      <c r="M75" s="868"/>
      <c r="N75" s="868"/>
      <c r="O75" s="869"/>
    </row>
    <row r="76" spans="1:15" ht="21" customHeight="1">
      <c r="A76" s="860" t="s">
        <v>342</v>
      </c>
      <c r="B76" s="868">
        <v>3063</v>
      </c>
      <c r="C76" s="868">
        <v>4074.7</v>
      </c>
      <c r="D76" s="868">
        <v>5132.79</v>
      </c>
      <c r="E76" s="868">
        <v>6489.98</v>
      </c>
      <c r="F76" s="868">
        <v>6582.08</v>
      </c>
      <c r="G76" s="868">
        <v>7266.9888603670934</v>
      </c>
      <c r="H76" s="868">
        <v>9112.4318713507892</v>
      </c>
      <c r="I76" s="868">
        <v>15114.625607934855</v>
      </c>
      <c r="J76" s="868">
        <v>22124.806721626497</v>
      </c>
      <c r="K76" s="868">
        <v>25347.605154943045</v>
      </c>
      <c r="L76" s="868">
        <v>27787.812828446571</v>
      </c>
      <c r="M76" s="868">
        <v>28772.51754385791</v>
      </c>
      <c r="N76" s="868">
        <v>31170.164430791105</v>
      </c>
      <c r="O76" s="869">
        <v>33039.713740055558</v>
      </c>
    </row>
    <row r="77" spans="1:15" ht="21" customHeight="1">
      <c r="A77" s="860" t="s">
        <v>343</v>
      </c>
      <c r="B77" s="868">
        <v>0</v>
      </c>
      <c r="C77" s="868">
        <v>0</v>
      </c>
      <c r="D77" s="868">
        <v>0</v>
      </c>
      <c r="E77" s="868">
        <v>0</v>
      </c>
      <c r="F77" s="868">
        <v>0</v>
      </c>
      <c r="G77" s="868">
        <v>0</v>
      </c>
      <c r="H77" s="868">
        <v>0</v>
      </c>
      <c r="I77" s="868">
        <v>0</v>
      </c>
      <c r="J77" s="868">
        <v>0</v>
      </c>
      <c r="K77" s="868">
        <v>0</v>
      </c>
      <c r="L77" s="868">
        <v>0</v>
      </c>
      <c r="M77" s="868">
        <v>0</v>
      </c>
      <c r="N77" s="868">
        <v>0</v>
      </c>
      <c r="O77" s="869">
        <v>0</v>
      </c>
    </row>
    <row r="78" spans="1:15" ht="21" customHeight="1">
      <c r="A78" s="860" t="s">
        <v>344</v>
      </c>
      <c r="B78" s="868">
        <v>0</v>
      </c>
      <c r="C78" s="868">
        <v>0</v>
      </c>
      <c r="D78" s="868">
        <v>0</v>
      </c>
      <c r="E78" s="868">
        <v>0</v>
      </c>
      <c r="F78" s="868">
        <v>0</v>
      </c>
      <c r="G78" s="868">
        <v>0</v>
      </c>
      <c r="H78" s="868">
        <v>0</v>
      </c>
      <c r="I78" s="868">
        <v>0</v>
      </c>
      <c r="J78" s="868">
        <v>0</v>
      </c>
      <c r="K78" s="868">
        <v>0</v>
      </c>
      <c r="L78" s="868">
        <v>0</v>
      </c>
      <c r="M78" s="868">
        <v>0</v>
      </c>
      <c r="N78" s="868">
        <v>0</v>
      </c>
      <c r="O78" s="869">
        <v>0</v>
      </c>
    </row>
    <row r="79" spans="1:15" ht="21" customHeight="1">
      <c r="A79" s="860" t="s">
        <v>347</v>
      </c>
      <c r="B79" s="868">
        <v>264.60000000000002</v>
      </c>
      <c r="C79" s="868">
        <v>293.49</v>
      </c>
      <c r="D79" s="868">
        <v>441.40999999999997</v>
      </c>
      <c r="E79" s="868">
        <v>1378.32</v>
      </c>
      <c r="F79" s="868">
        <v>1459.44</v>
      </c>
      <c r="G79" s="868">
        <v>2343.1542053000003</v>
      </c>
      <c r="H79" s="868">
        <v>3098.2332053</v>
      </c>
      <c r="I79" s="868">
        <v>4256.5532052999997</v>
      </c>
      <c r="J79" s="868">
        <v>5321.1152052999996</v>
      </c>
      <c r="K79" s="868">
        <v>6346.1278438399995</v>
      </c>
      <c r="L79" s="868">
        <v>6917.7378438399992</v>
      </c>
      <c r="M79" s="868">
        <v>7495.593843839999</v>
      </c>
      <c r="N79" s="868">
        <v>10704.451943839998</v>
      </c>
      <c r="O79" s="869">
        <v>19177.162532850001</v>
      </c>
    </row>
    <row r="80" spans="1:15" ht="21" customHeight="1">
      <c r="A80" s="860" t="s">
        <v>341</v>
      </c>
      <c r="B80" s="868">
        <v>0</v>
      </c>
      <c r="C80" s="868">
        <v>0</v>
      </c>
      <c r="D80" s="868">
        <v>0</v>
      </c>
      <c r="E80" s="868">
        <v>0</v>
      </c>
      <c r="F80" s="868">
        <v>0</v>
      </c>
      <c r="G80" s="868">
        <v>0</v>
      </c>
      <c r="H80" s="868">
        <v>0</v>
      </c>
      <c r="I80" s="868">
        <v>0</v>
      </c>
      <c r="J80" s="868">
        <v>0</v>
      </c>
      <c r="K80" s="868">
        <v>0</v>
      </c>
      <c r="L80" s="868">
        <v>0</v>
      </c>
      <c r="M80" s="868">
        <v>0</v>
      </c>
      <c r="N80" s="868">
        <v>0</v>
      </c>
      <c r="O80" s="869">
        <v>0</v>
      </c>
    </row>
    <row r="81" spans="1:15" ht="21" customHeight="1">
      <c r="A81" s="860" t="s">
        <v>342</v>
      </c>
      <c r="B81" s="868">
        <v>0</v>
      </c>
      <c r="C81" s="868">
        <v>0</v>
      </c>
      <c r="D81" s="868">
        <v>0</v>
      </c>
      <c r="E81" s="868">
        <v>0</v>
      </c>
      <c r="F81" s="868">
        <v>0</v>
      </c>
      <c r="G81" s="868">
        <v>0</v>
      </c>
      <c r="H81" s="868">
        <v>0</v>
      </c>
      <c r="I81" s="868">
        <v>0</v>
      </c>
      <c r="J81" s="868">
        <v>0</v>
      </c>
      <c r="K81" s="868">
        <v>0</v>
      </c>
      <c r="L81" s="868">
        <v>0</v>
      </c>
      <c r="M81" s="868">
        <v>0</v>
      </c>
      <c r="N81" s="868"/>
      <c r="O81" s="869"/>
    </row>
    <row r="82" spans="1:15" ht="21" customHeight="1">
      <c r="A82" s="860" t="s">
        <v>343</v>
      </c>
      <c r="B82" s="868">
        <v>264.60000000000002</v>
      </c>
      <c r="C82" s="868">
        <v>293.49</v>
      </c>
      <c r="D82" s="868">
        <v>441.40999999999997</v>
      </c>
      <c r="E82" s="868">
        <v>1378.32</v>
      </c>
      <c r="F82" s="868">
        <v>1459.44</v>
      </c>
      <c r="G82" s="868">
        <v>2343.1542053000003</v>
      </c>
      <c r="H82" s="868">
        <v>3098.2332053</v>
      </c>
      <c r="I82" s="868">
        <v>4256.5532052999997</v>
      </c>
      <c r="J82" s="868">
        <v>5321.1152052999996</v>
      </c>
      <c r="K82" s="868">
        <v>6346.1278438399995</v>
      </c>
      <c r="L82" s="868">
        <v>6917.7378438399992</v>
      </c>
      <c r="M82" s="868">
        <v>7495.593843839999</v>
      </c>
      <c r="N82" s="868">
        <v>10704.451943839998</v>
      </c>
      <c r="O82" s="869">
        <v>19177.162532850001</v>
      </c>
    </row>
    <row r="83" spans="1:15" ht="21" customHeight="1">
      <c r="A83" s="860" t="s">
        <v>344</v>
      </c>
      <c r="B83" s="868">
        <v>0</v>
      </c>
      <c r="C83" s="868">
        <v>0</v>
      </c>
      <c r="D83" s="868">
        <v>0</v>
      </c>
      <c r="E83" s="868">
        <v>0</v>
      </c>
      <c r="F83" s="868">
        <v>0</v>
      </c>
      <c r="G83" s="868">
        <v>0</v>
      </c>
      <c r="H83" s="868">
        <v>0</v>
      </c>
      <c r="I83" s="868">
        <v>0</v>
      </c>
      <c r="J83" s="868">
        <v>0</v>
      </c>
      <c r="K83" s="868">
        <v>0</v>
      </c>
      <c r="L83" s="868">
        <v>0</v>
      </c>
      <c r="M83" s="868">
        <v>0</v>
      </c>
      <c r="N83" s="868">
        <v>0</v>
      </c>
      <c r="O83" s="869">
        <v>0</v>
      </c>
    </row>
    <row r="84" spans="1:15" ht="21" customHeight="1">
      <c r="A84" s="860" t="s">
        <v>348</v>
      </c>
      <c r="B84" s="868">
        <v>0</v>
      </c>
      <c r="C84" s="868">
        <v>0</v>
      </c>
      <c r="D84" s="868">
        <v>0</v>
      </c>
      <c r="E84" s="868">
        <v>0</v>
      </c>
      <c r="F84" s="868">
        <v>0</v>
      </c>
      <c r="G84" s="868">
        <v>0</v>
      </c>
      <c r="H84" s="868">
        <v>0</v>
      </c>
      <c r="I84" s="868">
        <v>0</v>
      </c>
      <c r="J84" s="868">
        <v>0</v>
      </c>
      <c r="K84" s="868">
        <v>0</v>
      </c>
      <c r="L84" s="868">
        <v>0</v>
      </c>
      <c r="M84" s="868">
        <v>0</v>
      </c>
      <c r="N84" s="868">
        <v>0</v>
      </c>
      <c r="O84" s="869">
        <v>0</v>
      </c>
    </row>
    <row r="85" spans="1:15" ht="21" customHeight="1">
      <c r="A85" s="860" t="s">
        <v>341</v>
      </c>
      <c r="B85" s="868">
        <v>0</v>
      </c>
      <c r="C85" s="868">
        <v>0</v>
      </c>
      <c r="D85" s="868">
        <v>0</v>
      </c>
      <c r="E85" s="868">
        <v>0</v>
      </c>
      <c r="F85" s="868">
        <v>0</v>
      </c>
      <c r="G85" s="868">
        <v>0</v>
      </c>
      <c r="H85" s="868">
        <v>0</v>
      </c>
      <c r="I85" s="868">
        <v>0</v>
      </c>
      <c r="J85" s="868">
        <v>0</v>
      </c>
      <c r="K85" s="868">
        <v>0</v>
      </c>
      <c r="L85" s="868">
        <v>0</v>
      </c>
      <c r="M85" s="868">
        <v>0</v>
      </c>
      <c r="N85" s="868">
        <v>0</v>
      </c>
      <c r="O85" s="869">
        <v>0</v>
      </c>
    </row>
    <row r="86" spans="1:15" ht="21" customHeight="1">
      <c r="A86" s="860" t="s">
        <v>342</v>
      </c>
      <c r="B86" s="868">
        <v>0</v>
      </c>
      <c r="C86" s="868">
        <v>0</v>
      </c>
      <c r="D86" s="868">
        <v>0</v>
      </c>
      <c r="E86" s="868">
        <v>0</v>
      </c>
      <c r="F86" s="868">
        <v>0</v>
      </c>
      <c r="G86" s="868">
        <v>0</v>
      </c>
      <c r="H86" s="868">
        <v>0</v>
      </c>
      <c r="I86" s="868">
        <v>0</v>
      </c>
      <c r="J86" s="868">
        <v>0</v>
      </c>
      <c r="K86" s="868">
        <v>0</v>
      </c>
      <c r="L86" s="868">
        <v>0</v>
      </c>
      <c r="M86" s="868">
        <v>0</v>
      </c>
      <c r="N86" s="868">
        <v>0</v>
      </c>
      <c r="O86" s="869">
        <v>0</v>
      </c>
    </row>
    <row r="87" spans="1:15" ht="21" customHeight="1">
      <c r="A87" s="860" t="s">
        <v>343</v>
      </c>
      <c r="B87" s="868">
        <v>0</v>
      </c>
      <c r="C87" s="868">
        <v>0</v>
      </c>
      <c r="D87" s="868">
        <v>0</v>
      </c>
      <c r="E87" s="868">
        <v>0</v>
      </c>
      <c r="F87" s="868">
        <v>0</v>
      </c>
      <c r="G87" s="868">
        <v>0</v>
      </c>
      <c r="H87" s="868">
        <v>0</v>
      </c>
      <c r="I87" s="868">
        <v>0</v>
      </c>
      <c r="J87" s="868">
        <v>0</v>
      </c>
      <c r="K87" s="868">
        <v>0</v>
      </c>
      <c r="L87" s="868">
        <v>0</v>
      </c>
      <c r="M87" s="868">
        <v>0</v>
      </c>
      <c r="N87" s="868">
        <v>0</v>
      </c>
      <c r="O87" s="869">
        <v>0</v>
      </c>
    </row>
    <row r="88" spans="1:15" ht="21" customHeight="1">
      <c r="A88" s="860" t="s">
        <v>344</v>
      </c>
      <c r="B88" s="868">
        <v>0</v>
      </c>
      <c r="C88" s="868">
        <v>0</v>
      </c>
      <c r="D88" s="868">
        <v>0</v>
      </c>
      <c r="E88" s="868">
        <v>0</v>
      </c>
      <c r="F88" s="868">
        <v>0</v>
      </c>
      <c r="G88" s="868">
        <v>0</v>
      </c>
      <c r="H88" s="868">
        <v>0</v>
      </c>
      <c r="I88" s="868">
        <v>0</v>
      </c>
      <c r="J88" s="868">
        <v>0</v>
      </c>
      <c r="K88" s="868">
        <v>0</v>
      </c>
      <c r="L88" s="868">
        <v>0</v>
      </c>
      <c r="M88" s="868">
        <v>0</v>
      </c>
      <c r="N88" s="868">
        <v>0</v>
      </c>
      <c r="O88" s="869">
        <v>0</v>
      </c>
    </row>
    <row r="89" spans="1:15" s="3" customFormat="1" ht="21" customHeight="1">
      <c r="A89" s="859" t="s">
        <v>362</v>
      </c>
      <c r="B89" s="866">
        <v>30140.43</v>
      </c>
      <c r="C89" s="866">
        <v>14020.12</v>
      </c>
      <c r="D89" s="866">
        <v>17020.34</v>
      </c>
      <c r="E89" s="866">
        <v>17328.795399999999</v>
      </c>
      <c r="F89" s="866">
        <v>17160.321799999998</v>
      </c>
      <c r="G89" s="866">
        <v>16693.983088803394</v>
      </c>
      <c r="H89" s="866">
        <v>19761.641441372045</v>
      </c>
      <c r="I89" s="866">
        <v>24845.90548318049</v>
      </c>
      <c r="J89" s="866">
        <v>27954.780152670075</v>
      </c>
      <c r="K89" s="866">
        <v>37210.594042909732</v>
      </c>
      <c r="L89" s="866">
        <v>37150.724082733868</v>
      </c>
      <c r="M89" s="866">
        <v>34611.362680677579</v>
      </c>
      <c r="N89" s="866">
        <v>46320.956966660604</v>
      </c>
      <c r="O89" s="867">
        <v>52815.689888624176</v>
      </c>
    </row>
    <row r="90" spans="1:15" ht="21" customHeight="1">
      <c r="A90" s="860" t="s">
        <v>350</v>
      </c>
      <c r="B90" s="868">
        <v>0</v>
      </c>
      <c r="C90" s="868">
        <v>0</v>
      </c>
      <c r="D90" s="868">
        <v>0</v>
      </c>
      <c r="E90" s="868">
        <v>0</v>
      </c>
      <c r="F90" s="868">
        <v>0</v>
      </c>
      <c r="G90" s="868">
        <v>0</v>
      </c>
      <c r="H90" s="868">
        <v>0</v>
      </c>
      <c r="I90" s="868">
        <v>0</v>
      </c>
      <c r="J90" s="868">
        <v>0</v>
      </c>
      <c r="K90" s="868">
        <v>0</v>
      </c>
      <c r="L90" s="868">
        <v>0</v>
      </c>
      <c r="M90" s="868">
        <v>0</v>
      </c>
      <c r="N90" s="868">
        <v>0</v>
      </c>
      <c r="O90" s="869">
        <v>0</v>
      </c>
    </row>
    <row r="91" spans="1:15" ht="21" customHeight="1">
      <c r="A91" s="860" t="s">
        <v>341</v>
      </c>
      <c r="B91" s="868">
        <v>0</v>
      </c>
      <c r="C91" s="868">
        <v>0</v>
      </c>
      <c r="D91" s="868">
        <v>0</v>
      </c>
      <c r="E91" s="868">
        <v>0</v>
      </c>
      <c r="F91" s="868">
        <v>0</v>
      </c>
      <c r="G91" s="868">
        <v>0</v>
      </c>
      <c r="H91" s="868">
        <v>0</v>
      </c>
      <c r="I91" s="868">
        <v>0</v>
      </c>
      <c r="J91" s="868">
        <v>0</v>
      </c>
      <c r="K91" s="868">
        <v>0</v>
      </c>
      <c r="L91" s="868">
        <v>0</v>
      </c>
      <c r="M91" s="868">
        <v>0</v>
      </c>
      <c r="N91" s="868">
        <v>0</v>
      </c>
      <c r="O91" s="869">
        <v>0</v>
      </c>
    </row>
    <row r="92" spans="1:15" ht="21" customHeight="1">
      <c r="A92" s="860" t="s">
        <v>342</v>
      </c>
      <c r="B92" s="868">
        <v>0</v>
      </c>
      <c r="C92" s="868">
        <v>0</v>
      </c>
      <c r="D92" s="868">
        <v>0</v>
      </c>
      <c r="E92" s="868">
        <v>0</v>
      </c>
      <c r="F92" s="868">
        <v>0</v>
      </c>
      <c r="G92" s="868">
        <v>0</v>
      </c>
      <c r="H92" s="868">
        <v>0</v>
      </c>
      <c r="I92" s="868">
        <v>0</v>
      </c>
      <c r="J92" s="868">
        <v>0</v>
      </c>
      <c r="K92" s="868">
        <v>0</v>
      </c>
      <c r="L92" s="868">
        <v>0</v>
      </c>
      <c r="M92" s="868">
        <v>0</v>
      </c>
      <c r="N92" s="868">
        <v>0</v>
      </c>
      <c r="O92" s="869">
        <v>0</v>
      </c>
    </row>
    <row r="93" spans="1:15" ht="21" customHeight="1">
      <c r="A93" s="860" t="s">
        <v>343</v>
      </c>
      <c r="B93" s="868">
        <v>0</v>
      </c>
      <c r="C93" s="868">
        <v>0</v>
      </c>
      <c r="D93" s="868">
        <v>0</v>
      </c>
      <c r="E93" s="868">
        <v>0</v>
      </c>
      <c r="F93" s="868">
        <v>0</v>
      </c>
      <c r="G93" s="868">
        <v>0</v>
      </c>
      <c r="H93" s="868">
        <v>0</v>
      </c>
      <c r="I93" s="868">
        <v>0</v>
      </c>
      <c r="J93" s="868">
        <v>0</v>
      </c>
      <c r="K93" s="868">
        <v>0</v>
      </c>
      <c r="L93" s="868">
        <v>0</v>
      </c>
      <c r="M93" s="868">
        <v>0</v>
      </c>
      <c r="N93" s="868">
        <v>0</v>
      </c>
      <c r="O93" s="869">
        <v>0</v>
      </c>
    </row>
    <row r="94" spans="1:15" ht="21" customHeight="1">
      <c r="A94" s="860" t="s">
        <v>344</v>
      </c>
      <c r="B94" s="868">
        <v>0</v>
      </c>
      <c r="C94" s="868">
        <v>0</v>
      </c>
      <c r="D94" s="868">
        <v>0</v>
      </c>
      <c r="E94" s="868">
        <v>0</v>
      </c>
      <c r="F94" s="868">
        <v>0</v>
      </c>
      <c r="G94" s="868"/>
      <c r="H94" s="868"/>
      <c r="I94" s="868"/>
      <c r="J94" s="868"/>
      <c r="K94" s="868"/>
      <c r="L94" s="868"/>
      <c r="M94" s="868"/>
      <c r="N94" s="868"/>
      <c r="O94" s="869"/>
    </row>
    <row r="95" spans="1:15" ht="21" customHeight="1">
      <c r="A95" s="860" t="s">
        <v>351</v>
      </c>
      <c r="B95" s="868">
        <v>24631.43</v>
      </c>
      <c r="C95" s="868">
        <v>8405.8900000000012</v>
      </c>
      <c r="D95" s="868">
        <v>10556.11</v>
      </c>
      <c r="E95" s="868">
        <v>11138.2454</v>
      </c>
      <c r="F95" s="868">
        <v>11383.1718</v>
      </c>
      <c r="G95" s="868">
        <v>11142.120313582356</v>
      </c>
      <c r="H95" s="868">
        <v>12835.96028790237</v>
      </c>
      <c r="I95" s="868">
        <v>17992.092122406015</v>
      </c>
      <c r="J95" s="868">
        <v>20239.314966342539</v>
      </c>
      <c r="K95" s="868">
        <v>25887.362376758545</v>
      </c>
      <c r="L95" s="868">
        <v>25081.48567196279</v>
      </c>
      <c r="M95" s="868">
        <v>24461.827748265467</v>
      </c>
      <c r="N95" s="868">
        <v>34419.60731864861</v>
      </c>
      <c r="O95" s="869">
        <v>39268.45710553824</v>
      </c>
    </row>
    <row r="96" spans="1:15" ht="21" customHeight="1">
      <c r="A96" s="860" t="s">
        <v>341</v>
      </c>
      <c r="B96" s="868">
        <v>0</v>
      </c>
      <c r="C96" s="868">
        <v>0</v>
      </c>
      <c r="D96" s="868">
        <v>0</v>
      </c>
      <c r="E96" s="868">
        <v>0</v>
      </c>
      <c r="F96" s="868">
        <v>0</v>
      </c>
      <c r="G96" s="868">
        <v>0</v>
      </c>
      <c r="H96" s="868">
        <v>0</v>
      </c>
      <c r="I96" s="868">
        <v>0</v>
      </c>
      <c r="J96" s="868">
        <v>0</v>
      </c>
      <c r="K96" s="868">
        <v>0</v>
      </c>
      <c r="L96" s="868">
        <v>0</v>
      </c>
      <c r="M96" s="868">
        <v>0</v>
      </c>
      <c r="N96" s="868">
        <v>0</v>
      </c>
      <c r="O96" s="869">
        <v>0</v>
      </c>
    </row>
    <row r="97" spans="1:15" ht="21" customHeight="1">
      <c r="A97" s="860" t="s">
        <v>282</v>
      </c>
      <c r="B97" s="868">
        <v>0</v>
      </c>
      <c r="C97" s="868">
        <v>0</v>
      </c>
      <c r="D97" s="868">
        <v>0</v>
      </c>
      <c r="E97" s="868">
        <v>0</v>
      </c>
      <c r="F97" s="868">
        <v>0</v>
      </c>
      <c r="G97" s="868"/>
      <c r="H97" s="868"/>
      <c r="I97" s="868"/>
      <c r="J97" s="868"/>
      <c r="K97" s="868"/>
      <c r="L97" s="868"/>
      <c r="M97" s="868"/>
      <c r="N97" s="868"/>
      <c r="O97" s="869"/>
    </row>
    <row r="98" spans="1:15" ht="21" customHeight="1">
      <c r="A98" s="860" t="s">
        <v>352</v>
      </c>
      <c r="B98" s="868">
        <v>0</v>
      </c>
      <c r="C98" s="868">
        <v>0</v>
      </c>
      <c r="D98" s="868">
        <v>0</v>
      </c>
      <c r="E98" s="868">
        <v>0</v>
      </c>
      <c r="F98" s="868">
        <v>0</v>
      </c>
      <c r="G98" s="868"/>
      <c r="H98" s="868"/>
      <c r="I98" s="868"/>
      <c r="J98" s="868"/>
      <c r="K98" s="868"/>
      <c r="L98" s="868"/>
      <c r="M98" s="868"/>
      <c r="N98" s="868"/>
      <c r="O98" s="869"/>
    </row>
    <row r="99" spans="1:15" ht="21" customHeight="1">
      <c r="A99" s="860" t="s">
        <v>342</v>
      </c>
      <c r="B99" s="868">
        <v>20476.2</v>
      </c>
      <c r="C99" s="868">
        <v>4046.2000000000007</v>
      </c>
      <c r="D99" s="868">
        <v>3533.2000000000007</v>
      </c>
      <c r="E99" s="868">
        <v>3507.2000000000007</v>
      </c>
      <c r="F99" s="868">
        <v>3707.1200000000008</v>
      </c>
      <c r="G99" s="868">
        <v>4429.2500000000009</v>
      </c>
      <c r="H99" s="868">
        <v>5436.0600000000013</v>
      </c>
      <c r="I99" s="868">
        <v>6081.0200000000013</v>
      </c>
      <c r="J99" s="868">
        <v>6527.07</v>
      </c>
      <c r="K99" s="868">
        <v>9711.4500000000007</v>
      </c>
      <c r="L99" s="868">
        <v>10718.431494799999</v>
      </c>
      <c r="M99" s="868">
        <v>11406.28</v>
      </c>
      <c r="N99" s="868">
        <v>18913.439999999999</v>
      </c>
      <c r="O99" s="869">
        <v>21591.68</v>
      </c>
    </row>
    <row r="100" spans="1:15" ht="21" customHeight="1">
      <c r="A100" s="860" t="s">
        <v>282</v>
      </c>
      <c r="B100" s="868">
        <v>20476.2</v>
      </c>
      <c r="C100" s="868">
        <v>4046.2000000000007</v>
      </c>
      <c r="D100" s="868">
        <v>3533.2000000000007</v>
      </c>
      <c r="E100" s="868">
        <v>3507.2000000000007</v>
      </c>
      <c r="F100" s="868">
        <v>3707.1200000000008</v>
      </c>
      <c r="G100" s="868">
        <v>4429.2500000000009</v>
      </c>
      <c r="H100" s="868">
        <v>5436.0600000000013</v>
      </c>
      <c r="I100" s="868">
        <v>6081.0200000000013</v>
      </c>
      <c r="J100" s="868">
        <v>6527.07</v>
      </c>
      <c r="K100" s="868">
        <v>9711.4500000000007</v>
      </c>
      <c r="L100" s="868">
        <v>10718.431494799999</v>
      </c>
      <c r="M100" s="868">
        <v>11406.28</v>
      </c>
      <c r="N100" s="868">
        <v>18913.439999999999</v>
      </c>
      <c r="O100" s="869">
        <v>21591.68</v>
      </c>
    </row>
    <row r="101" spans="1:15" ht="21" customHeight="1">
      <c r="A101" s="860" t="s">
        <v>352</v>
      </c>
      <c r="B101" s="868">
        <v>0</v>
      </c>
      <c r="C101" s="868">
        <v>0</v>
      </c>
      <c r="D101" s="868">
        <v>0</v>
      </c>
      <c r="E101" s="868">
        <v>0</v>
      </c>
      <c r="F101" s="868">
        <v>0</v>
      </c>
      <c r="G101" s="868">
        <v>0</v>
      </c>
      <c r="H101" s="868">
        <v>0</v>
      </c>
      <c r="I101" s="868">
        <v>0</v>
      </c>
      <c r="J101" s="868">
        <v>0</v>
      </c>
      <c r="K101" s="868">
        <v>0</v>
      </c>
      <c r="L101" s="868">
        <v>0</v>
      </c>
      <c r="M101" s="868">
        <v>0</v>
      </c>
      <c r="N101" s="868">
        <v>0</v>
      </c>
      <c r="O101" s="869">
        <v>0</v>
      </c>
    </row>
    <row r="102" spans="1:15" ht="21" customHeight="1">
      <c r="A102" s="860" t="s">
        <v>343</v>
      </c>
      <c r="B102" s="868">
        <v>985.23</v>
      </c>
      <c r="C102" s="868">
        <v>1084.46</v>
      </c>
      <c r="D102" s="868">
        <v>2468.71</v>
      </c>
      <c r="E102" s="868">
        <v>2244.2954</v>
      </c>
      <c r="F102" s="868">
        <v>2586.0518000000002</v>
      </c>
      <c r="G102" s="868">
        <v>2492.8703135823562</v>
      </c>
      <c r="H102" s="868">
        <v>3179.9002879023692</v>
      </c>
      <c r="I102" s="868">
        <v>3030.9201224060162</v>
      </c>
      <c r="J102" s="868">
        <v>3677.4609663425408</v>
      </c>
      <c r="K102" s="868">
        <v>6110.6383767585448</v>
      </c>
      <c r="L102" s="868">
        <v>6808.1571771627914</v>
      </c>
      <c r="M102" s="868">
        <v>6080.0797482654634</v>
      </c>
      <c r="N102" s="868">
        <v>6682.8793186486128</v>
      </c>
      <c r="O102" s="869">
        <v>7040.3321055382366</v>
      </c>
    </row>
    <row r="103" spans="1:15" ht="21" customHeight="1">
      <c r="A103" s="860" t="s">
        <v>282</v>
      </c>
      <c r="B103" s="868">
        <v>985.23</v>
      </c>
      <c r="C103" s="868">
        <v>1084.46</v>
      </c>
      <c r="D103" s="868">
        <v>2468.71</v>
      </c>
      <c r="E103" s="868">
        <v>2244.2954</v>
      </c>
      <c r="F103" s="868">
        <v>2586.0518000000002</v>
      </c>
      <c r="G103" s="868">
        <v>2492.8703135823562</v>
      </c>
      <c r="H103" s="868">
        <v>3179.9002879023692</v>
      </c>
      <c r="I103" s="868">
        <v>3030.9201224060162</v>
      </c>
      <c r="J103" s="868">
        <v>3677.4609663425408</v>
      </c>
      <c r="K103" s="868">
        <v>6110.6383767585448</v>
      </c>
      <c r="L103" s="868">
        <v>6808.1571771627914</v>
      </c>
      <c r="M103" s="868">
        <v>6080.0797482654634</v>
      </c>
      <c r="N103" s="868">
        <v>6682.8793186486128</v>
      </c>
      <c r="O103" s="869">
        <v>7040.3321055382366</v>
      </c>
    </row>
    <row r="104" spans="1:15" ht="21" customHeight="1">
      <c r="A104" s="860" t="s">
        <v>352</v>
      </c>
      <c r="B104" s="868">
        <v>0</v>
      </c>
      <c r="C104" s="868">
        <v>0</v>
      </c>
      <c r="D104" s="868">
        <v>0</v>
      </c>
      <c r="E104" s="868">
        <v>0</v>
      </c>
      <c r="F104" s="868">
        <v>0</v>
      </c>
      <c r="G104" s="868">
        <v>0</v>
      </c>
      <c r="H104" s="868">
        <v>0</v>
      </c>
      <c r="I104" s="868">
        <v>0</v>
      </c>
      <c r="J104" s="868">
        <v>0</v>
      </c>
      <c r="K104" s="868">
        <v>0</v>
      </c>
      <c r="L104" s="868">
        <v>0</v>
      </c>
      <c r="M104" s="868">
        <v>0</v>
      </c>
      <c r="N104" s="868">
        <v>0</v>
      </c>
      <c r="O104" s="869">
        <v>0</v>
      </c>
    </row>
    <row r="105" spans="1:15" ht="21" customHeight="1">
      <c r="A105" s="860" t="s">
        <v>344</v>
      </c>
      <c r="B105" s="868">
        <v>3170</v>
      </c>
      <c r="C105" s="868">
        <v>3275.23</v>
      </c>
      <c r="D105" s="868">
        <v>4554.2</v>
      </c>
      <c r="E105" s="868">
        <v>5386.75</v>
      </c>
      <c r="F105" s="868">
        <v>5090</v>
      </c>
      <c r="G105" s="868">
        <v>4220</v>
      </c>
      <c r="H105" s="868">
        <v>4220</v>
      </c>
      <c r="I105" s="868">
        <v>8880.152</v>
      </c>
      <c r="J105" s="868">
        <v>10034.784</v>
      </c>
      <c r="K105" s="868">
        <v>10065.273999999999</v>
      </c>
      <c r="L105" s="868">
        <v>7554.8969999999999</v>
      </c>
      <c r="M105" s="868">
        <v>6975.4679999999998</v>
      </c>
      <c r="N105" s="868">
        <v>8823.2880000000005</v>
      </c>
      <c r="O105" s="869">
        <v>10636.445</v>
      </c>
    </row>
    <row r="106" spans="1:15" ht="21" customHeight="1">
      <c r="A106" s="860" t="s">
        <v>282</v>
      </c>
      <c r="B106" s="868">
        <v>3170</v>
      </c>
      <c r="C106" s="868">
        <v>3275.23</v>
      </c>
      <c r="D106" s="868">
        <v>4554.2</v>
      </c>
      <c r="E106" s="868">
        <v>5386.75</v>
      </c>
      <c r="F106" s="868">
        <v>5090</v>
      </c>
      <c r="G106" s="868">
        <v>4220</v>
      </c>
      <c r="H106" s="868">
        <v>4220</v>
      </c>
      <c r="I106" s="868">
        <v>8880.152</v>
      </c>
      <c r="J106" s="868">
        <v>10034.784</v>
      </c>
      <c r="K106" s="868">
        <v>10065.273999999999</v>
      </c>
      <c r="L106" s="868">
        <v>7554.8969999999999</v>
      </c>
      <c r="M106" s="868">
        <v>6975.4679999999998</v>
      </c>
      <c r="N106" s="868">
        <v>8823.2880000000005</v>
      </c>
      <c r="O106" s="869">
        <v>10636.445</v>
      </c>
    </row>
    <row r="107" spans="1:15" ht="21" customHeight="1">
      <c r="A107" s="860" t="s">
        <v>352</v>
      </c>
      <c r="B107" s="868">
        <v>0</v>
      </c>
      <c r="C107" s="868">
        <v>0</v>
      </c>
      <c r="D107" s="868">
        <v>0</v>
      </c>
      <c r="E107" s="868">
        <v>0</v>
      </c>
      <c r="F107" s="868">
        <v>0</v>
      </c>
      <c r="G107" s="868">
        <v>0</v>
      </c>
      <c r="H107" s="868">
        <v>0</v>
      </c>
      <c r="I107" s="868">
        <v>0</v>
      </c>
      <c r="J107" s="868">
        <v>0</v>
      </c>
      <c r="K107" s="868">
        <v>0</v>
      </c>
      <c r="L107" s="868">
        <v>0</v>
      </c>
      <c r="M107" s="868">
        <v>0</v>
      </c>
      <c r="N107" s="868">
        <v>0</v>
      </c>
      <c r="O107" s="869">
        <v>0</v>
      </c>
    </row>
    <row r="108" spans="1:15" ht="21" customHeight="1">
      <c r="A108" s="860" t="s">
        <v>353</v>
      </c>
      <c r="B108" s="868">
        <v>5509</v>
      </c>
      <c r="C108" s="868">
        <v>5614.23</v>
      </c>
      <c r="D108" s="868">
        <v>6464.23</v>
      </c>
      <c r="E108" s="868">
        <v>6190.5499999999993</v>
      </c>
      <c r="F108" s="868">
        <v>5777.15</v>
      </c>
      <c r="G108" s="868">
        <v>5551.8627752210368</v>
      </c>
      <c r="H108" s="868">
        <v>6925.6811534696762</v>
      </c>
      <c r="I108" s="868">
        <v>6853.8133607744739</v>
      </c>
      <c r="J108" s="868">
        <v>7715.4651863275358</v>
      </c>
      <c r="K108" s="868">
        <v>11323.231666151185</v>
      </c>
      <c r="L108" s="868">
        <v>12069.238410771079</v>
      </c>
      <c r="M108" s="868">
        <v>10149.534932412111</v>
      </c>
      <c r="N108" s="868">
        <v>11901.349648011992</v>
      </c>
      <c r="O108" s="869">
        <v>13547.232783085936</v>
      </c>
    </row>
    <row r="109" spans="1:15" ht="21" customHeight="1">
      <c r="A109" s="860" t="s">
        <v>341</v>
      </c>
      <c r="B109" s="868">
        <v>0</v>
      </c>
      <c r="C109" s="868">
        <v>0</v>
      </c>
      <c r="D109" s="868">
        <v>0</v>
      </c>
      <c r="E109" s="868">
        <v>0</v>
      </c>
      <c r="F109" s="868">
        <v>0</v>
      </c>
      <c r="G109" s="868">
        <v>0</v>
      </c>
      <c r="H109" s="868">
        <v>0</v>
      </c>
      <c r="I109" s="868">
        <v>0</v>
      </c>
      <c r="J109" s="868">
        <v>0</v>
      </c>
      <c r="K109" s="868">
        <v>0</v>
      </c>
      <c r="L109" s="868">
        <v>0</v>
      </c>
      <c r="M109" s="868">
        <v>0</v>
      </c>
      <c r="N109" s="868">
        <v>0</v>
      </c>
      <c r="O109" s="869">
        <v>0</v>
      </c>
    </row>
    <row r="110" spans="1:15" ht="21" customHeight="1">
      <c r="A110" s="860" t="s">
        <v>342</v>
      </c>
      <c r="B110" s="868">
        <v>0</v>
      </c>
      <c r="C110" s="868">
        <v>0</v>
      </c>
      <c r="D110" s="868">
        <v>0</v>
      </c>
      <c r="E110" s="868">
        <v>0</v>
      </c>
      <c r="F110" s="868">
        <v>0</v>
      </c>
      <c r="G110" s="868">
        <v>0</v>
      </c>
      <c r="H110" s="868">
        <v>0</v>
      </c>
      <c r="I110" s="868">
        <v>0</v>
      </c>
      <c r="J110" s="868">
        <v>0</v>
      </c>
      <c r="K110" s="868">
        <v>0</v>
      </c>
      <c r="L110" s="868">
        <v>0</v>
      </c>
      <c r="M110" s="868">
        <v>0</v>
      </c>
      <c r="N110" s="868">
        <v>0</v>
      </c>
      <c r="O110" s="869">
        <v>0</v>
      </c>
    </row>
    <row r="111" spans="1:15" ht="21" customHeight="1">
      <c r="A111" s="860" t="s">
        <v>343</v>
      </c>
      <c r="B111" s="868">
        <v>5509</v>
      </c>
      <c r="C111" s="868">
        <v>5614.23</v>
      </c>
      <c r="D111" s="868">
        <v>6464.23</v>
      </c>
      <c r="E111" s="868">
        <v>6190.5499999999993</v>
      </c>
      <c r="F111" s="868">
        <v>5777.15</v>
      </c>
      <c r="G111" s="868">
        <v>5551.8627752210368</v>
      </c>
      <c r="H111" s="868">
        <v>6925.6811534696762</v>
      </c>
      <c r="I111" s="868">
        <v>6853.8133607744739</v>
      </c>
      <c r="J111" s="868">
        <v>7715.4651863275358</v>
      </c>
      <c r="K111" s="868">
        <v>11323.231666151185</v>
      </c>
      <c r="L111" s="868">
        <v>12069.238410771079</v>
      </c>
      <c r="M111" s="868">
        <v>10149.534932412111</v>
      </c>
      <c r="N111" s="868">
        <v>11901.349648011992</v>
      </c>
      <c r="O111" s="869">
        <v>13547.232783085936</v>
      </c>
    </row>
    <row r="112" spans="1:15" ht="21" customHeight="1" thickBot="1">
      <c r="A112" s="865" t="s">
        <v>344</v>
      </c>
      <c r="B112" s="870">
        <v>0</v>
      </c>
      <c r="C112" s="870">
        <v>0</v>
      </c>
      <c r="D112" s="870">
        <v>0</v>
      </c>
      <c r="E112" s="870">
        <v>0</v>
      </c>
      <c r="F112" s="870">
        <v>0</v>
      </c>
      <c r="G112" s="870">
        <v>0</v>
      </c>
      <c r="H112" s="870">
        <v>0</v>
      </c>
      <c r="I112" s="870">
        <v>0</v>
      </c>
      <c r="J112" s="870">
        <v>0</v>
      </c>
      <c r="K112" s="870">
        <v>0</v>
      </c>
      <c r="L112" s="870">
        <v>0</v>
      </c>
      <c r="M112" s="870">
        <v>0</v>
      </c>
      <c r="N112" s="870">
        <v>0</v>
      </c>
      <c r="O112" s="870">
        <v>0</v>
      </c>
    </row>
    <row r="113" spans="1:1" s="681" customFormat="1" ht="14.25" customHeight="1">
      <c r="A113" s="642" t="s">
        <v>127</v>
      </c>
    </row>
    <row r="114" spans="1:1" s="681" customFormat="1" ht="14.25" customHeight="1">
      <c r="A114" s="524" t="s">
        <v>2214</v>
      </c>
    </row>
    <row r="115" spans="1:1" s="681" customFormat="1" ht="14.25" customHeight="1">
      <c r="A115" s="524" t="s">
        <v>2216</v>
      </c>
    </row>
    <row r="116" spans="1:1" s="69" customFormat="1"/>
  </sheetData>
  <mergeCells count="1">
    <mergeCell ref="A2:O2"/>
  </mergeCells>
  <hyperlinks>
    <hyperlink ref="A1" location="Menu!A1" display="Return to Menu"/>
  </hyperlinks>
  <pageMargins left="0.7" right="0.7" top="0.75" bottom="0.75" header="0.3" footer="0.3"/>
  <pageSetup scale="44" orientation="landscape" r:id="rId1"/>
  <rowBreaks count="1" manualBreakCount="1">
    <brk id="6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6"/>
  <sheetViews>
    <sheetView view="pageBreakPreview" zoomScale="70" zoomScaleNormal="10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5"/>
  <cols>
    <col min="1" max="1" width="81" style="917" customWidth="1"/>
    <col min="2" max="9" width="19.28515625" style="917" bestFit="1" customWidth="1"/>
    <col min="10" max="226" width="9.140625" style="917"/>
    <col min="227" max="227" width="3" style="917" customWidth="1"/>
    <col min="228" max="228" width="60.85546875" style="917" customWidth="1"/>
    <col min="229" max="229" width="18.28515625" style="917" customWidth="1"/>
    <col min="230" max="232" width="14.7109375" style="917" customWidth="1"/>
    <col min="233" max="233" width="12" style="917" customWidth="1"/>
    <col min="234" max="234" width="14" style="917" customWidth="1"/>
    <col min="235" max="235" width="12" style="917" bestFit="1" customWidth="1"/>
    <col min="236" max="236" width="14" style="917" customWidth="1"/>
    <col min="237" max="237" width="12.5703125" style="917" bestFit="1" customWidth="1"/>
    <col min="238" max="238" width="9.140625" style="917"/>
    <col min="239" max="239" width="12" style="917" bestFit="1" customWidth="1"/>
    <col min="240" max="482" width="9.140625" style="917"/>
    <col min="483" max="483" width="3" style="917" customWidth="1"/>
    <col min="484" max="484" width="60.85546875" style="917" customWidth="1"/>
    <col min="485" max="485" width="18.28515625" style="917" customWidth="1"/>
    <col min="486" max="488" width="14.7109375" style="917" customWidth="1"/>
    <col min="489" max="489" width="12" style="917" customWidth="1"/>
    <col min="490" max="490" width="14" style="917" customWidth="1"/>
    <col min="491" max="491" width="12" style="917" bestFit="1" customWidth="1"/>
    <col min="492" max="492" width="14" style="917" customWidth="1"/>
    <col min="493" max="493" width="12.5703125" style="917" bestFit="1" customWidth="1"/>
    <col min="494" max="494" width="9.140625" style="917"/>
    <col min="495" max="495" width="12" style="917" bestFit="1" customWidth="1"/>
    <col min="496" max="738" width="9.140625" style="917"/>
    <col min="739" max="739" width="3" style="917" customWidth="1"/>
    <col min="740" max="740" width="60.85546875" style="917" customWidth="1"/>
    <col min="741" max="741" width="18.28515625" style="917" customWidth="1"/>
    <col min="742" max="744" width="14.7109375" style="917" customWidth="1"/>
    <col min="745" max="745" width="12" style="917" customWidth="1"/>
    <col min="746" max="746" width="14" style="917" customWidth="1"/>
    <col min="747" max="747" width="12" style="917" bestFit="1" customWidth="1"/>
    <col min="748" max="748" width="14" style="917" customWidth="1"/>
    <col min="749" max="749" width="12.5703125" style="917" bestFit="1" customWidth="1"/>
    <col min="750" max="750" width="9.140625" style="917"/>
    <col min="751" max="751" width="12" style="917" bestFit="1" customWidth="1"/>
    <col min="752" max="994" width="9.140625" style="917"/>
    <col min="995" max="995" width="3" style="917" customWidth="1"/>
    <col min="996" max="996" width="60.85546875" style="917" customWidth="1"/>
    <col min="997" max="997" width="18.28515625" style="917" customWidth="1"/>
    <col min="998" max="1000" width="14.7109375" style="917" customWidth="1"/>
    <col min="1001" max="1001" width="12" style="917" customWidth="1"/>
    <col min="1002" max="1002" width="14" style="917" customWidth="1"/>
    <col min="1003" max="1003" width="12" style="917" bestFit="1" customWidth="1"/>
    <col min="1004" max="1004" width="14" style="917" customWidth="1"/>
    <col min="1005" max="1005" width="12.5703125" style="917" bestFit="1" customWidth="1"/>
    <col min="1006" max="1006" width="9.140625" style="917"/>
    <col min="1007" max="1007" width="12" style="917" bestFit="1" customWidth="1"/>
    <col min="1008" max="1250" width="9.140625" style="917"/>
    <col min="1251" max="1251" width="3" style="917" customWidth="1"/>
    <col min="1252" max="1252" width="60.85546875" style="917" customWidth="1"/>
    <col min="1253" max="1253" width="18.28515625" style="917" customWidth="1"/>
    <col min="1254" max="1256" width="14.7109375" style="917" customWidth="1"/>
    <col min="1257" max="1257" width="12" style="917" customWidth="1"/>
    <col min="1258" max="1258" width="14" style="917" customWidth="1"/>
    <col min="1259" max="1259" width="12" style="917" bestFit="1" customWidth="1"/>
    <col min="1260" max="1260" width="14" style="917" customWidth="1"/>
    <col min="1261" max="1261" width="12.5703125" style="917" bestFit="1" customWidth="1"/>
    <col min="1262" max="1262" width="9.140625" style="917"/>
    <col min="1263" max="1263" width="12" style="917" bestFit="1" customWidth="1"/>
    <col min="1264" max="1506" width="9.140625" style="917"/>
    <col min="1507" max="1507" width="3" style="917" customWidth="1"/>
    <col min="1508" max="1508" width="60.85546875" style="917" customWidth="1"/>
    <col min="1509" max="1509" width="18.28515625" style="917" customWidth="1"/>
    <col min="1510" max="1512" width="14.7109375" style="917" customWidth="1"/>
    <col min="1513" max="1513" width="12" style="917" customWidth="1"/>
    <col min="1514" max="1514" width="14" style="917" customWidth="1"/>
    <col min="1515" max="1515" width="12" style="917" bestFit="1" customWidth="1"/>
    <col min="1516" max="1516" width="14" style="917" customWidth="1"/>
    <col min="1517" max="1517" width="12.5703125" style="917" bestFit="1" customWidth="1"/>
    <col min="1518" max="1518" width="9.140625" style="917"/>
    <col min="1519" max="1519" width="12" style="917" bestFit="1" customWidth="1"/>
    <col min="1520" max="1762" width="9.140625" style="917"/>
    <col min="1763" max="1763" width="3" style="917" customWidth="1"/>
    <col min="1764" max="1764" width="60.85546875" style="917" customWidth="1"/>
    <col min="1765" max="1765" width="18.28515625" style="917" customWidth="1"/>
    <col min="1766" max="1768" width="14.7109375" style="917" customWidth="1"/>
    <col min="1769" max="1769" width="12" style="917" customWidth="1"/>
    <col min="1770" max="1770" width="14" style="917" customWidth="1"/>
    <col min="1771" max="1771" width="12" style="917" bestFit="1" customWidth="1"/>
    <col min="1772" max="1772" width="14" style="917" customWidth="1"/>
    <col min="1773" max="1773" width="12.5703125" style="917" bestFit="1" customWidth="1"/>
    <col min="1774" max="1774" width="9.140625" style="917"/>
    <col min="1775" max="1775" width="12" style="917" bestFit="1" customWidth="1"/>
    <col min="1776" max="2018" width="9.140625" style="917"/>
    <col min="2019" max="2019" width="3" style="917" customWidth="1"/>
    <col min="2020" max="2020" width="60.85546875" style="917" customWidth="1"/>
    <col min="2021" max="2021" width="18.28515625" style="917" customWidth="1"/>
    <col min="2022" max="2024" width="14.7109375" style="917" customWidth="1"/>
    <col min="2025" max="2025" width="12" style="917" customWidth="1"/>
    <col min="2026" max="2026" width="14" style="917" customWidth="1"/>
    <col min="2027" max="2027" width="12" style="917" bestFit="1" customWidth="1"/>
    <col min="2028" max="2028" width="14" style="917" customWidth="1"/>
    <col min="2029" max="2029" width="12.5703125" style="917" bestFit="1" customWidth="1"/>
    <col min="2030" max="2030" width="9.140625" style="917"/>
    <col min="2031" max="2031" width="12" style="917" bestFit="1" customWidth="1"/>
    <col min="2032" max="2274" width="9.140625" style="917"/>
    <col min="2275" max="2275" width="3" style="917" customWidth="1"/>
    <col min="2276" max="2276" width="60.85546875" style="917" customWidth="1"/>
    <col min="2277" max="2277" width="18.28515625" style="917" customWidth="1"/>
    <col min="2278" max="2280" width="14.7109375" style="917" customWidth="1"/>
    <col min="2281" max="2281" width="12" style="917" customWidth="1"/>
    <col min="2282" max="2282" width="14" style="917" customWidth="1"/>
    <col min="2283" max="2283" width="12" style="917" bestFit="1" customWidth="1"/>
    <col min="2284" max="2284" width="14" style="917" customWidth="1"/>
    <col min="2285" max="2285" width="12.5703125" style="917" bestFit="1" customWidth="1"/>
    <col min="2286" max="2286" width="9.140625" style="917"/>
    <col min="2287" max="2287" width="12" style="917" bestFit="1" customWidth="1"/>
    <col min="2288" max="2530" width="9.140625" style="917"/>
    <col min="2531" max="2531" width="3" style="917" customWidth="1"/>
    <col min="2532" max="2532" width="60.85546875" style="917" customWidth="1"/>
    <col min="2533" max="2533" width="18.28515625" style="917" customWidth="1"/>
    <col min="2534" max="2536" width="14.7109375" style="917" customWidth="1"/>
    <col min="2537" max="2537" width="12" style="917" customWidth="1"/>
    <col min="2538" max="2538" width="14" style="917" customWidth="1"/>
    <col min="2539" max="2539" width="12" style="917" bestFit="1" customWidth="1"/>
    <col min="2540" max="2540" width="14" style="917" customWidth="1"/>
    <col min="2541" max="2541" width="12.5703125" style="917" bestFit="1" customWidth="1"/>
    <col min="2542" max="2542" width="9.140625" style="917"/>
    <col min="2543" max="2543" width="12" style="917" bestFit="1" customWidth="1"/>
    <col min="2544" max="2786" width="9.140625" style="917"/>
    <col min="2787" max="2787" width="3" style="917" customWidth="1"/>
    <col min="2788" max="2788" width="60.85546875" style="917" customWidth="1"/>
    <col min="2789" max="2789" width="18.28515625" style="917" customWidth="1"/>
    <col min="2790" max="2792" width="14.7109375" style="917" customWidth="1"/>
    <col min="2793" max="2793" width="12" style="917" customWidth="1"/>
    <col min="2794" max="2794" width="14" style="917" customWidth="1"/>
    <col min="2795" max="2795" width="12" style="917" bestFit="1" customWidth="1"/>
    <col min="2796" max="2796" width="14" style="917" customWidth="1"/>
    <col min="2797" max="2797" width="12.5703125" style="917" bestFit="1" customWidth="1"/>
    <col min="2798" max="2798" width="9.140625" style="917"/>
    <col min="2799" max="2799" width="12" style="917" bestFit="1" customWidth="1"/>
    <col min="2800" max="3042" width="9.140625" style="917"/>
    <col min="3043" max="3043" width="3" style="917" customWidth="1"/>
    <col min="3044" max="3044" width="60.85546875" style="917" customWidth="1"/>
    <col min="3045" max="3045" width="18.28515625" style="917" customWidth="1"/>
    <col min="3046" max="3048" width="14.7109375" style="917" customWidth="1"/>
    <col min="3049" max="3049" width="12" style="917" customWidth="1"/>
    <col min="3050" max="3050" width="14" style="917" customWidth="1"/>
    <col min="3051" max="3051" width="12" style="917" bestFit="1" customWidth="1"/>
    <col min="3052" max="3052" width="14" style="917" customWidth="1"/>
    <col min="3053" max="3053" width="12.5703125" style="917" bestFit="1" customWidth="1"/>
    <col min="3054" max="3054" width="9.140625" style="917"/>
    <col min="3055" max="3055" width="12" style="917" bestFit="1" customWidth="1"/>
    <col min="3056" max="3298" width="9.140625" style="917"/>
    <col min="3299" max="3299" width="3" style="917" customWidth="1"/>
    <col min="3300" max="3300" width="60.85546875" style="917" customWidth="1"/>
    <col min="3301" max="3301" width="18.28515625" style="917" customWidth="1"/>
    <col min="3302" max="3304" width="14.7109375" style="917" customWidth="1"/>
    <col min="3305" max="3305" width="12" style="917" customWidth="1"/>
    <col min="3306" max="3306" width="14" style="917" customWidth="1"/>
    <col min="3307" max="3307" width="12" style="917" bestFit="1" customWidth="1"/>
    <col min="3308" max="3308" width="14" style="917" customWidth="1"/>
    <col min="3309" max="3309" width="12.5703125" style="917" bestFit="1" customWidth="1"/>
    <col min="3310" max="3310" width="9.140625" style="917"/>
    <col min="3311" max="3311" width="12" style="917" bestFit="1" customWidth="1"/>
    <col min="3312" max="3554" width="9.140625" style="917"/>
    <col min="3555" max="3555" width="3" style="917" customWidth="1"/>
    <col min="3556" max="3556" width="60.85546875" style="917" customWidth="1"/>
    <col min="3557" max="3557" width="18.28515625" style="917" customWidth="1"/>
    <col min="3558" max="3560" width="14.7109375" style="917" customWidth="1"/>
    <col min="3561" max="3561" width="12" style="917" customWidth="1"/>
    <col min="3562" max="3562" width="14" style="917" customWidth="1"/>
    <col min="3563" max="3563" width="12" style="917" bestFit="1" customWidth="1"/>
    <col min="3564" max="3564" width="14" style="917" customWidth="1"/>
    <col min="3565" max="3565" width="12.5703125" style="917" bestFit="1" customWidth="1"/>
    <col min="3566" max="3566" width="9.140625" style="917"/>
    <col min="3567" max="3567" width="12" style="917" bestFit="1" customWidth="1"/>
    <col min="3568" max="3810" width="9.140625" style="917"/>
    <col min="3811" max="3811" width="3" style="917" customWidth="1"/>
    <col min="3812" max="3812" width="60.85546875" style="917" customWidth="1"/>
    <col min="3813" max="3813" width="18.28515625" style="917" customWidth="1"/>
    <col min="3814" max="3816" width="14.7109375" style="917" customWidth="1"/>
    <col min="3817" max="3817" width="12" style="917" customWidth="1"/>
    <col min="3818" max="3818" width="14" style="917" customWidth="1"/>
    <col min="3819" max="3819" width="12" style="917" bestFit="1" customWidth="1"/>
    <col min="3820" max="3820" width="14" style="917" customWidth="1"/>
    <col min="3821" max="3821" width="12.5703125" style="917" bestFit="1" customWidth="1"/>
    <col min="3822" max="3822" width="9.140625" style="917"/>
    <col min="3823" max="3823" width="12" style="917" bestFit="1" customWidth="1"/>
    <col min="3824" max="4066" width="9.140625" style="917"/>
    <col min="4067" max="4067" width="3" style="917" customWidth="1"/>
    <col min="4068" max="4068" width="60.85546875" style="917" customWidth="1"/>
    <col min="4069" max="4069" width="18.28515625" style="917" customWidth="1"/>
    <col min="4070" max="4072" width="14.7109375" style="917" customWidth="1"/>
    <col min="4073" max="4073" width="12" style="917" customWidth="1"/>
    <col min="4074" max="4074" width="14" style="917" customWidth="1"/>
    <col min="4075" max="4075" width="12" style="917" bestFit="1" customWidth="1"/>
    <col min="4076" max="4076" width="14" style="917" customWidth="1"/>
    <col min="4077" max="4077" width="12.5703125" style="917" bestFit="1" customWidth="1"/>
    <col min="4078" max="4078" width="9.140625" style="917"/>
    <col min="4079" max="4079" width="12" style="917" bestFit="1" customWidth="1"/>
    <col min="4080" max="4322" width="9.140625" style="917"/>
    <col min="4323" max="4323" width="3" style="917" customWidth="1"/>
    <col min="4324" max="4324" width="60.85546875" style="917" customWidth="1"/>
    <col min="4325" max="4325" width="18.28515625" style="917" customWidth="1"/>
    <col min="4326" max="4328" width="14.7109375" style="917" customWidth="1"/>
    <col min="4329" max="4329" width="12" style="917" customWidth="1"/>
    <col min="4330" max="4330" width="14" style="917" customWidth="1"/>
    <col min="4331" max="4331" width="12" style="917" bestFit="1" customWidth="1"/>
    <col min="4332" max="4332" width="14" style="917" customWidth="1"/>
    <col min="4333" max="4333" width="12.5703125" style="917" bestFit="1" customWidth="1"/>
    <col min="4334" max="4334" width="9.140625" style="917"/>
    <col min="4335" max="4335" width="12" style="917" bestFit="1" customWidth="1"/>
    <col min="4336" max="4578" width="9.140625" style="917"/>
    <col min="4579" max="4579" width="3" style="917" customWidth="1"/>
    <col min="4580" max="4580" width="60.85546875" style="917" customWidth="1"/>
    <col min="4581" max="4581" width="18.28515625" style="917" customWidth="1"/>
    <col min="4582" max="4584" width="14.7109375" style="917" customWidth="1"/>
    <col min="4585" max="4585" width="12" style="917" customWidth="1"/>
    <col min="4586" max="4586" width="14" style="917" customWidth="1"/>
    <col min="4587" max="4587" width="12" style="917" bestFit="1" customWidth="1"/>
    <col min="4588" max="4588" width="14" style="917" customWidth="1"/>
    <col min="4589" max="4589" width="12.5703125" style="917" bestFit="1" customWidth="1"/>
    <col min="4590" max="4590" width="9.140625" style="917"/>
    <col min="4591" max="4591" width="12" style="917" bestFit="1" customWidth="1"/>
    <col min="4592" max="4834" width="9.140625" style="917"/>
    <col min="4835" max="4835" width="3" style="917" customWidth="1"/>
    <col min="4836" max="4836" width="60.85546875" style="917" customWidth="1"/>
    <col min="4837" max="4837" width="18.28515625" style="917" customWidth="1"/>
    <col min="4838" max="4840" width="14.7109375" style="917" customWidth="1"/>
    <col min="4841" max="4841" width="12" style="917" customWidth="1"/>
    <col min="4842" max="4842" width="14" style="917" customWidth="1"/>
    <col min="4843" max="4843" width="12" style="917" bestFit="1" customWidth="1"/>
    <col min="4844" max="4844" width="14" style="917" customWidth="1"/>
    <col min="4845" max="4845" width="12.5703125" style="917" bestFit="1" customWidth="1"/>
    <col min="4846" max="4846" width="9.140625" style="917"/>
    <col min="4847" max="4847" width="12" style="917" bestFit="1" customWidth="1"/>
    <col min="4848" max="5090" width="9.140625" style="917"/>
    <col min="5091" max="5091" width="3" style="917" customWidth="1"/>
    <col min="5092" max="5092" width="60.85546875" style="917" customWidth="1"/>
    <col min="5093" max="5093" width="18.28515625" style="917" customWidth="1"/>
    <col min="5094" max="5096" width="14.7109375" style="917" customWidth="1"/>
    <col min="5097" max="5097" width="12" style="917" customWidth="1"/>
    <col min="5098" max="5098" width="14" style="917" customWidth="1"/>
    <col min="5099" max="5099" width="12" style="917" bestFit="1" customWidth="1"/>
    <col min="5100" max="5100" width="14" style="917" customWidth="1"/>
    <col min="5101" max="5101" width="12.5703125" style="917" bestFit="1" customWidth="1"/>
    <col min="5102" max="5102" width="9.140625" style="917"/>
    <col min="5103" max="5103" width="12" style="917" bestFit="1" customWidth="1"/>
    <col min="5104" max="5346" width="9.140625" style="917"/>
    <col min="5347" max="5347" width="3" style="917" customWidth="1"/>
    <col min="5348" max="5348" width="60.85546875" style="917" customWidth="1"/>
    <col min="5349" max="5349" width="18.28515625" style="917" customWidth="1"/>
    <col min="5350" max="5352" width="14.7109375" style="917" customWidth="1"/>
    <col min="5353" max="5353" width="12" style="917" customWidth="1"/>
    <col min="5354" max="5354" width="14" style="917" customWidth="1"/>
    <col min="5355" max="5355" width="12" style="917" bestFit="1" customWidth="1"/>
    <col min="5356" max="5356" width="14" style="917" customWidth="1"/>
    <col min="5357" max="5357" width="12.5703125" style="917" bestFit="1" customWidth="1"/>
    <col min="5358" max="5358" width="9.140625" style="917"/>
    <col min="5359" max="5359" width="12" style="917" bestFit="1" customWidth="1"/>
    <col min="5360" max="5602" width="9.140625" style="917"/>
    <col min="5603" max="5603" width="3" style="917" customWidth="1"/>
    <col min="5604" max="5604" width="60.85546875" style="917" customWidth="1"/>
    <col min="5605" max="5605" width="18.28515625" style="917" customWidth="1"/>
    <col min="5606" max="5608" width="14.7109375" style="917" customWidth="1"/>
    <col min="5609" max="5609" width="12" style="917" customWidth="1"/>
    <col min="5610" max="5610" width="14" style="917" customWidth="1"/>
    <col min="5611" max="5611" width="12" style="917" bestFit="1" customWidth="1"/>
    <col min="5612" max="5612" width="14" style="917" customWidth="1"/>
    <col min="5613" max="5613" width="12.5703125" style="917" bestFit="1" customWidth="1"/>
    <col min="5614" max="5614" width="9.140625" style="917"/>
    <col min="5615" max="5615" width="12" style="917" bestFit="1" customWidth="1"/>
    <col min="5616" max="5858" width="9.140625" style="917"/>
    <col min="5859" max="5859" width="3" style="917" customWidth="1"/>
    <col min="5860" max="5860" width="60.85546875" style="917" customWidth="1"/>
    <col min="5861" max="5861" width="18.28515625" style="917" customWidth="1"/>
    <col min="5862" max="5864" width="14.7109375" style="917" customWidth="1"/>
    <col min="5865" max="5865" width="12" style="917" customWidth="1"/>
    <col min="5866" max="5866" width="14" style="917" customWidth="1"/>
    <col min="5867" max="5867" width="12" style="917" bestFit="1" customWidth="1"/>
    <col min="5868" max="5868" width="14" style="917" customWidth="1"/>
    <col min="5869" max="5869" width="12.5703125" style="917" bestFit="1" customWidth="1"/>
    <col min="5870" max="5870" width="9.140625" style="917"/>
    <col min="5871" max="5871" width="12" style="917" bestFit="1" customWidth="1"/>
    <col min="5872" max="6114" width="9.140625" style="917"/>
    <col min="6115" max="6115" width="3" style="917" customWidth="1"/>
    <col min="6116" max="6116" width="60.85546875" style="917" customWidth="1"/>
    <col min="6117" max="6117" width="18.28515625" style="917" customWidth="1"/>
    <col min="6118" max="6120" width="14.7109375" style="917" customWidth="1"/>
    <col min="6121" max="6121" width="12" style="917" customWidth="1"/>
    <col min="6122" max="6122" width="14" style="917" customWidth="1"/>
    <col min="6123" max="6123" width="12" style="917" bestFit="1" customWidth="1"/>
    <col min="6124" max="6124" width="14" style="917" customWidth="1"/>
    <col min="6125" max="6125" width="12.5703125" style="917" bestFit="1" customWidth="1"/>
    <col min="6126" max="6126" width="9.140625" style="917"/>
    <col min="6127" max="6127" width="12" style="917" bestFit="1" customWidth="1"/>
    <col min="6128" max="6370" width="9.140625" style="917"/>
    <col min="6371" max="6371" width="3" style="917" customWidth="1"/>
    <col min="6372" max="6372" width="60.85546875" style="917" customWidth="1"/>
    <col min="6373" max="6373" width="18.28515625" style="917" customWidth="1"/>
    <col min="6374" max="6376" width="14.7109375" style="917" customWidth="1"/>
    <col min="6377" max="6377" width="12" style="917" customWidth="1"/>
    <col min="6378" max="6378" width="14" style="917" customWidth="1"/>
    <col min="6379" max="6379" width="12" style="917" bestFit="1" customWidth="1"/>
    <col min="6380" max="6380" width="14" style="917" customWidth="1"/>
    <col min="6381" max="6381" width="12.5703125" style="917" bestFit="1" customWidth="1"/>
    <col min="6382" max="6382" width="9.140625" style="917"/>
    <col min="6383" max="6383" width="12" style="917" bestFit="1" customWidth="1"/>
    <col min="6384" max="6626" width="9.140625" style="917"/>
    <col min="6627" max="6627" width="3" style="917" customWidth="1"/>
    <col min="6628" max="6628" width="60.85546875" style="917" customWidth="1"/>
    <col min="6629" max="6629" width="18.28515625" style="917" customWidth="1"/>
    <col min="6630" max="6632" width="14.7109375" style="917" customWidth="1"/>
    <col min="6633" max="6633" width="12" style="917" customWidth="1"/>
    <col min="6634" max="6634" width="14" style="917" customWidth="1"/>
    <col min="6635" max="6635" width="12" style="917" bestFit="1" customWidth="1"/>
    <col min="6636" max="6636" width="14" style="917" customWidth="1"/>
    <col min="6637" max="6637" width="12.5703125" style="917" bestFit="1" customWidth="1"/>
    <col min="6638" max="6638" width="9.140625" style="917"/>
    <col min="6639" max="6639" width="12" style="917" bestFit="1" customWidth="1"/>
    <col min="6640" max="6882" width="9.140625" style="917"/>
    <col min="6883" max="6883" width="3" style="917" customWidth="1"/>
    <col min="6884" max="6884" width="60.85546875" style="917" customWidth="1"/>
    <col min="6885" max="6885" width="18.28515625" style="917" customWidth="1"/>
    <col min="6886" max="6888" width="14.7109375" style="917" customWidth="1"/>
    <col min="6889" max="6889" width="12" style="917" customWidth="1"/>
    <col min="6890" max="6890" width="14" style="917" customWidth="1"/>
    <col min="6891" max="6891" width="12" style="917" bestFit="1" customWidth="1"/>
    <col min="6892" max="6892" width="14" style="917" customWidth="1"/>
    <col min="6893" max="6893" width="12.5703125" style="917" bestFit="1" customWidth="1"/>
    <col min="6894" max="6894" width="9.140625" style="917"/>
    <col min="6895" max="6895" width="12" style="917" bestFit="1" customWidth="1"/>
    <col min="6896" max="7138" width="9.140625" style="917"/>
    <col min="7139" max="7139" width="3" style="917" customWidth="1"/>
    <col min="7140" max="7140" width="60.85546875" style="917" customWidth="1"/>
    <col min="7141" max="7141" width="18.28515625" style="917" customWidth="1"/>
    <col min="7142" max="7144" width="14.7109375" style="917" customWidth="1"/>
    <col min="7145" max="7145" width="12" style="917" customWidth="1"/>
    <col min="7146" max="7146" width="14" style="917" customWidth="1"/>
    <col min="7147" max="7147" width="12" style="917" bestFit="1" customWidth="1"/>
    <col min="7148" max="7148" width="14" style="917" customWidth="1"/>
    <col min="7149" max="7149" width="12.5703125" style="917" bestFit="1" customWidth="1"/>
    <col min="7150" max="7150" width="9.140625" style="917"/>
    <col min="7151" max="7151" width="12" style="917" bestFit="1" customWidth="1"/>
    <col min="7152" max="7394" width="9.140625" style="917"/>
    <col min="7395" max="7395" width="3" style="917" customWidth="1"/>
    <col min="7396" max="7396" width="60.85546875" style="917" customWidth="1"/>
    <col min="7397" max="7397" width="18.28515625" style="917" customWidth="1"/>
    <col min="7398" max="7400" width="14.7109375" style="917" customWidth="1"/>
    <col min="7401" max="7401" width="12" style="917" customWidth="1"/>
    <col min="7402" max="7402" width="14" style="917" customWidth="1"/>
    <col min="7403" max="7403" width="12" style="917" bestFit="1" customWidth="1"/>
    <col min="7404" max="7404" width="14" style="917" customWidth="1"/>
    <col min="7405" max="7405" width="12.5703125" style="917" bestFit="1" customWidth="1"/>
    <col min="7406" max="7406" width="9.140625" style="917"/>
    <col min="7407" max="7407" width="12" style="917" bestFit="1" customWidth="1"/>
    <col min="7408" max="7650" width="9.140625" style="917"/>
    <col min="7651" max="7651" width="3" style="917" customWidth="1"/>
    <col min="7652" max="7652" width="60.85546875" style="917" customWidth="1"/>
    <col min="7653" max="7653" width="18.28515625" style="917" customWidth="1"/>
    <col min="7654" max="7656" width="14.7109375" style="917" customWidth="1"/>
    <col min="7657" max="7657" width="12" style="917" customWidth="1"/>
    <col min="7658" max="7658" width="14" style="917" customWidth="1"/>
    <col min="7659" max="7659" width="12" style="917" bestFit="1" customWidth="1"/>
    <col min="7660" max="7660" width="14" style="917" customWidth="1"/>
    <col min="7661" max="7661" width="12.5703125" style="917" bestFit="1" customWidth="1"/>
    <col min="7662" max="7662" width="9.140625" style="917"/>
    <col min="7663" max="7663" width="12" style="917" bestFit="1" customWidth="1"/>
    <col min="7664" max="7906" width="9.140625" style="917"/>
    <col min="7907" max="7907" width="3" style="917" customWidth="1"/>
    <col min="7908" max="7908" width="60.85546875" style="917" customWidth="1"/>
    <col min="7909" max="7909" width="18.28515625" style="917" customWidth="1"/>
    <col min="7910" max="7912" width="14.7109375" style="917" customWidth="1"/>
    <col min="7913" max="7913" width="12" style="917" customWidth="1"/>
    <col min="7914" max="7914" width="14" style="917" customWidth="1"/>
    <col min="7915" max="7915" width="12" style="917" bestFit="1" customWidth="1"/>
    <col min="7916" max="7916" width="14" style="917" customWidth="1"/>
    <col min="7917" max="7917" width="12.5703125" style="917" bestFit="1" customWidth="1"/>
    <col min="7918" max="7918" width="9.140625" style="917"/>
    <col min="7919" max="7919" width="12" style="917" bestFit="1" customWidth="1"/>
    <col min="7920" max="8162" width="9.140625" style="917"/>
    <col min="8163" max="8163" width="3" style="917" customWidth="1"/>
    <col min="8164" max="8164" width="60.85546875" style="917" customWidth="1"/>
    <col min="8165" max="8165" width="18.28515625" style="917" customWidth="1"/>
    <col min="8166" max="8168" width="14.7109375" style="917" customWidth="1"/>
    <col min="8169" max="8169" width="12" style="917" customWidth="1"/>
    <col min="8170" max="8170" width="14" style="917" customWidth="1"/>
    <col min="8171" max="8171" width="12" style="917" bestFit="1" customWidth="1"/>
    <col min="8172" max="8172" width="14" style="917" customWidth="1"/>
    <col min="8173" max="8173" width="12.5703125" style="917" bestFit="1" customWidth="1"/>
    <col min="8174" max="8174" width="9.140625" style="917"/>
    <col min="8175" max="8175" width="12" style="917" bestFit="1" customWidth="1"/>
    <col min="8176" max="8418" width="9.140625" style="917"/>
    <col min="8419" max="8419" width="3" style="917" customWidth="1"/>
    <col min="8420" max="8420" width="60.85546875" style="917" customWidth="1"/>
    <col min="8421" max="8421" width="18.28515625" style="917" customWidth="1"/>
    <col min="8422" max="8424" width="14.7109375" style="917" customWidth="1"/>
    <col min="8425" max="8425" width="12" style="917" customWidth="1"/>
    <col min="8426" max="8426" width="14" style="917" customWidth="1"/>
    <col min="8427" max="8427" width="12" style="917" bestFit="1" customWidth="1"/>
    <col min="8428" max="8428" width="14" style="917" customWidth="1"/>
    <col min="8429" max="8429" width="12.5703125" style="917" bestFit="1" customWidth="1"/>
    <col min="8430" max="8430" width="9.140625" style="917"/>
    <col min="8431" max="8431" width="12" style="917" bestFit="1" customWidth="1"/>
    <col min="8432" max="8674" width="9.140625" style="917"/>
    <col min="8675" max="8675" width="3" style="917" customWidth="1"/>
    <col min="8676" max="8676" width="60.85546875" style="917" customWidth="1"/>
    <col min="8677" max="8677" width="18.28515625" style="917" customWidth="1"/>
    <col min="8678" max="8680" width="14.7109375" style="917" customWidth="1"/>
    <col min="8681" max="8681" width="12" style="917" customWidth="1"/>
    <col min="8682" max="8682" width="14" style="917" customWidth="1"/>
    <col min="8683" max="8683" width="12" style="917" bestFit="1" customWidth="1"/>
    <col min="8684" max="8684" width="14" style="917" customWidth="1"/>
    <col min="8685" max="8685" width="12.5703125" style="917" bestFit="1" customWidth="1"/>
    <col min="8686" max="8686" width="9.140625" style="917"/>
    <col min="8687" max="8687" width="12" style="917" bestFit="1" customWidth="1"/>
    <col min="8688" max="8930" width="9.140625" style="917"/>
    <col min="8931" max="8931" width="3" style="917" customWidth="1"/>
    <col min="8932" max="8932" width="60.85546875" style="917" customWidth="1"/>
    <col min="8933" max="8933" width="18.28515625" style="917" customWidth="1"/>
    <col min="8934" max="8936" width="14.7109375" style="917" customWidth="1"/>
    <col min="8937" max="8937" width="12" style="917" customWidth="1"/>
    <col min="8938" max="8938" width="14" style="917" customWidth="1"/>
    <col min="8939" max="8939" width="12" style="917" bestFit="1" customWidth="1"/>
    <col min="8940" max="8940" width="14" style="917" customWidth="1"/>
    <col min="8941" max="8941" width="12.5703125" style="917" bestFit="1" customWidth="1"/>
    <col min="8942" max="8942" width="9.140625" style="917"/>
    <col min="8943" max="8943" width="12" style="917" bestFit="1" customWidth="1"/>
    <col min="8944" max="9186" width="9.140625" style="917"/>
    <col min="9187" max="9187" width="3" style="917" customWidth="1"/>
    <col min="9188" max="9188" width="60.85546875" style="917" customWidth="1"/>
    <col min="9189" max="9189" width="18.28515625" style="917" customWidth="1"/>
    <col min="9190" max="9192" width="14.7109375" style="917" customWidth="1"/>
    <col min="9193" max="9193" width="12" style="917" customWidth="1"/>
    <col min="9194" max="9194" width="14" style="917" customWidth="1"/>
    <col min="9195" max="9195" width="12" style="917" bestFit="1" customWidth="1"/>
    <col min="9196" max="9196" width="14" style="917" customWidth="1"/>
    <col min="9197" max="9197" width="12.5703125" style="917" bestFit="1" customWidth="1"/>
    <col min="9198" max="9198" width="9.140625" style="917"/>
    <col min="9199" max="9199" width="12" style="917" bestFit="1" customWidth="1"/>
    <col min="9200" max="9442" width="9.140625" style="917"/>
    <col min="9443" max="9443" width="3" style="917" customWidth="1"/>
    <col min="9444" max="9444" width="60.85546875" style="917" customWidth="1"/>
    <col min="9445" max="9445" width="18.28515625" style="917" customWidth="1"/>
    <col min="9446" max="9448" width="14.7109375" style="917" customWidth="1"/>
    <col min="9449" max="9449" width="12" style="917" customWidth="1"/>
    <col min="9450" max="9450" width="14" style="917" customWidth="1"/>
    <col min="9451" max="9451" width="12" style="917" bestFit="1" customWidth="1"/>
    <col min="9452" max="9452" width="14" style="917" customWidth="1"/>
    <col min="9453" max="9453" width="12.5703125" style="917" bestFit="1" customWidth="1"/>
    <col min="9454" max="9454" width="9.140625" style="917"/>
    <col min="9455" max="9455" width="12" style="917" bestFit="1" customWidth="1"/>
    <col min="9456" max="9698" width="9.140625" style="917"/>
    <col min="9699" max="9699" width="3" style="917" customWidth="1"/>
    <col min="9700" max="9700" width="60.85546875" style="917" customWidth="1"/>
    <col min="9701" max="9701" width="18.28515625" style="917" customWidth="1"/>
    <col min="9702" max="9704" width="14.7109375" style="917" customWidth="1"/>
    <col min="9705" max="9705" width="12" style="917" customWidth="1"/>
    <col min="9706" max="9706" width="14" style="917" customWidth="1"/>
    <col min="9707" max="9707" width="12" style="917" bestFit="1" customWidth="1"/>
    <col min="9708" max="9708" width="14" style="917" customWidth="1"/>
    <col min="9709" max="9709" width="12.5703125" style="917" bestFit="1" customWidth="1"/>
    <col min="9710" max="9710" width="9.140625" style="917"/>
    <col min="9711" max="9711" width="12" style="917" bestFit="1" customWidth="1"/>
    <col min="9712" max="9954" width="9.140625" style="917"/>
    <col min="9955" max="9955" width="3" style="917" customWidth="1"/>
    <col min="9956" max="9956" width="60.85546875" style="917" customWidth="1"/>
    <col min="9957" max="9957" width="18.28515625" style="917" customWidth="1"/>
    <col min="9958" max="9960" width="14.7109375" style="917" customWidth="1"/>
    <col min="9961" max="9961" width="12" style="917" customWidth="1"/>
    <col min="9962" max="9962" width="14" style="917" customWidth="1"/>
    <col min="9963" max="9963" width="12" style="917" bestFit="1" customWidth="1"/>
    <col min="9964" max="9964" width="14" style="917" customWidth="1"/>
    <col min="9965" max="9965" width="12.5703125" style="917" bestFit="1" customWidth="1"/>
    <col min="9966" max="9966" width="9.140625" style="917"/>
    <col min="9967" max="9967" width="12" style="917" bestFit="1" customWidth="1"/>
    <col min="9968" max="10210" width="9.140625" style="917"/>
    <col min="10211" max="10211" width="3" style="917" customWidth="1"/>
    <col min="10212" max="10212" width="60.85546875" style="917" customWidth="1"/>
    <col min="10213" max="10213" width="18.28515625" style="917" customWidth="1"/>
    <col min="10214" max="10216" width="14.7109375" style="917" customWidth="1"/>
    <col min="10217" max="10217" width="12" style="917" customWidth="1"/>
    <col min="10218" max="10218" width="14" style="917" customWidth="1"/>
    <col min="10219" max="10219" width="12" style="917" bestFit="1" customWidth="1"/>
    <col min="10220" max="10220" width="14" style="917" customWidth="1"/>
    <col min="10221" max="10221" width="12.5703125" style="917" bestFit="1" customWidth="1"/>
    <col min="10222" max="10222" width="9.140625" style="917"/>
    <col min="10223" max="10223" width="12" style="917" bestFit="1" customWidth="1"/>
    <col min="10224" max="10466" width="9.140625" style="917"/>
    <col min="10467" max="10467" width="3" style="917" customWidth="1"/>
    <col min="10468" max="10468" width="60.85546875" style="917" customWidth="1"/>
    <col min="10469" max="10469" width="18.28515625" style="917" customWidth="1"/>
    <col min="10470" max="10472" width="14.7109375" style="917" customWidth="1"/>
    <col min="10473" max="10473" width="12" style="917" customWidth="1"/>
    <col min="10474" max="10474" width="14" style="917" customWidth="1"/>
    <col min="10475" max="10475" width="12" style="917" bestFit="1" customWidth="1"/>
    <col min="10476" max="10476" width="14" style="917" customWidth="1"/>
    <col min="10477" max="10477" width="12.5703125" style="917" bestFit="1" customWidth="1"/>
    <col min="10478" max="10478" width="9.140625" style="917"/>
    <col min="10479" max="10479" width="12" style="917" bestFit="1" customWidth="1"/>
    <col min="10480" max="10722" width="9.140625" style="917"/>
    <col min="10723" max="10723" width="3" style="917" customWidth="1"/>
    <col min="10724" max="10724" width="60.85546875" style="917" customWidth="1"/>
    <col min="10725" max="10725" width="18.28515625" style="917" customWidth="1"/>
    <col min="10726" max="10728" width="14.7109375" style="917" customWidth="1"/>
    <col min="10729" max="10729" width="12" style="917" customWidth="1"/>
    <col min="10730" max="10730" width="14" style="917" customWidth="1"/>
    <col min="10731" max="10731" width="12" style="917" bestFit="1" customWidth="1"/>
    <col min="10732" max="10732" width="14" style="917" customWidth="1"/>
    <col min="10733" max="10733" width="12.5703125" style="917" bestFit="1" customWidth="1"/>
    <col min="10734" max="10734" width="9.140625" style="917"/>
    <col min="10735" max="10735" width="12" style="917" bestFit="1" customWidth="1"/>
    <col min="10736" max="10978" width="9.140625" style="917"/>
    <col min="10979" max="10979" width="3" style="917" customWidth="1"/>
    <col min="10980" max="10980" width="60.85546875" style="917" customWidth="1"/>
    <col min="10981" max="10981" width="18.28515625" style="917" customWidth="1"/>
    <col min="10982" max="10984" width="14.7109375" style="917" customWidth="1"/>
    <col min="10985" max="10985" width="12" style="917" customWidth="1"/>
    <col min="10986" max="10986" width="14" style="917" customWidth="1"/>
    <col min="10987" max="10987" width="12" style="917" bestFit="1" customWidth="1"/>
    <col min="10988" max="10988" width="14" style="917" customWidth="1"/>
    <col min="10989" max="10989" width="12.5703125" style="917" bestFit="1" customWidth="1"/>
    <col min="10990" max="10990" width="9.140625" style="917"/>
    <col min="10991" max="10991" width="12" style="917" bestFit="1" customWidth="1"/>
    <col min="10992" max="11234" width="9.140625" style="917"/>
    <col min="11235" max="11235" width="3" style="917" customWidth="1"/>
    <col min="11236" max="11236" width="60.85546875" style="917" customWidth="1"/>
    <col min="11237" max="11237" width="18.28515625" style="917" customWidth="1"/>
    <col min="11238" max="11240" width="14.7109375" style="917" customWidth="1"/>
    <col min="11241" max="11241" width="12" style="917" customWidth="1"/>
    <col min="11242" max="11242" width="14" style="917" customWidth="1"/>
    <col min="11243" max="11243" width="12" style="917" bestFit="1" customWidth="1"/>
    <col min="11244" max="11244" width="14" style="917" customWidth="1"/>
    <col min="11245" max="11245" width="12.5703125" style="917" bestFit="1" customWidth="1"/>
    <col min="11246" max="11246" width="9.140625" style="917"/>
    <col min="11247" max="11247" width="12" style="917" bestFit="1" customWidth="1"/>
    <col min="11248" max="11490" width="9.140625" style="917"/>
    <col min="11491" max="11491" width="3" style="917" customWidth="1"/>
    <col min="11492" max="11492" width="60.85546875" style="917" customWidth="1"/>
    <col min="11493" max="11493" width="18.28515625" style="917" customWidth="1"/>
    <col min="11494" max="11496" width="14.7109375" style="917" customWidth="1"/>
    <col min="11497" max="11497" width="12" style="917" customWidth="1"/>
    <col min="11498" max="11498" width="14" style="917" customWidth="1"/>
    <col min="11499" max="11499" width="12" style="917" bestFit="1" customWidth="1"/>
    <col min="11500" max="11500" width="14" style="917" customWidth="1"/>
    <col min="11501" max="11501" width="12.5703125" style="917" bestFit="1" customWidth="1"/>
    <col min="11502" max="11502" width="9.140625" style="917"/>
    <col min="11503" max="11503" width="12" style="917" bestFit="1" customWidth="1"/>
    <col min="11504" max="11746" width="9.140625" style="917"/>
    <col min="11747" max="11747" width="3" style="917" customWidth="1"/>
    <col min="11748" max="11748" width="60.85546875" style="917" customWidth="1"/>
    <col min="11749" max="11749" width="18.28515625" style="917" customWidth="1"/>
    <col min="11750" max="11752" width="14.7109375" style="917" customWidth="1"/>
    <col min="11753" max="11753" width="12" style="917" customWidth="1"/>
    <col min="11754" max="11754" width="14" style="917" customWidth="1"/>
    <col min="11755" max="11755" width="12" style="917" bestFit="1" customWidth="1"/>
    <col min="11756" max="11756" width="14" style="917" customWidth="1"/>
    <col min="11757" max="11757" width="12.5703125" style="917" bestFit="1" customWidth="1"/>
    <col min="11758" max="11758" width="9.140625" style="917"/>
    <col min="11759" max="11759" width="12" style="917" bestFit="1" customWidth="1"/>
    <col min="11760" max="12002" width="9.140625" style="917"/>
    <col min="12003" max="12003" width="3" style="917" customWidth="1"/>
    <col min="12004" max="12004" width="60.85546875" style="917" customWidth="1"/>
    <col min="12005" max="12005" width="18.28515625" style="917" customWidth="1"/>
    <col min="12006" max="12008" width="14.7109375" style="917" customWidth="1"/>
    <col min="12009" max="12009" width="12" style="917" customWidth="1"/>
    <col min="12010" max="12010" width="14" style="917" customWidth="1"/>
    <col min="12011" max="12011" width="12" style="917" bestFit="1" customWidth="1"/>
    <col min="12012" max="12012" width="14" style="917" customWidth="1"/>
    <col min="12013" max="12013" width="12.5703125" style="917" bestFit="1" customWidth="1"/>
    <col min="12014" max="12014" width="9.140625" style="917"/>
    <col min="12015" max="12015" width="12" style="917" bestFit="1" customWidth="1"/>
    <col min="12016" max="12258" width="9.140625" style="917"/>
    <col min="12259" max="12259" width="3" style="917" customWidth="1"/>
    <col min="12260" max="12260" width="60.85546875" style="917" customWidth="1"/>
    <col min="12261" max="12261" width="18.28515625" style="917" customWidth="1"/>
    <col min="12262" max="12264" width="14.7109375" style="917" customWidth="1"/>
    <col min="12265" max="12265" width="12" style="917" customWidth="1"/>
    <col min="12266" max="12266" width="14" style="917" customWidth="1"/>
    <col min="12267" max="12267" width="12" style="917" bestFit="1" customWidth="1"/>
    <col min="12268" max="12268" width="14" style="917" customWidth="1"/>
    <col min="12269" max="12269" width="12.5703125" style="917" bestFit="1" customWidth="1"/>
    <col min="12270" max="12270" width="9.140625" style="917"/>
    <col min="12271" max="12271" width="12" style="917" bestFit="1" customWidth="1"/>
    <col min="12272" max="12514" width="9.140625" style="917"/>
    <col min="12515" max="12515" width="3" style="917" customWidth="1"/>
    <col min="12516" max="12516" width="60.85546875" style="917" customWidth="1"/>
    <col min="12517" max="12517" width="18.28515625" style="917" customWidth="1"/>
    <col min="12518" max="12520" width="14.7109375" style="917" customWidth="1"/>
    <col min="12521" max="12521" width="12" style="917" customWidth="1"/>
    <col min="12522" max="12522" width="14" style="917" customWidth="1"/>
    <col min="12523" max="12523" width="12" style="917" bestFit="1" customWidth="1"/>
    <col min="12524" max="12524" width="14" style="917" customWidth="1"/>
    <col min="12525" max="12525" width="12.5703125" style="917" bestFit="1" customWidth="1"/>
    <col min="12526" max="12526" width="9.140625" style="917"/>
    <col min="12527" max="12527" width="12" style="917" bestFit="1" customWidth="1"/>
    <col min="12528" max="12770" width="9.140625" style="917"/>
    <col min="12771" max="12771" width="3" style="917" customWidth="1"/>
    <col min="12772" max="12772" width="60.85546875" style="917" customWidth="1"/>
    <col min="12773" max="12773" width="18.28515625" style="917" customWidth="1"/>
    <col min="12774" max="12776" width="14.7109375" style="917" customWidth="1"/>
    <col min="12777" max="12777" width="12" style="917" customWidth="1"/>
    <col min="12778" max="12778" width="14" style="917" customWidth="1"/>
    <col min="12779" max="12779" width="12" style="917" bestFit="1" customWidth="1"/>
    <col min="12780" max="12780" width="14" style="917" customWidth="1"/>
    <col min="12781" max="12781" width="12.5703125" style="917" bestFit="1" customWidth="1"/>
    <col min="12782" max="12782" width="9.140625" style="917"/>
    <col min="12783" max="12783" width="12" style="917" bestFit="1" customWidth="1"/>
    <col min="12784" max="13026" width="9.140625" style="917"/>
    <col min="13027" max="13027" width="3" style="917" customWidth="1"/>
    <col min="13028" max="13028" width="60.85546875" style="917" customWidth="1"/>
    <col min="13029" max="13029" width="18.28515625" style="917" customWidth="1"/>
    <col min="13030" max="13032" width="14.7109375" style="917" customWidth="1"/>
    <col min="13033" max="13033" width="12" style="917" customWidth="1"/>
    <col min="13034" max="13034" width="14" style="917" customWidth="1"/>
    <col min="13035" max="13035" width="12" style="917" bestFit="1" customWidth="1"/>
    <col min="13036" max="13036" width="14" style="917" customWidth="1"/>
    <col min="13037" max="13037" width="12.5703125" style="917" bestFit="1" customWidth="1"/>
    <col min="13038" max="13038" width="9.140625" style="917"/>
    <col min="13039" max="13039" width="12" style="917" bestFit="1" customWidth="1"/>
    <col min="13040" max="13282" width="9.140625" style="917"/>
    <col min="13283" max="13283" width="3" style="917" customWidth="1"/>
    <col min="13284" max="13284" width="60.85546875" style="917" customWidth="1"/>
    <col min="13285" max="13285" width="18.28515625" style="917" customWidth="1"/>
    <col min="13286" max="13288" width="14.7109375" style="917" customWidth="1"/>
    <col min="13289" max="13289" width="12" style="917" customWidth="1"/>
    <col min="13290" max="13290" width="14" style="917" customWidth="1"/>
    <col min="13291" max="13291" width="12" style="917" bestFit="1" customWidth="1"/>
    <col min="13292" max="13292" width="14" style="917" customWidth="1"/>
    <col min="13293" max="13293" width="12.5703125" style="917" bestFit="1" customWidth="1"/>
    <col min="13294" max="13294" width="9.140625" style="917"/>
    <col min="13295" max="13295" width="12" style="917" bestFit="1" customWidth="1"/>
    <col min="13296" max="13538" width="9.140625" style="917"/>
    <col min="13539" max="13539" width="3" style="917" customWidth="1"/>
    <col min="13540" max="13540" width="60.85546875" style="917" customWidth="1"/>
    <col min="13541" max="13541" width="18.28515625" style="917" customWidth="1"/>
    <col min="13542" max="13544" width="14.7109375" style="917" customWidth="1"/>
    <col min="13545" max="13545" width="12" style="917" customWidth="1"/>
    <col min="13546" max="13546" width="14" style="917" customWidth="1"/>
    <col min="13547" max="13547" width="12" style="917" bestFit="1" customWidth="1"/>
    <col min="13548" max="13548" width="14" style="917" customWidth="1"/>
    <col min="13549" max="13549" width="12.5703125" style="917" bestFit="1" customWidth="1"/>
    <col min="13550" max="13550" width="9.140625" style="917"/>
    <col min="13551" max="13551" width="12" style="917" bestFit="1" customWidth="1"/>
    <col min="13552" max="13794" width="9.140625" style="917"/>
    <col min="13795" max="13795" width="3" style="917" customWidth="1"/>
    <col min="13796" max="13796" width="60.85546875" style="917" customWidth="1"/>
    <col min="13797" max="13797" width="18.28515625" style="917" customWidth="1"/>
    <col min="13798" max="13800" width="14.7109375" style="917" customWidth="1"/>
    <col min="13801" max="13801" width="12" style="917" customWidth="1"/>
    <col min="13802" max="13802" width="14" style="917" customWidth="1"/>
    <col min="13803" max="13803" width="12" style="917" bestFit="1" customWidth="1"/>
    <col min="13804" max="13804" width="14" style="917" customWidth="1"/>
    <col min="13805" max="13805" width="12.5703125" style="917" bestFit="1" customWidth="1"/>
    <col min="13806" max="13806" width="9.140625" style="917"/>
    <col min="13807" max="13807" width="12" style="917" bestFit="1" customWidth="1"/>
    <col min="13808" max="14050" width="9.140625" style="917"/>
    <col min="14051" max="14051" width="3" style="917" customWidth="1"/>
    <col min="14052" max="14052" width="60.85546875" style="917" customWidth="1"/>
    <col min="14053" max="14053" width="18.28515625" style="917" customWidth="1"/>
    <col min="14054" max="14056" width="14.7109375" style="917" customWidth="1"/>
    <col min="14057" max="14057" width="12" style="917" customWidth="1"/>
    <col min="14058" max="14058" width="14" style="917" customWidth="1"/>
    <col min="14059" max="14059" width="12" style="917" bestFit="1" customWidth="1"/>
    <col min="14060" max="14060" width="14" style="917" customWidth="1"/>
    <col min="14061" max="14061" width="12.5703125" style="917" bestFit="1" customWidth="1"/>
    <col min="14062" max="14062" width="9.140625" style="917"/>
    <col min="14063" max="14063" width="12" style="917" bestFit="1" customWidth="1"/>
    <col min="14064" max="14306" width="9.140625" style="917"/>
    <col min="14307" max="14307" width="3" style="917" customWidth="1"/>
    <col min="14308" max="14308" width="60.85546875" style="917" customWidth="1"/>
    <col min="14309" max="14309" width="18.28515625" style="917" customWidth="1"/>
    <col min="14310" max="14312" width="14.7109375" style="917" customWidth="1"/>
    <col min="14313" max="14313" width="12" style="917" customWidth="1"/>
    <col min="14314" max="14314" width="14" style="917" customWidth="1"/>
    <col min="14315" max="14315" width="12" style="917" bestFit="1" customWidth="1"/>
    <col min="14316" max="14316" width="14" style="917" customWidth="1"/>
    <col min="14317" max="14317" width="12.5703125" style="917" bestFit="1" customWidth="1"/>
    <col min="14318" max="14318" width="9.140625" style="917"/>
    <col min="14319" max="14319" width="12" style="917" bestFit="1" customWidth="1"/>
    <col min="14320" max="14562" width="9.140625" style="917"/>
    <col min="14563" max="14563" width="3" style="917" customWidth="1"/>
    <col min="14564" max="14564" width="60.85546875" style="917" customWidth="1"/>
    <col min="14565" max="14565" width="18.28515625" style="917" customWidth="1"/>
    <col min="14566" max="14568" width="14.7109375" style="917" customWidth="1"/>
    <col min="14569" max="14569" width="12" style="917" customWidth="1"/>
    <col min="14570" max="14570" width="14" style="917" customWidth="1"/>
    <col min="14571" max="14571" width="12" style="917" bestFit="1" customWidth="1"/>
    <col min="14572" max="14572" width="14" style="917" customWidth="1"/>
    <col min="14573" max="14573" width="12.5703125" style="917" bestFit="1" customWidth="1"/>
    <col min="14574" max="14574" width="9.140625" style="917"/>
    <col min="14575" max="14575" width="12" style="917" bestFit="1" customWidth="1"/>
    <col min="14576" max="14818" width="9.140625" style="917"/>
    <col min="14819" max="14819" width="3" style="917" customWidth="1"/>
    <col min="14820" max="14820" width="60.85546875" style="917" customWidth="1"/>
    <col min="14821" max="14821" width="18.28515625" style="917" customWidth="1"/>
    <col min="14822" max="14824" width="14.7109375" style="917" customWidth="1"/>
    <col min="14825" max="14825" width="12" style="917" customWidth="1"/>
    <col min="14826" max="14826" width="14" style="917" customWidth="1"/>
    <col min="14827" max="14827" width="12" style="917" bestFit="1" customWidth="1"/>
    <col min="14828" max="14828" width="14" style="917" customWidth="1"/>
    <col min="14829" max="14829" width="12.5703125" style="917" bestFit="1" customWidth="1"/>
    <col min="14830" max="14830" width="9.140625" style="917"/>
    <col min="14831" max="14831" width="12" style="917" bestFit="1" customWidth="1"/>
    <col min="14832" max="15074" width="9.140625" style="917"/>
    <col min="15075" max="15075" width="3" style="917" customWidth="1"/>
    <col min="15076" max="15076" width="60.85546875" style="917" customWidth="1"/>
    <col min="15077" max="15077" width="18.28515625" style="917" customWidth="1"/>
    <col min="15078" max="15080" width="14.7109375" style="917" customWidth="1"/>
    <col min="15081" max="15081" width="12" style="917" customWidth="1"/>
    <col min="15082" max="15082" width="14" style="917" customWidth="1"/>
    <col min="15083" max="15083" width="12" style="917" bestFit="1" customWidth="1"/>
    <col min="15084" max="15084" width="14" style="917" customWidth="1"/>
    <col min="15085" max="15085" width="12.5703125" style="917" bestFit="1" customWidth="1"/>
    <col min="15086" max="15086" width="9.140625" style="917"/>
    <col min="15087" max="15087" width="12" style="917" bestFit="1" customWidth="1"/>
    <col min="15088" max="15330" width="9.140625" style="917"/>
    <col min="15331" max="15331" width="3" style="917" customWidth="1"/>
    <col min="15332" max="15332" width="60.85546875" style="917" customWidth="1"/>
    <col min="15333" max="15333" width="18.28515625" style="917" customWidth="1"/>
    <col min="15334" max="15336" width="14.7109375" style="917" customWidth="1"/>
    <col min="15337" max="15337" width="12" style="917" customWidth="1"/>
    <col min="15338" max="15338" width="14" style="917" customWidth="1"/>
    <col min="15339" max="15339" width="12" style="917" bestFit="1" customWidth="1"/>
    <col min="15340" max="15340" width="14" style="917" customWidth="1"/>
    <col min="15341" max="15341" width="12.5703125" style="917" bestFit="1" customWidth="1"/>
    <col min="15342" max="15342" width="9.140625" style="917"/>
    <col min="15343" max="15343" width="12" style="917" bestFit="1" customWidth="1"/>
    <col min="15344" max="15586" width="9.140625" style="917"/>
    <col min="15587" max="15587" width="3" style="917" customWidth="1"/>
    <col min="15588" max="15588" width="60.85546875" style="917" customWidth="1"/>
    <col min="15589" max="15589" width="18.28515625" style="917" customWidth="1"/>
    <col min="15590" max="15592" width="14.7109375" style="917" customWidth="1"/>
    <col min="15593" max="15593" width="12" style="917" customWidth="1"/>
    <col min="15594" max="15594" width="14" style="917" customWidth="1"/>
    <col min="15595" max="15595" width="12" style="917" bestFit="1" customWidth="1"/>
    <col min="15596" max="15596" width="14" style="917" customWidth="1"/>
    <col min="15597" max="15597" width="12.5703125" style="917" bestFit="1" customWidth="1"/>
    <col min="15598" max="15598" width="9.140625" style="917"/>
    <col min="15599" max="15599" width="12" style="917" bestFit="1" customWidth="1"/>
    <col min="15600" max="15842" width="9.140625" style="917"/>
    <col min="15843" max="15843" width="3" style="917" customWidth="1"/>
    <col min="15844" max="15844" width="60.85546875" style="917" customWidth="1"/>
    <col min="15845" max="15845" width="18.28515625" style="917" customWidth="1"/>
    <col min="15846" max="15848" width="14.7109375" style="917" customWidth="1"/>
    <col min="15849" max="15849" width="12" style="917" customWidth="1"/>
    <col min="15850" max="15850" width="14" style="917" customWidth="1"/>
    <col min="15851" max="15851" width="12" style="917" bestFit="1" customWidth="1"/>
    <col min="15852" max="15852" width="14" style="917" customWidth="1"/>
    <col min="15853" max="15853" width="12.5703125" style="917" bestFit="1" customWidth="1"/>
    <col min="15854" max="15854" width="9.140625" style="917"/>
    <col min="15855" max="15855" width="12" style="917" bestFit="1" customWidth="1"/>
    <col min="15856" max="16098" width="9.140625" style="917"/>
    <col min="16099" max="16099" width="3" style="917" customWidth="1"/>
    <col min="16100" max="16100" width="60.85546875" style="917" customWidth="1"/>
    <col min="16101" max="16101" width="18.28515625" style="917" customWidth="1"/>
    <col min="16102" max="16104" width="14.7109375" style="917" customWidth="1"/>
    <col min="16105" max="16105" width="12" style="917" customWidth="1"/>
    <col min="16106" max="16106" width="14" style="917" customWidth="1"/>
    <col min="16107" max="16107" width="12" style="917" bestFit="1" customWidth="1"/>
    <col min="16108" max="16108" width="14" style="917" customWidth="1"/>
    <col min="16109" max="16109" width="12.5703125" style="917" bestFit="1" customWidth="1"/>
    <col min="16110" max="16110" width="9.140625" style="917"/>
    <col min="16111" max="16111" width="12" style="917" bestFit="1" customWidth="1"/>
    <col min="16112" max="16384" width="9.140625" style="917"/>
  </cols>
  <sheetData>
    <row r="1" spans="1:9" ht="25.5">
      <c r="A1" s="1253" t="s">
        <v>2365</v>
      </c>
    </row>
    <row r="2" spans="1:9" s="171" customFormat="1" ht="18.75" thickBot="1">
      <c r="A2" s="1302" t="s">
        <v>2231</v>
      </c>
      <c r="B2" s="1256"/>
      <c r="C2" s="1256"/>
      <c r="D2" s="1256"/>
      <c r="E2" s="1256"/>
      <c r="F2" s="1256"/>
      <c r="G2" s="1256"/>
      <c r="H2" s="1256"/>
      <c r="I2" s="1303"/>
    </row>
    <row r="3" spans="1:9" s="919" customFormat="1" ht="18" customHeight="1" thickBot="1">
      <c r="A3" s="1300"/>
      <c r="B3" s="1296">
        <v>2015</v>
      </c>
      <c r="C3" s="1297"/>
      <c r="D3" s="1298" t="s">
        <v>1790</v>
      </c>
      <c r="E3" s="1298"/>
      <c r="F3" s="1298" t="s">
        <v>1856</v>
      </c>
      <c r="G3" s="1298"/>
      <c r="H3" s="1298" t="s">
        <v>1857</v>
      </c>
      <c r="I3" s="1299"/>
    </row>
    <row r="4" spans="1:9" s="919" customFormat="1" ht="16.5" thickBot="1">
      <c r="A4" s="1301"/>
      <c r="B4" s="902" t="s">
        <v>1943</v>
      </c>
      <c r="C4" s="903" t="s">
        <v>1944</v>
      </c>
      <c r="D4" s="903" t="s">
        <v>1943</v>
      </c>
      <c r="E4" s="903" t="s">
        <v>1944</v>
      </c>
      <c r="F4" s="903" t="s">
        <v>1943</v>
      </c>
      <c r="G4" s="903" t="s">
        <v>1944</v>
      </c>
      <c r="H4" s="903" t="s">
        <v>1943</v>
      </c>
      <c r="I4" s="904" t="s">
        <v>1944</v>
      </c>
    </row>
    <row r="5" spans="1:9" s="905" customFormat="1" ht="14.25">
      <c r="A5" s="491" t="s">
        <v>1945</v>
      </c>
      <c r="B5" s="873">
        <v>0</v>
      </c>
      <c r="C5" s="874">
        <v>8263.7990244742105</v>
      </c>
      <c r="D5" s="874">
        <v>0</v>
      </c>
      <c r="E5" s="874">
        <v>15226.004810643126</v>
      </c>
      <c r="F5" s="874">
        <v>0</v>
      </c>
      <c r="G5" s="874">
        <v>18144.475509953729</v>
      </c>
      <c r="H5" s="874">
        <v>0</v>
      </c>
      <c r="I5" s="875">
        <v>24718.25121055845</v>
      </c>
    </row>
    <row r="6" spans="1:9" s="905" customFormat="1" ht="14.25">
      <c r="A6" s="491" t="s">
        <v>1946</v>
      </c>
      <c r="B6" s="873">
        <v>2297.9000060254702</v>
      </c>
      <c r="C6" s="874">
        <v>17633.006748324733</v>
      </c>
      <c r="D6" s="874">
        <v>3958.2519514842975</v>
      </c>
      <c r="E6" s="874">
        <v>28679.069477780875</v>
      </c>
      <c r="F6" s="874">
        <v>4364.178176477707</v>
      </c>
      <c r="G6" s="874">
        <v>29843.419848507237</v>
      </c>
      <c r="H6" s="874">
        <v>4801.6969871751435</v>
      </c>
      <c r="I6" s="875">
        <v>30553.336186910889</v>
      </c>
    </row>
    <row r="7" spans="1:9" s="906" customFormat="1" ht="14.25">
      <c r="A7" s="492" t="s">
        <v>1947</v>
      </c>
      <c r="B7" s="877">
        <v>2297.9000060254702</v>
      </c>
      <c r="C7" s="755">
        <v>12267.655589733577</v>
      </c>
      <c r="D7" s="755">
        <v>3958.2519514842975</v>
      </c>
      <c r="E7" s="755">
        <v>19546.071911493349</v>
      </c>
      <c r="F7" s="755">
        <v>4364.178176477707</v>
      </c>
      <c r="G7" s="755">
        <v>18916.759182319354</v>
      </c>
      <c r="H7" s="755">
        <v>4801.6969871751435</v>
      </c>
      <c r="I7" s="763">
        <v>20482.274129430658</v>
      </c>
    </row>
    <row r="8" spans="1:9" s="906" customFormat="1" ht="14.25">
      <c r="A8" s="492" t="s">
        <v>1948</v>
      </c>
      <c r="B8" s="877">
        <v>2297.9000060254702</v>
      </c>
      <c r="C8" s="755">
        <v>11493.22459904748</v>
      </c>
      <c r="D8" s="755">
        <v>3958.2519514842975</v>
      </c>
      <c r="E8" s="755">
        <v>19545.610207535134</v>
      </c>
      <c r="F8" s="755">
        <v>4364.178176477707</v>
      </c>
      <c r="G8" s="755">
        <v>18916.324979438352</v>
      </c>
      <c r="H8" s="755">
        <v>4801.6969871751435</v>
      </c>
      <c r="I8" s="763">
        <v>20050.955351894412</v>
      </c>
    </row>
    <row r="9" spans="1:9" s="906" customFormat="1" ht="14.25">
      <c r="A9" s="492" t="s">
        <v>1949</v>
      </c>
      <c r="B9" s="877">
        <v>0</v>
      </c>
      <c r="C9" s="755">
        <v>0</v>
      </c>
      <c r="D9" s="755">
        <v>0</v>
      </c>
      <c r="E9" s="755">
        <v>0</v>
      </c>
      <c r="F9" s="755">
        <v>0</v>
      </c>
      <c r="G9" s="755">
        <v>0</v>
      </c>
      <c r="H9" s="755">
        <v>0</v>
      </c>
      <c r="I9" s="763">
        <v>0</v>
      </c>
    </row>
    <row r="10" spans="1:9" s="906" customFormat="1" ht="14.25">
      <c r="A10" s="492" t="s">
        <v>1950</v>
      </c>
      <c r="B10" s="877">
        <v>0</v>
      </c>
      <c r="C10" s="755">
        <v>774.43099068609706</v>
      </c>
      <c r="D10" s="755">
        <v>0</v>
      </c>
      <c r="E10" s="755">
        <v>0.4617039582183618</v>
      </c>
      <c r="F10" s="755">
        <v>0</v>
      </c>
      <c r="G10" s="755">
        <v>0.43420288100281168</v>
      </c>
      <c r="H10" s="755">
        <v>0</v>
      </c>
      <c r="I10" s="763">
        <v>0</v>
      </c>
    </row>
    <row r="11" spans="1:9" s="906" customFormat="1" ht="14.25">
      <c r="A11" s="492" t="s">
        <v>1951</v>
      </c>
      <c r="B11" s="877">
        <v>0</v>
      </c>
      <c r="C11" s="755">
        <v>0</v>
      </c>
      <c r="D11" s="755">
        <v>0</v>
      </c>
      <c r="E11" s="755">
        <v>0</v>
      </c>
      <c r="F11" s="755">
        <v>0</v>
      </c>
      <c r="G11" s="755">
        <v>0</v>
      </c>
      <c r="H11" s="755">
        <v>0</v>
      </c>
      <c r="I11" s="763">
        <v>0</v>
      </c>
    </row>
    <row r="12" spans="1:9" s="906" customFormat="1" ht="14.25">
      <c r="A12" s="492" t="s">
        <v>1952</v>
      </c>
      <c r="B12" s="877">
        <v>0</v>
      </c>
      <c r="C12" s="755">
        <v>774.43099068609706</v>
      </c>
      <c r="D12" s="755">
        <v>0</v>
      </c>
      <c r="E12" s="755">
        <v>0.4617039582183618</v>
      </c>
      <c r="F12" s="755">
        <v>0</v>
      </c>
      <c r="G12" s="755">
        <v>0.43420288100281168</v>
      </c>
      <c r="H12" s="755">
        <v>0</v>
      </c>
      <c r="I12" s="763">
        <v>431.31877753624889</v>
      </c>
    </row>
    <row r="13" spans="1:9" s="906" customFormat="1" ht="14.25">
      <c r="A13" s="492" t="s">
        <v>1953</v>
      </c>
      <c r="B13" s="877">
        <v>0</v>
      </c>
      <c r="C13" s="755">
        <v>0</v>
      </c>
      <c r="D13" s="755">
        <v>0</v>
      </c>
      <c r="E13" s="755">
        <v>0</v>
      </c>
      <c r="F13" s="755">
        <v>0</v>
      </c>
      <c r="G13" s="755">
        <v>0</v>
      </c>
      <c r="H13" s="755">
        <v>0</v>
      </c>
      <c r="I13" s="763">
        <v>0</v>
      </c>
    </row>
    <row r="14" spans="1:9" s="906" customFormat="1" ht="14.25">
      <c r="A14" s="492" t="s">
        <v>1954</v>
      </c>
      <c r="B14" s="877">
        <v>0</v>
      </c>
      <c r="C14" s="755">
        <v>0</v>
      </c>
      <c r="D14" s="755">
        <v>0</v>
      </c>
      <c r="E14" s="755">
        <v>0</v>
      </c>
      <c r="F14" s="755">
        <v>0</v>
      </c>
      <c r="G14" s="755">
        <v>0</v>
      </c>
      <c r="H14" s="755">
        <v>0</v>
      </c>
      <c r="I14" s="763">
        <v>0</v>
      </c>
    </row>
    <row r="15" spans="1:9" s="906" customFormat="1" ht="14.25">
      <c r="A15" s="492" t="s">
        <v>1955</v>
      </c>
      <c r="B15" s="877">
        <v>0</v>
      </c>
      <c r="C15" s="755">
        <v>0</v>
      </c>
      <c r="D15" s="755">
        <v>0</v>
      </c>
      <c r="E15" s="755">
        <v>0</v>
      </c>
      <c r="F15" s="755">
        <v>0</v>
      </c>
      <c r="G15" s="755">
        <v>0</v>
      </c>
      <c r="H15" s="755">
        <v>0</v>
      </c>
      <c r="I15" s="763">
        <v>0</v>
      </c>
    </row>
    <row r="16" spans="1:9" s="906" customFormat="1" ht="14.25">
      <c r="A16" s="492" t="s">
        <v>1956</v>
      </c>
      <c r="B16" s="877">
        <v>0</v>
      </c>
      <c r="C16" s="755">
        <v>5365.3511585911565</v>
      </c>
      <c r="D16" s="755">
        <v>0</v>
      </c>
      <c r="E16" s="755">
        <v>9132.9975662875258</v>
      </c>
      <c r="F16" s="755">
        <v>0</v>
      </c>
      <c r="G16" s="755">
        <v>10926.660666187883</v>
      </c>
      <c r="H16" s="755">
        <v>0</v>
      </c>
      <c r="I16" s="763">
        <v>10071.062057480227</v>
      </c>
    </row>
    <row r="17" spans="1:9" s="906" customFormat="1" ht="14.25">
      <c r="A17" s="492" t="s">
        <v>1957</v>
      </c>
      <c r="B17" s="877">
        <v>0</v>
      </c>
      <c r="C17" s="755">
        <v>3173.3946967201132</v>
      </c>
      <c r="D17" s="755">
        <v>0</v>
      </c>
      <c r="E17" s="755">
        <v>4538.214052260184</v>
      </c>
      <c r="F17" s="755">
        <v>0</v>
      </c>
      <c r="G17" s="755">
        <v>5996.8750804856318</v>
      </c>
      <c r="H17" s="755">
        <v>0</v>
      </c>
      <c r="I17" s="763">
        <v>10071.062057480227</v>
      </c>
    </row>
    <row r="18" spans="1:9" s="906" customFormat="1" ht="14.25">
      <c r="A18" s="492" t="s">
        <v>1958</v>
      </c>
      <c r="B18" s="877">
        <v>0</v>
      </c>
      <c r="C18" s="755">
        <v>0</v>
      </c>
      <c r="D18" s="755">
        <v>0</v>
      </c>
      <c r="E18" s="755">
        <v>0</v>
      </c>
      <c r="F18" s="755">
        <v>0</v>
      </c>
      <c r="G18" s="755">
        <v>0</v>
      </c>
      <c r="H18" s="755">
        <v>0</v>
      </c>
      <c r="I18" s="763">
        <v>0</v>
      </c>
    </row>
    <row r="19" spans="1:9" s="906" customFormat="1" ht="14.25">
      <c r="A19" s="492" t="s">
        <v>1959</v>
      </c>
      <c r="B19" s="877">
        <v>0</v>
      </c>
      <c r="C19" s="755">
        <v>2191.9564618710433</v>
      </c>
      <c r="D19" s="755">
        <v>0</v>
      </c>
      <c r="E19" s="755">
        <v>4594.7835140273401</v>
      </c>
      <c r="F19" s="755">
        <v>0</v>
      </c>
      <c r="G19" s="755">
        <v>4929.7855857022496</v>
      </c>
      <c r="H19" s="755">
        <v>0</v>
      </c>
      <c r="I19" s="763">
        <v>4574.9699219151889</v>
      </c>
    </row>
    <row r="20" spans="1:9" s="906" customFormat="1" ht="14.25">
      <c r="A20" s="492" t="s">
        <v>1960</v>
      </c>
      <c r="B20" s="877">
        <v>0</v>
      </c>
      <c r="C20" s="755">
        <v>0</v>
      </c>
      <c r="D20" s="755">
        <v>0</v>
      </c>
      <c r="E20" s="755">
        <v>0</v>
      </c>
      <c r="F20" s="755">
        <v>0</v>
      </c>
      <c r="G20" s="755">
        <v>0</v>
      </c>
      <c r="H20" s="755">
        <v>0</v>
      </c>
      <c r="I20" s="763">
        <v>0</v>
      </c>
    </row>
    <row r="21" spans="1:9" s="906" customFormat="1" ht="14.25">
      <c r="A21" s="492" t="s">
        <v>1961</v>
      </c>
      <c r="B21" s="877">
        <v>0</v>
      </c>
      <c r="C21" s="755">
        <v>2191.9564618710433</v>
      </c>
      <c r="D21" s="755">
        <v>0</v>
      </c>
      <c r="E21" s="755">
        <v>4594.7835140273401</v>
      </c>
      <c r="F21" s="755">
        <v>0</v>
      </c>
      <c r="G21" s="755">
        <v>4929.7855857022496</v>
      </c>
      <c r="H21" s="755">
        <v>0</v>
      </c>
      <c r="I21" s="763">
        <v>4574.9699219151889</v>
      </c>
    </row>
    <row r="22" spans="1:9" s="906" customFormat="1" ht="14.25">
      <c r="A22" s="492" t="s">
        <v>1962</v>
      </c>
      <c r="B22" s="877">
        <v>0</v>
      </c>
      <c r="C22" s="755">
        <v>0</v>
      </c>
      <c r="D22" s="755">
        <v>0</v>
      </c>
      <c r="E22" s="755">
        <v>0</v>
      </c>
      <c r="F22" s="755">
        <v>0</v>
      </c>
      <c r="G22" s="755">
        <v>0</v>
      </c>
      <c r="H22" s="755">
        <v>0</v>
      </c>
      <c r="I22" s="763">
        <v>0</v>
      </c>
    </row>
    <row r="23" spans="1:9" s="906" customFormat="1" ht="14.25">
      <c r="A23" s="492" t="s">
        <v>1963</v>
      </c>
      <c r="B23" s="877">
        <v>0</v>
      </c>
      <c r="C23" s="755">
        <v>0</v>
      </c>
      <c r="D23" s="755">
        <v>0</v>
      </c>
      <c r="E23" s="755">
        <v>0</v>
      </c>
      <c r="F23" s="755">
        <v>0</v>
      </c>
      <c r="G23" s="755">
        <v>0</v>
      </c>
      <c r="H23" s="755">
        <v>0</v>
      </c>
      <c r="I23" s="763">
        <v>0</v>
      </c>
    </row>
    <row r="24" spans="1:9" s="906" customFormat="1" ht="14.25">
      <c r="A24" s="492" t="s">
        <v>1964</v>
      </c>
      <c r="B24" s="877">
        <v>0</v>
      </c>
      <c r="C24" s="755">
        <v>0</v>
      </c>
      <c r="D24" s="755">
        <v>0</v>
      </c>
      <c r="E24" s="755">
        <v>0</v>
      </c>
      <c r="F24" s="755">
        <v>0</v>
      </c>
      <c r="G24" s="755">
        <v>0</v>
      </c>
      <c r="H24" s="755">
        <v>0</v>
      </c>
      <c r="I24" s="763">
        <v>0</v>
      </c>
    </row>
    <row r="25" spans="1:9" s="906" customFormat="1" ht="14.25">
      <c r="A25" s="492" t="s">
        <v>1965</v>
      </c>
      <c r="B25" s="877">
        <v>0</v>
      </c>
      <c r="C25" s="755">
        <v>0</v>
      </c>
      <c r="D25" s="755">
        <v>0</v>
      </c>
      <c r="E25" s="755">
        <v>0</v>
      </c>
      <c r="F25" s="755">
        <v>0</v>
      </c>
      <c r="G25" s="755">
        <v>0</v>
      </c>
      <c r="H25" s="755">
        <v>0</v>
      </c>
      <c r="I25" s="763">
        <v>0</v>
      </c>
    </row>
    <row r="26" spans="1:9" s="906" customFormat="1" ht="14.25">
      <c r="A26" s="492" t="s">
        <v>1966</v>
      </c>
      <c r="B26" s="877">
        <v>0</v>
      </c>
      <c r="C26" s="755">
        <v>0</v>
      </c>
      <c r="D26" s="755">
        <v>0</v>
      </c>
      <c r="E26" s="755">
        <v>0</v>
      </c>
      <c r="F26" s="755">
        <v>0</v>
      </c>
      <c r="G26" s="755">
        <v>0</v>
      </c>
      <c r="H26" s="755">
        <v>0</v>
      </c>
      <c r="I26" s="763">
        <v>0</v>
      </c>
    </row>
    <row r="27" spans="1:9" s="906" customFormat="1" ht="14.25">
      <c r="A27" s="492" t="s">
        <v>1967</v>
      </c>
      <c r="B27" s="877">
        <v>0</v>
      </c>
      <c r="C27" s="755">
        <v>0</v>
      </c>
      <c r="D27" s="755">
        <v>0</v>
      </c>
      <c r="E27" s="755">
        <v>0</v>
      </c>
      <c r="F27" s="755">
        <v>0</v>
      </c>
      <c r="G27" s="755">
        <v>0</v>
      </c>
      <c r="H27" s="755">
        <v>0</v>
      </c>
      <c r="I27" s="763">
        <v>0</v>
      </c>
    </row>
    <row r="28" spans="1:9" s="906" customFormat="1" ht="14.25">
      <c r="A28" s="492" t="s">
        <v>1968</v>
      </c>
      <c r="B28" s="877">
        <v>0</v>
      </c>
      <c r="C28" s="755">
        <v>0</v>
      </c>
      <c r="D28" s="755">
        <v>0</v>
      </c>
      <c r="E28" s="755">
        <v>0</v>
      </c>
      <c r="F28" s="755">
        <v>0</v>
      </c>
      <c r="G28" s="755">
        <v>0</v>
      </c>
      <c r="H28" s="755">
        <v>0</v>
      </c>
      <c r="I28" s="763">
        <v>0</v>
      </c>
    </row>
    <row r="29" spans="1:9" s="906" customFormat="1" ht="14.25">
      <c r="A29" s="492" t="s">
        <v>1969</v>
      </c>
      <c r="B29" s="877">
        <v>0</v>
      </c>
      <c r="C29" s="755">
        <v>0</v>
      </c>
      <c r="D29" s="755">
        <v>0</v>
      </c>
      <c r="E29" s="755">
        <v>0</v>
      </c>
      <c r="F29" s="755">
        <v>0</v>
      </c>
      <c r="G29" s="755">
        <v>0</v>
      </c>
      <c r="H29" s="755">
        <v>0</v>
      </c>
      <c r="I29" s="763">
        <v>0</v>
      </c>
    </row>
    <row r="30" spans="1:9" s="905" customFormat="1" ht="14.25">
      <c r="A30" s="491" t="s">
        <v>1970</v>
      </c>
      <c r="B30" s="873">
        <v>4914.3636143124422</v>
      </c>
      <c r="C30" s="874">
        <v>12181.072645251703</v>
      </c>
      <c r="D30" s="874">
        <v>7669.4122808811126</v>
      </c>
      <c r="E30" s="874">
        <v>19450.813636114475</v>
      </c>
      <c r="F30" s="874">
        <v>7696.8103175484148</v>
      </c>
      <c r="G30" s="874">
        <v>22120.843131386868</v>
      </c>
      <c r="H30" s="874">
        <v>7722.2284955157184</v>
      </c>
      <c r="I30" s="875">
        <v>26039.384766358511</v>
      </c>
    </row>
    <row r="31" spans="1:9" s="906" customFormat="1" ht="14.25">
      <c r="A31" s="492" t="s">
        <v>1971</v>
      </c>
      <c r="B31" s="877">
        <v>4245.5743299499536</v>
      </c>
      <c r="C31" s="755">
        <v>5361.4319381473915</v>
      </c>
      <c r="D31" s="755">
        <v>6622.23927520489</v>
      </c>
      <c r="E31" s="755">
        <v>8407.1737185604616</v>
      </c>
      <c r="F31" s="755">
        <v>6645.7560935387319</v>
      </c>
      <c r="G31" s="755">
        <v>9328.1478289370643</v>
      </c>
      <c r="H31" s="755">
        <v>6667.6890249125754</v>
      </c>
      <c r="I31" s="763">
        <v>10034.912188712957</v>
      </c>
    </row>
    <row r="32" spans="1:9" s="906" customFormat="1" ht="14.25">
      <c r="A32" s="492" t="s">
        <v>1972</v>
      </c>
      <c r="B32" s="877">
        <v>0</v>
      </c>
      <c r="C32" s="894" t="s">
        <v>1973</v>
      </c>
      <c r="D32" s="894">
        <v>0</v>
      </c>
      <c r="E32" s="894" t="s">
        <v>1973</v>
      </c>
      <c r="F32" s="894">
        <v>0</v>
      </c>
      <c r="G32" s="894" t="s">
        <v>1973</v>
      </c>
      <c r="H32" s="894">
        <v>0</v>
      </c>
      <c r="I32" s="895" t="s">
        <v>1973</v>
      </c>
    </row>
    <row r="33" spans="1:9" s="906" customFormat="1" ht="14.25">
      <c r="A33" s="492" t="s">
        <v>1974</v>
      </c>
      <c r="B33" s="877">
        <v>0</v>
      </c>
      <c r="C33" s="894" t="s">
        <v>1973</v>
      </c>
      <c r="D33" s="894">
        <v>0</v>
      </c>
      <c r="E33" s="894" t="s">
        <v>1973</v>
      </c>
      <c r="F33" s="894">
        <v>0</v>
      </c>
      <c r="G33" s="894" t="s">
        <v>1973</v>
      </c>
      <c r="H33" s="894">
        <v>0</v>
      </c>
      <c r="I33" s="895" t="s">
        <v>1973</v>
      </c>
    </row>
    <row r="34" spans="1:9" s="906" customFormat="1" ht="14.25">
      <c r="A34" s="492" t="s">
        <v>1975</v>
      </c>
      <c r="B34" s="877">
        <v>4245.5743299499536</v>
      </c>
      <c r="C34" s="894">
        <v>0</v>
      </c>
      <c r="D34" s="894">
        <v>6622.23927520489</v>
      </c>
      <c r="E34" s="894">
        <v>0</v>
      </c>
      <c r="F34" s="894">
        <v>6645.7560935387319</v>
      </c>
      <c r="G34" s="894">
        <v>0</v>
      </c>
      <c r="H34" s="894">
        <v>6667.6890249125754</v>
      </c>
      <c r="I34" s="895">
        <v>0</v>
      </c>
    </row>
    <row r="35" spans="1:9" s="906" customFormat="1" ht="14.25">
      <c r="A35" s="492" t="s">
        <v>1976</v>
      </c>
      <c r="B35" s="877">
        <v>0</v>
      </c>
      <c r="C35" s="894" t="s">
        <v>1973</v>
      </c>
      <c r="D35" s="894">
        <v>0</v>
      </c>
      <c r="E35" s="894" t="s">
        <v>1973</v>
      </c>
      <c r="F35" s="894">
        <v>0</v>
      </c>
      <c r="G35" s="894" t="s">
        <v>1973</v>
      </c>
      <c r="H35" s="894">
        <v>0</v>
      </c>
      <c r="I35" s="895" t="s">
        <v>1973</v>
      </c>
    </row>
    <row r="36" spans="1:9" s="906" customFormat="1" ht="14.25">
      <c r="A36" s="492" t="s">
        <v>1977</v>
      </c>
      <c r="B36" s="877">
        <v>0</v>
      </c>
      <c r="C36" s="755">
        <v>5361.4319381473915</v>
      </c>
      <c r="D36" s="755">
        <v>0</v>
      </c>
      <c r="E36" s="755">
        <v>8407.1737185604616</v>
      </c>
      <c r="F36" s="755">
        <v>0</v>
      </c>
      <c r="G36" s="755">
        <v>9328.1478289370643</v>
      </c>
      <c r="H36" s="755">
        <v>0</v>
      </c>
      <c r="I36" s="763">
        <v>10034.912188712957</v>
      </c>
    </row>
    <row r="37" spans="1:9" s="906" customFormat="1" ht="14.25">
      <c r="A37" s="492" t="s">
        <v>1978</v>
      </c>
      <c r="B37" s="877">
        <v>0</v>
      </c>
      <c r="C37" s="755">
        <v>0</v>
      </c>
      <c r="D37" s="755">
        <v>0</v>
      </c>
      <c r="E37" s="755">
        <v>0</v>
      </c>
      <c r="F37" s="755">
        <v>0</v>
      </c>
      <c r="G37" s="755">
        <v>0</v>
      </c>
      <c r="H37" s="755">
        <v>0</v>
      </c>
      <c r="I37" s="763">
        <v>0</v>
      </c>
    </row>
    <row r="38" spans="1:9" s="906" customFormat="1" ht="14.25">
      <c r="A38" s="492" t="s">
        <v>1979</v>
      </c>
      <c r="B38" s="877">
        <v>0</v>
      </c>
      <c r="C38" s="755">
        <v>5361.4319381473915</v>
      </c>
      <c r="D38" s="755">
        <v>0</v>
      </c>
      <c r="E38" s="755">
        <v>8407.1737185604616</v>
      </c>
      <c r="F38" s="755">
        <v>0</v>
      </c>
      <c r="G38" s="755">
        <v>9328.1478289370643</v>
      </c>
      <c r="H38" s="755">
        <v>0</v>
      </c>
      <c r="I38" s="763">
        <v>10034.912188712957</v>
      </c>
    </row>
    <row r="39" spans="1:9" s="906" customFormat="1" ht="14.25">
      <c r="A39" s="492" t="s">
        <v>1980</v>
      </c>
      <c r="B39" s="877">
        <v>0</v>
      </c>
      <c r="C39" s="755">
        <v>5361.4319381473915</v>
      </c>
      <c r="D39" s="755">
        <v>0</v>
      </c>
      <c r="E39" s="755">
        <v>8407.1737185604616</v>
      </c>
      <c r="F39" s="755">
        <v>0</v>
      </c>
      <c r="G39" s="755">
        <v>9328.1478289370643</v>
      </c>
      <c r="H39" s="755">
        <v>0</v>
      </c>
      <c r="I39" s="763">
        <v>10034.912188712957</v>
      </c>
    </row>
    <row r="40" spans="1:9" s="906" customFormat="1" ht="14.25">
      <c r="A40" s="492" t="s">
        <v>1981</v>
      </c>
      <c r="B40" s="877">
        <v>0</v>
      </c>
      <c r="C40" s="755">
        <v>5361.4319381473915</v>
      </c>
      <c r="D40" s="755">
        <v>0</v>
      </c>
      <c r="E40" s="755">
        <v>8407.1737185604616</v>
      </c>
      <c r="F40" s="755">
        <v>0</v>
      </c>
      <c r="G40" s="755">
        <v>9328.1478289370643</v>
      </c>
      <c r="H40" s="755">
        <v>0</v>
      </c>
      <c r="I40" s="763">
        <v>10034.912188712957</v>
      </c>
    </row>
    <row r="41" spans="1:9" s="906" customFormat="1" ht="14.25">
      <c r="A41" s="492" t="s">
        <v>1982</v>
      </c>
      <c r="B41" s="877">
        <v>0</v>
      </c>
      <c r="C41" s="755">
        <v>0</v>
      </c>
      <c r="D41" s="755">
        <v>0</v>
      </c>
      <c r="E41" s="755">
        <v>0</v>
      </c>
      <c r="F41" s="755">
        <v>0</v>
      </c>
      <c r="G41" s="755">
        <v>0</v>
      </c>
      <c r="H41" s="755">
        <v>0</v>
      </c>
      <c r="I41" s="763">
        <v>0</v>
      </c>
    </row>
    <row r="42" spans="1:9" s="906" customFormat="1" ht="14.25">
      <c r="A42" s="492" t="s">
        <v>1983</v>
      </c>
      <c r="B42" s="877">
        <v>0</v>
      </c>
      <c r="C42" s="755">
        <v>0</v>
      </c>
      <c r="D42" s="755">
        <v>0</v>
      </c>
      <c r="E42" s="755">
        <v>0</v>
      </c>
      <c r="F42" s="755">
        <v>0</v>
      </c>
      <c r="G42" s="755">
        <v>0</v>
      </c>
      <c r="H42" s="755">
        <v>0</v>
      </c>
      <c r="I42" s="763">
        <v>0</v>
      </c>
    </row>
    <row r="43" spans="1:9" s="906" customFormat="1" ht="14.25">
      <c r="A43" s="492" t="s">
        <v>1984</v>
      </c>
      <c r="B43" s="877">
        <v>0</v>
      </c>
      <c r="C43" s="755">
        <v>0</v>
      </c>
      <c r="D43" s="755">
        <v>0</v>
      </c>
      <c r="E43" s="755">
        <v>0</v>
      </c>
      <c r="F43" s="755">
        <v>0</v>
      </c>
      <c r="G43" s="755">
        <v>0</v>
      </c>
      <c r="H43" s="755">
        <v>0</v>
      </c>
      <c r="I43" s="763">
        <v>0</v>
      </c>
    </row>
    <row r="44" spans="1:9" s="906" customFormat="1" ht="14.25">
      <c r="A44" s="492" t="s">
        <v>1985</v>
      </c>
      <c r="B44" s="877">
        <v>668.78928436248827</v>
      </c>
      <c r="C44" s="755">
        <v>6819.6407071043104</v>
      </c>
      <c r="D44" s="755">
        <v>1047.1730056762224</v>
      </c>
      <c r="E44" s="755">
        <v>11043.639917554014</v>
      </c>
      <c r="F44" s="755">
        <v>1051.0542240096827</v>
      </c>
      <c r="G44" s="755">
        <v>12792.695302449802</v>
      </c>
      <c r="H44" s="755">
        <v>1054.5394706031434</v>
      </c>
      <c r="I44" s="763">
        <v>16004.472577645553</v>
      </c>
    </row>
    <row r="45" spans="1:9" s="906" customFormat="1" ht="14.25">
      <c r="A45" s="492" t="s">
        <v>1986</v>
      </c>
      <c r="B45" s="877">
        <v>0</v>
      </c>
      <c r="C45" s="755">
        <v>0</v>
      </c>
      <c r="D45" s="755">
        <v>0</v>
      </c>
      <c r="E45" s="755">
        <v>0</v>
      </c>
      <c r="F45" s="755">
        <v>0</v>
      </c>
      <c r="G45" s="755">
        <v>0</v>
      </c>
      <c r="H45" s="755">
        <v>0</v>
      </c>
      <c r="I45" s="763">
        <v>0</v>
      </c>
    </row>
    <row r="46" spans="1:9" s="906" customFormat="1" ht="14.25">
      <c r="A46" s="492" t="s">
        <v>1987</v>
      </c>
      <c r="B46" s="877">
        <v>0</v>
      </c>
      <c r="C46" s="755">
        <v>0</v>
      </c>
      <c r="D46" s="755">
        <v>0</v>
      </c>
      <c r="E46" s="755">
        <v>0</v>
      </c>
      <c r="F46" s="755">
        <v>0</v>
      </c>
      <c r="G46" s="755">
        <v>0</v>
      </c>
      <c r="H46" s="755">
        <v>0</v>
      </c>
      <c r="I46" s="763">
        <v>0</v>
      </c>
    </row>
    <row r="47" spans="1:9" s="906" customFormat="1" ht="14.25">
      <c r="A47" s="492" t="s">
        <v>1988</v>
      </c>
      <c r="B47" s="877">
        <v>0</v>
      </c>
      <c r="C47" s="755">
        <v>0</v>
      </c>
      <c r="D47" s="755">
        <v>0</v>
      </c>
      <c r="E47" s="755">
        <v>0</v>
      </c>
      <c r="F47" s="755">
        <v>0</v>
      </c>
      <c r="G47" s="755">
        <v>0</v>
      </c>
      <c r="H47" s="755">
        <v>0</v>
      </c>
      <c r="I47" s="763">
        <v>0</v>
      </c>
    </row>
    <row r="48" spans="1:9" s="906" customFormat="1" ht="14.25">
      <c r="A48" s="492" t="s">
        <v>1989</v>
      </c>
      <c r="B48" s="877">
        <v>0</v>
      </c>
      <c r="C48" s="755">
        <v>0</v>
      </c>
      <c r="D48" s="755">
        <v>0</v>
      </c>
      <c r="E48" s="755">
        <v>0</v>
      </c>
      <c r="F48" s="755">
        <v>0</v>
      </c>
      <c r="G48" s="755">
        <v>0</v>
      </c>
      <c r="H48" s="755">
        <v>0</v>
      </c>
      <c r="I48" s="763">
        <v>0</v>
      </c>
    </row>
    <row r="49" spans="1:9" s="906" customFormat="1" ht="14.25">
      <c r="A49" s="492" t="s">
        <v>1990</v>
      </c>
      <c r="B49" s="877">
        <v>0</v>
      </c>
      <c r="C49" s="755">
        <v>0</v>
      </c>
      <c r="D49" s="755">
        <v>0</v>
      </c>
      <c r="E49" s="755">
        <v>0</v>
      </c>
      <c r="F49" s="755">
        <v>0</v>
      </c>
      <c r="G49" s="755">
        <v>0</v>
      </c>
      <c r="H49" s="755">
        <v>0</v>
      </c>
      <c r="I49" s="763">
        <v>0</v>
      </c>
    </row>
    <row r="50" spans="1:9" s="906" customFormat="1" ht="14.25">
      <c r="A50" s="492" t="s">
        <v>1991</v>
      </c>
      <c r="B50" s="877">
        <v>0</v>
      </c>
      <c r="C50" s="755">
        <v>0</v>
      </c>
      <c r="D50" s="755">
        <v>0</v>
      </c>
      <c r="E50" s="755">
        <v>0</v>
      </c>
      <c r="F50" s="755">
        <v>0</v>
      </c>
      <c r="G50" s="755">
        <v>0</v>
      </c>
      <c r="H50" s="755">
        <v>0</v>
      </c>
      <c r="I50" s="763">
        <v>0</v>
      </c>
    </row>
    <row r="51" spans="1:9" s="906" customFormat="1" ht="14.25">
      <c r="A51" s="492" t="s">
        <v>1992</v>
      </c>
      <c r="B51" s="877">
        <v>668.78928436248827</v>
      </c>
      <c r="C51" s="755">
        <v>1359.3354863145598</v>
      </c>
      <c r="D51" s="755">
        <v>1047.1730056762224</v>
      </c>
      <c r="E51" s="755">
        <v>2282.4083254492793</v>
      </c>
      <c r="F51" s="755">
        <v>1051.0542240096827</v>
      </c>
      <c r="G51" s="755">
        <v>3270.2100688431192</v>
      </c>
      <c r="H51" s="755">
        <v>1054.5394706031434</v>
      </c>
      <c r="I51" s="763">
        <v>5877.8003163185249</v>
      </c>
    </row>
    <row r="52" spans="1:9" s="906" customFormat="1" ht="14.25">
      <c r="A52" s="492" t="s">
        <v>1993</v>
      </c>
      <c r="B52" s="877">
        <v>668.78928436248827</v>
      </c>
      <c r="C52" s="755">
        <v>1359.3354863145598</v>
      </c>
      <c r="D52" s="755">
        <v>1047.1730056762224</v>
      </c>
      <c r="E52" s="755">
        <v>2282.4083254492793</v>
      </c>
      <c r="F52" s="755">
        <v>1051.0542240096827</v>
      </c>
      <c r="G52" s="755">
        <v>3270.2100688431192</v>
      </c>
      <c r="H52" s="755">
        <v>1054.5394706031434</v>
      </c>
      <c r="I52" s="763">
        <v>5877.8003163185249</v>
      </c>
    </row>
    <row r="53" spans="1:9" s="906" customFormat="1" ht="14.25">
      <c r="A53" s="492" t="s">
        <v>1994</v>
      </c>
      <c r="B53" s="877">
        <v>0</v>
      </c>
      <c r="C53" s="755">
        <v>0</v>
      </c>
      <c r="D53" s="755">
        <v>0</v>
      </c>
      <c r="E53" s="755">
        <v>0</v>
      </c>
      <c r="F53" s="755">
        <v>0</v>
      </c>
      <c r="G53" s="755">
        <v>0</v>
      </c>
      <c r="H53" s="755">
        <v>0</v>
      </c>
      <c r="I53" s="763">
        <v>0</v>
      </c>
    </row>
    <row r="54" spans="1:9" s="906" customFormat="1" ht="14.25">
      <c r="A54" s="492" t="s">
        <v>1995</v>
      </c>
      <c r="B54" s="877">
        <v>0</v>
      </c>
      <c r="C54" s="755">
        <v>5460.3052207897508</v>
      </c>
      <c r="D54" s="755">
        <v>0</v>
      </c>
      <c r="E54" s="755">
        <v>8761.2315921047339</v>
      </c>
      <c r="F54" s="755">
        <v>0</v>
      </c>
      <c r="G54" s="755">
        <v>9522.4852336066833</v>
      </c>
      <c r="H54" s="755">
        <v>0</v>
      </c>
      <c r="I54" s="763">
        <v>10126.672261327029</v>
      </c>
    </row>
    <row r="55" spans="1:9" s="906" customFormat="1" ht="14.25">
      <c r="A55" s="492" t="s">
        <v>1996</v>
      </c>
      <c r="B55" s="877">
        <v>0</v>
      </c>
      <c r="C55" s="755">
        <v>0</v>
      </c>
      <c r="D55" s="755">
        <v>0</v>
      </c>
      <c r="E55" s="755">
        <v>0</v>
      </c>
      <c r="F55" s="755">
        <v>0</v>
      </c>
      <c r="G55" s="755">
        <v>0</v>
      </c>
      <c r="H55" s="755">
        <v>0</v>
      </c>
      <c r="I55" s="763">
        <v>0</v>
      </c>
    </row>
    <row r="56" spans="1:9" s="906" customFormat="1" ht="14.25">
      <c r="A56" s="492" t="s">
        <v>1997</v>
      </c>
      <c r="B56" s="877">
        <v>0</v>
      </c>
      <c r="C56" s="755">
        <v>5460.3052207897508</v>
      </c>
      <c r="D56" s="755">
        <v>0</v>
      </c>
      <c r="E56" s="755">
        <v>8761.2315921047339</v>
      </c>
      <c r="F56" s="755">
        <v>0</v>
      </c>
      <c r="G56" s="755">
        <v>9522.4852336066833</v>
      </c>
      <c r="H56" s="755">
        <v>0</v>
      </c>
      <c r="I56" s="763">
        <v>10126.672261327029</v>
      </c>
    </row>
    <row r="57" spans="1:9" s="906" customFormat="1" ht="14.25">
      <c r="A57" s="492" t="s">
        <v>1998</v>
      </c>
      <c r="B57" s="877">
        <v>0</v>
      </c>
      <c r="C57" s="755">
        <v>0</v>
      </c>
      <c r="D57" s="755">
        <v>0</v>
      </c>
      <c r="E57" s="755">
        <v>0</v>
      </c>
      <c r="F57" s="755">
        <v>0</v>
      </c>
      <c r="G57" s="755">
        <v>0</v>
      </c>
      <c r="H57" s="755">
        <v>0</v>
      </c>
      <c r="I57" s="763">
        <v>0</v>
      </c>
    </row>
    <row r="58" spans="1:9" s="906" customFormat="1" ht="14.25">
      <c r="A58" s="492" t="s">
        <v>1999</v>
      </c>
      <c r="B58" s="877">
        <v>0</v>
      </c>
      <c r="C58" s="755">
        <v>0</v>
      </c>
      <c r="D58" s="755">
        <v>0</v>
      </c>
      <c r="E58" s="755">
        <v>0</v>
      </c>
      <c r="F58" s="755">
        <v>0</v>
      </c>
      <c r="G58" s="755">
        <v>0</v>
      </c>
      <c r="H58" s="755">
        <v>0</v>
      </c>
      <c r="I58" s="763">
        <v>0</v>
      </c>
    </row>
    <row r="59" spans="1:9" s="906" customFormat="1" ht="14.25">
      <c r="A59" s="492" t="s">
        <v>2000</v>
      </c>
      <c r="B59" s="877">
        <v>0</v>
      </c>
      <c r="C59" s="755">
        <v>0</v>
      </c>
      <c r="D59" s="755">
        <v>0</v>
      </c>
      <c r="E59" s="755">
        <v>0</v>
      </c>
      <c r="F59" s="755">
        <v>0</v>
      </c>
      <c r="G59" s="755">
        <v>0</v>
      </c>
      <c r="H59" s="755">
        <v>0</v>
      </c>
      <c r="I59" s="763">
        <v>0</v>
      </c>
    </row>
    <row r="60" spans="1:9" s="906" customFormat="1" ht="14.25">
      <c r="A60" s="492" t="s">
        <v>2001</v>
      </c>
      <c r="B60" s="877">
        <v>0</v>
      </c>
      <c r="C60" s="755">
        <v>0</v>
      </c>
      <c r="D60" s="755">
        <v>0</v>
      </c>
      <c r="E60" s="755">
        <v>0</v>
      </c>
      <c r="F60" s="755">
        <v>0</v>
      </c>
      <c r="G60" s="755">
        <v>0</v>
      </c>
      <c r="H60" s="755">
        <v>0</v>
      </c>
      <c r="I60" s="763">
        <v>0</v>
      </c>
    </row>
    <row r="61" spans="1:9" s="906" customFormat="1" ht="14.25">
      <c r="A61" s="492" t="s">
        <v>2002</v>
      </c>
      <c r="B61" s="877">
        <v>0</v>
      </c>
      <c r="C61" s="755">
        <v>0</v>
      </c>
      <c r="D61" s="755">
        <v>0</v>
      </c>
      <c r="E61" s="755">
        <v>0</v>
      </c>
      <c r="F61" s="755">
        <v>0</v>
      </c>
      <c r="G61" s="755">
        <v>0</v>
      </c>
      <c r="H61" s="755">
        <v>0</v>
      </c>
      <c r="I61" s="763">
        <v>0</v>
      </c>
    </row>
    <row r="62" spans="1:9" s="906" customFormat="1" ht="14.25">
      <c r="A62" s="492" t="s">
        <v>2003</v>
      </c>
      <c r="B62" s="877">
        <v>0</v>
      </c>
      <c r="C62" s="755">
        <v>0</v>
      </c>
      <c r="D62" s="755">
        <v>0</v>
      </c>
      <c r="E62" s="755">
        <v>0</v>
      </c>
      <c r="F62" s="755">
        <v>0</v>
      </c>
      <c r="G62" s="755">
        <v>0</v>
      </c>
      <c r="H62" s="755">
        <v>0</v>
      </c>
      <c r="I62" s="763">
        <v>0</v>
      </c>
    </row>
    <row r="63" spans="1:9" s="906" customFormat="1" ht="14.25">
      <c r="A63" s="492" t="s">
        <v>2004</v>
      </c>
      <c r="B63" s="877">
        <v>0</v>
      </c>
      <c r="C63" s="755">
        <v>0</v>
      </c>
      <c r="D63" s="755">
        <v>0</v>
      </c>
      <c r="E63" s="755">
        <v>0</v>
      </c>
      <c r="F63" s="755">
        <v>0</v>
      </c>
      <c r="G63" s="755">
        <v>0</v>
      </c>
      <c r="H63" s="755">
        <v>0</v>
      </c>
      <c r="I63" s="763">
        <v>0</v>
      </c>
    </row>
    <row r="64" spans="1:9" s="906" customFormat="1" ht="14.25">
      <c r="A64" s="492" t="s">
        <v>2005</v>
      </c>
      <c r="B64" s="877">
        <v>0</v>
      </c>
      <c r="C64" s="755">
        <v>0</v>
      </c>
      <c r="D64" s="755">
        <v>0</v>
      </c>
      <c r="E64" s="755">
        <v>0</v>
      </c>
      <c r="F64" s="755">
        <v>0</v>
      </c>
      <c r="G64" s="755">
        <v>0</v>
      </c>
      <c r="H64" s="755">
        <v>0</v>
      </c>
      <c r="I64" s="763">
        <v>0</v>
      </c>
    </row>
    <row r="65" spans="1:9" s="906" customFormat="1" ht="14.25">
      <c r="A65" s="492" t="s">
        <v>2006</v>
      </c>
      <c r="B65" s="877">
        <v>0</v>
      </c>
      <c r="C65" s="755">
        <v>0</v>
      </c>
      <c r="D65" s="755">
        <v>0</v>
      </c>
      <c r="E65" s="755">
        <v>0</v>
      </c>
      <c r="F65" s="755">
        <v>0</v>
      </c>
      <c r="G65" s="755">
        <v>0</v>
      </c>
      <c r="H65" s="755">
        <v>0</v>
      </c>
      <c r="I65" s="763">
        <v>0</v>
      </c>
    </row>
    <row r="66" spans="1:9" s="905" customFormat="1" ht="14.25">
      <c r="A66" s="491" t="s">
        <v>2007</v>
      </c>
      <c r="B66" s="873">
        <v>0</v>
      </c>
      <c r="C66" s="874">
        <v>0</v>
      </c>
      <c r="D66" s="874">
        <v>0</v>
      </c>
      <c r="E66" s="874">
        <v>0</v>
      </c>
      <c r="F66" s="874">
        <v>0</v>
      </c>
      <c r="G66" s="874">
        <v>0</v>
      </c>
      <c r="H66" s="874">
        <v>0</v>
      </c>
      <c r="I66" s="875">
        <v>0</v>
      </c>
    </row>
    <row r="67" spans="1:9" s="906" customFormat="1" ht="14.25">
      <c r="A67" s="492" t="s">
        <v>2008</v>
      </c>
      <c r="B67" s="877">
        <v>0</v>
      </c>
      <c r="C67" s="755">
        <v>0</v>
      </c>
      <c r="D67" s="755">
        <v>0</v>
      </c>
      <c r="E67" s="755">
        <v>0</v>
      </c>
      <c r="F67" s="755">
        <v>0</v>
      </c>
      <c r="G67" s="755">
        <v>0</v>
      </c>
      <c r="H67" s="755">
        <v>0</v>
      </c>
      <c r="I67" s="763">
        <v>0</v>
      </c>
    </row>
    <row r="68" spans="1:9" s="906" customFormat="1" ht="14.25">
      <c r="A68" s="492" t="s">
        <v>2009</v>
      </c>
      <c r="B68" s="877">
        <v>0</v>
      </c>
      <c r="C68" s="755">
        <v>0</v>
      </c>
      <c r="D68" s="755">
        <v>0</v>
      </c>
      <c r="E68" s="755">
        <v>0</v>
      </c>
      <c r="F68" s="755">
        <v>0</v>
      </c>
      <c r="G68" s="755">
        <v>0</v>
      </c>
      <c r="H68" s="755">
        <v>0</v>
      </c>
      <c r="I68" s="763">
        <v>0</v>
      </c>
    </row>
    <row r="69" spans="1:9" s="906" customFormat="1" ht="14.25">
      <c r="A69" s="492" t="s">
        <v>2010</v>
      </c>
      <c r="B69" s="877">
        <v>0</v>
      </c>
      <c r="C69" s="755">
        <v>0</v>
      </c>
      <c r="D69" s="755">
        <v>0</v>
      </c>
      <c r="E69" s="755">
        <v>0</v>
      </c>
      <c r="F69" s="755">
        <v>0</v>
      </c>
      <c r="G69" s="755">
        <v>0</v>
      </c>
      <c r="H69" s="755">
        <v>0</v>
      </c>
      <c r="I69" s="763">
        <v>0</v>
      </c>
    </row>
    <row r="70" spans="1:9" s="906" customFormat="1" ht="14.25">
      <c r="A70" s="492" t="s">
        <v>2011</v>
      </c>
      <c r="B70" s="877">
        <v>0</v>
      </c>
      <c r="C70" s="755">
        <v>0</v>
      </c>
      <c r="D70" s="755">
        <v>0</v>
      </c>
      <c r="E70" s="755">
        <v>0</v>
      </c>
      <c r="F70" s="755">
        <v>0</v>
      </c>
      <c r="G70" s="755">
        <v>0</v>
      </c>
      <c r="H70" s="755">
        <v>0</v>
      </c>
      <c r="I70" s="763">
        <v>0</v>
      </c>
    </row>
    <row r="71" spans="1:9" s="906" customFormat="1" ht="14.25">
      <c r="A71" s="492" t="s">
        <v>2012</v>
      </c>
      <c r="B71" s="877">
        <v>0</v>
      </c>
      <c r="C71" s="755">
        <v>0</v>
      </c>
      <c r="D71" s="755">
        <v>0</v>
      </c>
      <c r="E71" s="755">
        <v>0</v>
      </c>
      <c r="F71" s="755">
        <v>0</v>
      </c>
      <c r="G71" s="755">
        <v>0</v>
      </c>
      <c r="H71" s="755">
        <v>0</v>
      </c>
      <c r="I71" s="763">
        <v>0</v>
      </c>
    </row>
    <row r="72" spans="1:9" s="906" customFormat="1" ht="14.25">
      <c r="A72" s="492" t="s">
        <v>2013</v>
      </c>
      <c r="B72" s="877">
        <v>0</v>
      </c>
      <c r="C72" s="755">
        <v>0</v>
      </c>
      <c r="D72" s="755">
        <v>0</v>
      </c>
      <c r="E72" s="755">
        <v>0</v>
      </c>
      <c r="F72" s="755">
        <v>0</v>
      </c>
      <c r="G72" s="755">
        <v>0</v>
      </c>
      <c r="H72" s="755">
        <v>0</v>
      </c>
      <c r="I72" s="763">
        <v>0</v>
      </c>
    </row>
    <row r="73" spans="1:9" s="906" customFormat="1" ht="14.25">
      <c r="A73" s="492" t="s">
        <v>2014</v>
      </c>
      <c r="B73" s="877">
        <v>0</v>
      </c>
      <c r="C73" s="755">
        <v>0</v>
      </c>
      <c r="D73" s="755">
        <v>0</v>
      </c>
      <c r="E73" s="755">
        <v>0</v>
      </c>
      <c r="F73" s="755">
        <v>0</v>
      </c>
      <c r="G73" s="755">
        <v>0</v>
      </c>
      <c r="H73" s="755">
        <v>0</v>
      </c>
      <c r="I73" s="763">
        <v>0</v>
      </c>
    </row>
    <row r="74" spans="1:9" s="906" customFormat="1" ht="14.25">
      <c r="A74" s="492" t="s">
        <v>2015</v>
      </c>
      <c r="B74" s="877">
        <v>0</v>
      </c>
      <c r="C74" s="755">
        <v>0</v>
      </c>
      <c r="D74" s="755">
        <v>0</v>
      </c>
      <c r="E74" s="755">
        <v>0</v>
      </c>
      <c r="F74" s="755">
        <v>0</v>
      </c>
      <c r="G74" s="755">
        <v>0</v>
      </c>
      <c r="H74" s="755">
        <v>0</v>
      </c>
      <c r="I74" s="763">
        <v>0</v>
      </c>
    </row>
    <row r="75" spans="1:9" s="906" customFormat="1" ht="14.25">
      <c r="A75" s="492" t="s">
        <v>2016</v>
      </c>
      <c r="B75" s="877">
        <v>0</v>
      </c>
      <c r="C75" s="755">
        <v>0</v>
      </c>
      <c r="D75" s="755">
        <v>0</v>
      </c>
      <c r="E75" s="755">
        <v>0</v>
      </c>
      <c r="F75" s="755">
        <v>0</v>
      </c>
      <c r="G75" s="755">
        <v>0</v>
      </c>
      <c r="H75" s="755">
        <v>0</v>
      </c>
      <c r="I75" s="763">
        <v>0</v>
      </c>
    </row>
    <row r="76" spans="1:9" s="906" customFormat="1" ht="14.25">
      <c r="A76" s="492" t="s">
        <v>2017</v>
      </c>
      <c r="B76" s="877">
        <v>0</v>
      </c>
      <c r="C76" s="755">
        <v>0</v>
      </c>
      <c r="D76" s="755">
        <v>0</v>
      </c>
      <c r="E76" s="755">
        <v>0</v>
      </c>
      <c r="F76" s="755">
        <v>0</v>
      </c>
      <c r="G76" s="755">
        <v>0</v>
      </c>
      <c r="H76" s="755">
        <v>0</v>
      </c>
      <c r="I76" s="763">
        <v>0</v>
      </c>
    </row>
    <row r="77" spans="1:9" s="906" customFormat="1" ht="14.25">
      <c r="A77" s="492" t="s">
        <v>2018</v>
      </c>
      <c r="B77" s="877">
        <v>0</v>
      </c>
      <c r="C77" s="755">
        <v>0</v>
      </c>
      <c r="D77" s="755">
        <v>0</v>
      </c>
      <c r="E77" s="755">
        <v>0</v>
      </c>
      <c r="F77" s="755">
        <v>0</v>
      </c>
      <c r="G77" s="755">
        <v>0</v>
      </c>
      <c r="H77" s="755">
        <v>0</v>
      </c>
      <c r="I77" s="763">
        <v>0</v>
      </c>
    </row>
    <row r="78" spans="1:9" s="905" customFormat="1" ht="14.25">
      <c r="A78" s="491" t="s">
        <v>2019</v>
      </c>
      <c r="B78" s="873">
        <v>16450.171278176491</v>
      </c>
      <c r="C78" s="874">
        <v>7300.1172822572053</v>
      </c>
      <c r="D78" s="874">
        <v>23596.742941772703</v>
      </c>
      <c r="E78" s="874">
        <v>10539.159936266322</v>
      </c>
      <c r="F78" s="874">
        <v>23887.360030857035</v>
      </c>
      <c r="G78" s="874">
        <v>14151.052353314813</v>
      </c>
      <c r="H78" s="874">
        <v>22483.233876515522</v>
      </c>
      <c r="I78" s="875">
        <v>16188.00895086331</v>
      </c>
    </row>
    <row r="79" spans="1:9" s="906" customFormat="1" ht="14.25">
      <c r="A79" s="492" t="s">
        <v>2020</v>
      </c>
      <c r="B79" s="877">
        <v>0</v>
      </c>
      <c r="C79" s="755">
        <v>0</v>
      </c>
      <c r="D79" s="755">
        <v>0</v>
      </c>
      <c r="E79" s="755">
        <v>0</v>
      </c>
      <c r="F79" s="755">
        <v>0</v>
      </c>
      <c r="G79" s="755">
        <v>0</v>
      </c>
      <c r="H79" s="755">
        <v>0</v>
      </c>
      <c r="I79" s="763">
        <v>0</v>
      </c>
    </row>
    <row r="80" spans="1:9" s="906" customFormat="1" ht="14.25">
      <c r="A80" s="492" t="s">
        <v>2021</v>
      </c>
      <c r="B80" s="877">
        <v>12239.235759406913</v>
      </c>
      <c r="C80" s="755">
        <v>2371.6053477165169</v>
      </c>
      <c r="D80" s="755">
        <v>18056.534314515739</v>
      </c>
      <c r="E80" s="755">
        <v>3090.5333869194878</v>
      </c>
      <c r="F80" s="755">
        <v>17013.666212241944</v>
      </c>
      <c r="G80" s="755">
        <v>3635.8623174676636</v>
      </c>
      <c r="H80" s="755">
        <v>15205.390310602303</v>
      </c>
      <c r="I80" s="763">
        <v>4152.2268480158391</v>
      </c>
    </row>
    <row r="81" spans="1:9" s="906" customFormat="1" ht="14.25">
      <c r="A81" s="492" t="s">
        <v>2022</v>
      </c>
      <c r="B81" s="877">
        <v>0</v>
      </c>
      <c r="C81" s="755">
        <v>0</v>
      </c>
      <c r="D81" s="755">
        <v>0</v>
      </c>
      <c r="E81" s="755">
        <v>0</v>
      </c>
      <c r="F81" s="755">
        <v>0</v>
      </c>
      <c r="G81" s="755">
        <v>0</v>
      </c>
      <c r="H81" s="755">
        <v>0</v>
      </c>
      <c r="I81" s="763">
        <v>0</v>
      </c>
    </row>
    <row r="82" spans="1:9" s="906" customFormat="1" ht="14.25">
      <c r="A82" s="492" t="s">
        <v>2023</v>
      </c>
      <c r="B82" s="877">
        <v>0</v>
      </c>
      <c r="C82" s="755">
        <v>0</v>
      </c>
      <c r="D82" s="755">
        <v>0</v>
      </c>
      <c r="E82" s="755">
        <v>0</v>
      </c>
      <c r="F82" s="755">
        <v>0</v>
      </c>
      <c r="G82" s="755">
        <v>0</v>
      </c>
      <c r="H82" s="755">
        <v>0</v>
      </c>
      <c r="I82" s="763">
        <v>0</v>
      </c>
    </row>
    <row r="83" spans="1:9" s="906" customFormat="1" ht="14.25">
      <c r="A83" s="492" t="s">
        <v>2024</v>
      </c>
      <c r="B83" s="877">
        <v>0</v>
      </c>
      <c r="C83" s="755">
        <v>0</v>
      </c>
      <c r="D83" s="755">
        <v>0</v>
      </c>
      <c r="E83" s="755">
        <v>0</v>
      </c>
      <c r="F83" s="755">
        <v>0</v>
      </c>
      <c r="G83" s="755">
        <v>0</v>
      </c>
      <c r="H83" s="755">
        <v>0</v>
      </c>
      <c r="I83" s="763">
        <v>0</v>
      </c>
    </row>
    <row r="84" spans="1:9" s="906" customFormat="1" ht="14.25">
      <c r="A84" s="492" t="s">
        <v>2025</v>
      </c>
      <c r="B84" s="877">
        <v>0</v>
      </c>
      <c r="C84" s="755">
        <v>0</v>
      </c>
      <c r="D84" s="755">
        <v>0</v>
      </c>
      <c r="E84" s="755">
        <v>0</v>
      </c>
      <c r="F84" s="755">
        <v>0</v>
      </c>
      <c r="G84" s="755">
        <v>0</v>
      </c>
      <c r="H84" s="755">
        <v>0</v>
      </c>
      <c r="I84" s="763">
        <v>0</v>
      </c>
    </row>
    <row r="85" spans="1:9" s="906" customFormat="1" ht="14.25">
      <c r="A85" s="492" t="s">
        <v>2026</v>
      </c>
      <c r="B85" s="877">
        <v>0</v>
      </c>
      <c r="C85" s="755">
        <v>0</v>
      </c>
      <c r="D85" s="755">
        <v>0</v>
      </c>
      <c r="E85" s="755">
        <v>0</v>
      </c>
      <c r="F85" s="755">
        <v>0</v>
      </c>
      <c r="G85" s="755">
        <v>0</v>
      </c>
      <c r="H85" s="755">
        <v>0</v>
      </c>
      <c r="I85" s="763">
        <v>0</v>
      </c>
    </row>
    <row r="86" spans="1:9" s="906" customFormat="1" ht="14.25">
      <c r="A86" s="492" t="s">
        <v>2027</v>
      </c>
      <c r="B86" s="877">
        <v>0</v>
      </c>
      <c r="C86" s="755">
        <v>0</v>
      </c>
      <c r="D86" s="755">
        <v>0</v>
      </c>
      <c r="E86" s="755">
        <v>0</v>
      </c>
      <c r="F86" s="755">
        <v>0</v>
      </c>
      <c r="G86" s="755">
        <v>0</v>
      </c>
      <c r="H86" s="755">
        <v>0</v>
      </c>
      <c r="I86" s="763">
        <v>0</v>
      </c>
    </row>
    <row r="87" spans="1:9" s="906" customFormat="1" ht="14.25">
      <c r="A87" s="492" t="s">
        <v>2028</v>
      </c>
      <c r="B87" s="877">
        <v>1422.5648236143081</v>
      </c>
      <c r="C87" s="755">
        <v>2371.6053477165169</v>
      </c>
      <c r="D87" s="755">
        <v>1811.5306801046149</v>
      </c>
      <c r="E87" s="755">
        <v>3090.5333869194878</v>
      </c>
      <c r="F87" s="755">
        <v>1256.3415254087349</v>
      </c>
      <c r="G87" s="755">
        <v>3635.8623174676636</v>
      </c>
      <c r="H87" s="755">
        <v>927.02807071285554</v>
      </c>
      <c r="I87" s="763">
        <v>4152.2268480158391</v>
      </c>
    </row>
    <row r="88" spans="1:9" s="906" customFormat="1" ht="14.25">
      <c r="A88" s="492" t="s">
        <v>2029</v>
      </c>
      <c r="B88" s="877">
        <v>1422.5648236143081</v>
      </c>
      <c r="C88" s="755">
        <v>2371.6053477165169</v>
      </c>
      <c r="D88" s="755">
        <v>1811.5306801046149</v>
      </c>
      <c r="E88" s="755">
        <v>3090.5333869194878</v>
      </c>
      <c r="F88" s="755">
        <v>1256.3415254087349</v>
      </c>
      <c r="G88" s="755">
        <v>3635.8623174676636</v>
      </c>
      <c r="H88" s="755">
        <v>927.02807071285554</v>
      </c>
      <c r="I88" s="763">
        <v>4152.2268480158391</v>
      </c>
    </row>
    <row r="89" spans="1:9" s="906" customFormat="1" ht="14.25">
      <c r="A89" s="492" t="s">
        <v>2030</v>
      </c>
      <c r="B89" s="877">
        <v>0</v>
      </c>
      <c r="C89" s="755">
        <v>0</v>
      </c>
      <c r="D89" s="755">
        <v>0</v>
      </c>
      <c r="E89" s="755">
        <v>0</v>
      </c>
      <c r="F89" s="755">
        <v>0</v>
      </c>
      <c r="G89" s="755">
        <v>0</v>
      </c>
      <c r="H89" s="755">
        <v>0</v>
      </c>
      <c r="I89" s="763">
        <v>0</v>
      </c>
    </row>
    <row r="90" spans="1:9" s="906" customFormat="1" ht="14.25">
      <c r="A90" s="492" t="s">
        <v>2031</v>
      </c>
      <c r="B90" s="877">
        <v>1687.7457486629548</v>
      </c>
      <c r="C90" s="755">
        <v>0</v>
      </c>
      <c r="D90" s="755">
        <v>2584.9606266369897</v>
      </c>
      <c r="E90" s="755">
        <v>0</v>
      </c>
      <c r="F90" s="755">
        <v>2438.5215433597195</v>
      </c>
      <c r="G90" s="755">
        <v>0</v>
      </c>
      <c r="H90" s="755">
        <v>2260.6349153167248</v>
      </c>
      <c r="I90" s="763">
        <v>0</v>
      </c>
    </row>
    <row r="91" spans="1:9" s="906" customFormat="1" ht="14.25">
      <c r="A91" s="492" t="s">
        <v>2032</v>
      </c>
      <c r="B91" s="877">
        <v>1687.7457486629548</v>
      </c>
      <c r="C91" s="755">
        <v>0</v>
      </c>
      <c r="D91" s="755">
        <v>2584.9606266369897</v>
      </c>
      <c r="E91" s="755">
        <v>0</v>
      </c>
      <c r="F91" s="755">
        <v>2438.5215433597195</v>
      </c>
      <c r="G91" s="755">
        <v>0</v>
      </c>
      <c r="H91" s="755">
        <v>2260.6349153167248</v>
      </c>
      <c r="I91" s="763">
        <v>0</v>
      </c>
    </row>
    <row r="92" spans="1:9" s="906" customFormat="1" ht="14.25">
      <c r="A92" s="492" t="s">
        <v>2033</v>
      </c>
      <c r="B92" s="877">
        <v>0</v>
      </c>
      <c r="C92" s="755">
        <v>0</v>
      </c>
      <c r="D92" s="755">
        <v>0</v>
      </c>
      <c r="E92" s="755">
        <v>0</v>
      </c>
      <c r="F92" s="755">
        <v>0</v>
      </c>
      <c r="G92" s="755">
        <v>0</v>
      </c>
      <c r="H92" s="755">
        <v>0</v>
      </c>
      <c r="I92" s="763">
        <v>0</v>
      </c>
    </row>
    <row r="93" spans="1:9" s="906" customFormat="1" ht="14.25">
      <c r="A93" s="492" t="s">
        <v>2034</v>
      </c>
      <c r="B93" s="877">
        <v>9128.925187129651</v>
      </c>
      <c r="C93" s="755">
        <v>0</v>
      </c>
      <c r="D93" s="755">
        <v>13660.043007774135</v>
      </c>
      <c r="E93" s="755">
        <v>0</v>
      </c>
      <c r="F93" s="755">
        <v>13318.803143473489</v>
      </c>
      <c r="G93" s="755">
        <v>0</v>
      </c>
      <c r="H93" s="755">
        <v>12017.727324572721</v>
      </c>
      <c r="I93" s="763">
        <v>0</v>
      </c>
    </row>
    <row r="94" spans="1:9" s="906" customFormat="1" ht="14.25">
      <c r="A94" s="492" t="s">
        <v>2035</v>
      </c>
      <c r="B94" s="877">
        <v>9128.925187129651</v>
      </c>
      <c r="C94" s="755">
        <v>0</v>
      </c>
      <c r="D94" s="755">
        <v>13660.043007774135</v>
      </c>
      <c r="E94" s="755">
        <v>0</v>
      </c>
      <c r="F94" s="755">
        <v>13318.803143473489</v>
      </c>
      <c r="G94" s="755">
        <v>0</v>
      </c>
      <c r="H94" s="755">
        <v>12017.727324572721</v>
      </c>
      <c r="I94" s="763">
        <v>0</v>
      </c>
    </row>
    <row r="95" spans="1:9" s="906" customFormat="1" ht="14.25">
      <c r="A95" s="492" t="s">
        <v>2036</v>
      </c>
      <c r="B95" s="877">
        <v>0</v>
      </c>
      <c r="C95" s="755">
        <v>0</v>
      </c>
      <c r="D95" s="755">
        <v>0</v>
      </c>
      <c r="E95" s="755">
        <v>0</v>
      </c>
      <c r="F95" s="755">
        <v>0</v>
      </c>
      <c r="G95" s="755">
        <v>0</v>
      </c>
      <c r="H95" s="755">
        <v>0</v>
      </c>
      <c r="I95" s="763">
        <v>0</v>
      </c>
    </row>
    <row r="96" spans="1:9" s="906" customFormat="1" ht="14.25">
      <c r="A96" s="492" t="s">
        <v>2037</v>
      </c>
      <c r="B96" s="877">
        <v>0</v>
      </c>
      <c r="C96" s="755">
        <v>0</v>
      </c>
      <c r="D96" s="755">
        <v>0</v>
      </c>
      <c r="E96" s="755">
        <v>0</v>
      </c>
      <c r="F96" s="755">
        <v>0</v>
      </c>
      <c r="G96" s="755">
        <v>0</v>
      </c>
      <c r="H96" s="755">
        <v>0</v>
      </c>
      <c r="I96" s="763">
        <v>0</v>
      </c>
    </row>
    <row r="97" spans="1:9" s="906" customFormat="1" ht="14.25">
      <c r="A97" s="492" t="s">
        <v>2038</v>
      </c>
      <c r="B97" s="877">
        <v>0</v>
      </c>
      <c r="C97" s="755">
        <v>0</v>
      </c>
      <c r="D97" s="755">
        <v>0</v>
      </c>
      <c r="E97" s="755">
        <v>0</v>
      </c>
      <c r="F97" s="755">
        <v>0</v>
      </c>
      <c r="G97" s="755">
        <v>0</v>
      </c>
      <c r="H97" s="755">
        <v>0</v>
      </c>
      <c r="I97" s="763">
        <v>0</v>
      </c>
    </row>
    <row r="98" spans="1:9" s="906" customFormat="1" ht="14.25">
      <c r="A98" s="492" t="s">
        <v>2039</v>
      </c>
      <c r="B98" s="877">
        <v>0</v>
      </c>
      <c r="C98" s="755">
        <v>0</v>
      </c>
      <c r="D98" s="755">
        <v>0</v>
      </c>
      <c r="E98" s="755">
        <v>0</v>
      </c>
      <c r="F98" s="755">
        <v>0</v>
      </c>
      <c r="G98" s="755">
        <v>0</v>
      </c>
      <c r="H98" s="755">
        <v>0</v>
      </c>
      <c r="I98" s="763">
        <v>0</v>
      </c>
    </row>
    <row r="99" spans="1:9" s="906" customFormat="1" ht="14.25">
      <c r="A99" s="492" t="s">
        <v>2040</v>
      </c>
      <c r="B99" s="899" t="s">
        <v>1973</v>
      </c>
      <c r="C99" s="899" t="s">
        <v>1973</v>
      </c>
      <c r="D99" s="899" t="s">
        <v>1973</v>
      </c>
      <c r="E99" s="899" t="s">
        <v>1973</v>
      </c>
      <c r="F99" s="899" t="s">
        <v>1973</v>
      </c>
      <c r="G99" s="899" t="s">
        <v>1973</v>
      </c>
      <c r="H99" s="899" t="s">
        <v>1973</v>
      </c>
      <c r="I99" s="900" t="s">
        <v>1973</v>
      </c>
    </row>
    <row r="100" spans="1:9" s="906" customFormat="1" ht="14.25">
      <c r="A100" s="492" t="s">
        <v>2041</v>
      </c>
      <c r="B100" s="899" t="s">
        <v>1973</v>
      </c>
      <c r="C100" s="899" t="s">
        <v>1973</v>
      </c>
      <c r="D100" s="899" t="s">
        <v>1973</v>
      </c>
      <c r="E100" s="899" t="s">
        <v>1973</v>
      </c>
      <c r="F100" s="899" t="s">
        <v>1973</v>
      </c>
      <c r="G100" s="899" t="s">
        <v>1973</v>
      </c>
      <c r="H100" s="899" t="s">
        <v>1973</v>
      </c>
      <c r="I100" s="900" t="s">
        <v>1973</v>
      </c>
    </row>
    <row r="101" spans="1:9" s="906" customFormat="1" ht="14.25">
      <c r="A101" s="492" t="s">
        <v>2042</v>
      </c>
      <c r="B101" s="899" t="s">
        <v>1973</v>
      </c>
      <c r="C101" s="899" t="s">
        <v>1973</v>
      </c>
      <c r="D101" s="899" t="s">
        <v>1973</v>
      </c>
      <c r="E101" s="899" t="s">
        <v>1973</v>
      </c>
      <c r="F101" s="899" t="s">
        <v>1973</v>
      </c>
      <c r="G101" s="899" t="s">
        <v>1973</v>
      </c>
      <c r="H101" s="899" t="s">
        <v>1973</v>
      </c>
      <c r="I101" s="900" t="s">
        <v>1973</v>
      </c>
    </row>
    <row r="102" spans="1:9" s="906" customFormat="1" ht="14.25">
      <c r="A102" s="492" t="s">
        <v>2043</v>
      </c>
      <c r="B102" s="877">
        <v>2728.6987045892852</v>
      </c>
      <c r="C102" s="755">
        <v>4928.5119345406883</v>
      </c>
      <c r="D102" s="755">
        <v>3803.1122718117076</v>
      </c>
      <c r="E102" s="755">
        <v>7448.6265493468336</v>
      </c>
      <c r="F102" s="755">
        <v>4572.7772178973173</v>
      </c>
      <c r="G102" s="755">
        <v>10515.19003584715</v>
      </c>
      <c r="H102" s="755">
        <v>4099.1328532634534</v>
      </c>
      <c r="I102" s="763">
        <v>12035.78210284747</v>
      </c>
    </row>
    <row r="103" spans="1:9" s="906" customFormat="1" ht="14.25">
      <c r="A103" s="492" t="s">
        <v>2044</v>
      </c>
      <c r="B103" s="877">
        <v>0</v>
      </c>
      <c r="C103" s="755">
        <v>0</v>
      </c>
      <c r="D103" s="755">
        <v>0</v>
      </c>
      <c r="E103" s="755">
        <v>0</v>
      </c>
      <c r="F103" s="755">
        <v>0</v>
      </c>
      <c r="G103" s="755">
        <v>0</v>
      </c>
      <c r="H103" s="755">
        <v>0</v>
      </c>
      <c r="I103" s="763">
        <v>0</v>
      </c>
    </row>
    <row r="104" spans="1:9" s="906" customFormat="1" ht="14.25">
      <c r="A104" s="492" t="s">
        <v>2045</v>
      </c>
      <c r="B104" s="877">
        <v>0</v>
      </c>
      <c r="C104" s="755">
        <v>0</v>
      </c>
      <c r="D104" s="755">
        <v>0</v>
      </c>
      <c r="E104" s="755">
        <v>0</v>
      </c>
      <c r="F104" s="755">
        <v>0</v>
      </c>
      <c r="G104" s="755">
        <v>0</v>
      </c>
      <c r="H104" s="755">
        <v>0</v>
      </c>
      <c r="I104" s="763">
        <v>0</v>
      </c>
    </row>
    <row r="105" spans="1:9" s="906" customFormat="1" ht="14.25">
      <c r="A105" s="492" t="s">
        <v>2046</v>
      </c>
      <c r="B105" s="877">
        <v>0</v>
      </c>
      <c r="C105" s="755">
        <v>0</v>
      </c>
      <c r="D105" s="755">
        <v>0</v>
      </c>
      <c r="E105" s="755">
        <v>0</v>
      </c>
      <c r="F105" s="755">
        <v>0</v>
      </c>
      <c r="G105" s="755">
        <v>0</v>
      </c>
      <c r="H105" s="755">
        <v>0</v>
      </c>
      <c r="I105" s="763">
        <v>0</v>
      </c>
    </row>
    <row r="106" spans="1:9" s="906" customFormat="1" ht="14.25">
      <c r="A106" s="492" t="s">
        <v>2047</v>
      </c>
      <c r="B106" s="877">
        <v>0</v>
      </c>
      <c r="C106" s="755">
        <v>0</v>
      </c>
      <c r="D106" s="755">
        <v>0</v>
      </c>
      <c r="E106" s="755">
        <v>0</v>
      </c>
      <c r="F106" s="755">
        <v>0</v>
      </c>
      <c r="G106" s="755">
        <v>0</v>
      </c>
      <c r="H106" s="755">
        <v>0</v>
      </c>
      <c r="I106" s="763">
        <v>0</v>
      </c>
    </row>
    <row r="107" spans="1:9" s="906" customFormat="1" ht="14.25">
      <c r="A107" s="492" t="s">
        <v>2048</v>
      </c>
      <c r="B107" s="877">
        <v>0</v>
      </c>
      <c r="C107" s="755">
        <v>0</v>
      </c>
      <c r="D107" s="755">
        <v>0</v>
      </c>
      <c r="E107" s="755">
        <v>0</v>
      </c>
      <c r="F107" s="755">
        <v>0</v>
      </c>
      <c r="G107" s="755">
        <v>0</v>
      </c>
      <c r="H107" s="755">
        <v>0</v>
      </c>
      <c r="I107" s="763">
        <v>0</v>
      </c>
    </row>
    <row r="108" spans="1:9" s="906" customFormat="1" ht="14.25">
      <c r="A108" s="492" t="s">
        <v>2049</v>
      </c>
      <c r="B108" s="877">
        <v>0</v>
      </c>
      <c r="C108" s="755">
        <v>0</v>
      </c>
      <c r="D108" s="755">
        <v>0</v>
      </c>
      <c r="E108" s="755">
        <v>0</v>
      </c>
      <c r="F108" s="755">
        <v>0</v>
      </c>
      <c r="G108" s="755">
        <v>0</v>
      </c>
      <c r="H108" s="755">
        <v>0</v>
      </c>
      <c r="I108" s="763">
        <v>0</v>
      </c>
    </row>
    <row r="109" spans="1:9" s="906" customFormat="1" ht="14.25">
      <c r="A109" s="492" t="s">
        <v>2050</v>
      </c>
      <c r="B109" s="877">
        <v>0</v>
      </c>
      <c r="C109" s="755">
        <v>0</v>
      </c>
      <c r="D109" s="755">
        <v>0</v>
      </c>
      <c r="E109" s="755">
        <v>0</v>
      </c>
      <c r="F109" s="755">
        <v>0</v>
      </c>
      <c r="G109" s="755">
        <v>0</v>
      </c>
      <c r="H109" s="755">
        <v>0</v>
      </c>
      <c r="I109" s="763">
        <v>0</v>
      </c>
    </row>
    <row r="110" spans="1:9" s="906" customFormat="1" ht="14.25">
      <c r="A110" s="492" t="s">
        <v>2051</v>
      </c>
      <c r="B110" s="877">
        <v>0</v>
      </c>
      <c r="C110" s="755">
        <v>0</v>
      </c>
      <c r="D110" s="755">
        <v>0</v>
      </c>
      <c r="E110" s="755">
        <v>0</v>
      </c>
      <c r="F110" s="755">
        <v>0</v>
      </c>
      <c r="G110" s="755">
        <v>0</v>
      </c>
      <c r="H110" s="755">
        <v>0</v>
      </c>
      <c r="I110" s="763">
        <v>0</v>
      </c>
    </row>
    <row r="111" spans="1:9" s="906" customFormat="1" ht="14.25">
      <c r="A111" s="492" t="s">
        <v>2052</v>
      </c>
      <c r="B111" s="877">
        <v>612.87905958928491</v>
      </c>
      <c r="C111" s="755">
        <v>1337.8028853124886</v>
      </c>
      <c r="D111" s="755">
        <v>785.0328123117074</v>
      </c>
      <c r="E111" s="755">
        <v>1851.3842833468336</v>
      </c>
      <c r="F111" s="755">
        <v>633.15583739731721</v>
      </c>
      <c r="G111" s="755">
        <v>2041.6196318471511</v>
      </c>
      <c r="H111" s="755">
        <v>409.03897626345343</v>
      </c>
      <c r="I111" s="763">
        <v>2157.8617903474697</v>
      </c>
    </row>
    <row r="112" spans="1:9" s="906" customFormat="1" ht="14.25">
      <c r="A112" s="492" t="s">
        <v>2053</v>
      </c>
      <c r="B112" s="877">
        <v>0</v>
      </c>
      <c r="C112" s="755">
        <v>0</v>
      </c>
      <c r="D112" s="755">
        <v>0</v>
      </c>
      <c r="E112" s="755">
        <v>0</v>
      </c>
      <c r="F112" s="755">
        <v>0</v>
      </c>
      <c r="G112" s="755">
        <v>0</v>
      </c>
      <c r="H112" s="755">
        <v>0</v>
      </c>
      <c r="I112" s="763">
        <v>0</v>
      </c>
    </row>
    <row r="113" spans="1:9" s="906" customFormat="1" ht="14.25">
      <c r="A113" s="492" t="s">
        <v>2054</v>
      </c>
      <c r="B113" s="877">
        <v>612.87905958928491</v>
      </c>
      <c r="C113" s="755">
        <v>1337.8028853124886</v>
      </c>
      <c r="D113" s="755">
        <v>785.0328123117074</v>
      </c>
      <c r="E113" s="755">
        <v>1851.3842833468336</v>
      </c>
      <c r="F113" s="755">
        <v>633.15583739731721</v>
      </c>
      <c r="G113" s="755">
        <v>2041.6196318471511</v>
      </c>
      <c r="H113" s="755">
        <v>409.03897626345343</v>
      </c>
      <c r="I113" s="763">
        <v>2157.8617903474697</v>
      </c>
    </row>
    <row r="114" spans="1:9" s="906" customFormat="1" ht="14.25">
      <c r="A114" s="492" t="s">
        <v>2055</v>
      </c>
      <c r="B114" s="877">
        <v>0</v>
      </c>
      <c r="C114" s="755">
        <v>2106.1717887281998</v>
      </c>
      <c r="D114" s="755">
        <v>0</v>
      </c>
      <c r="E114" s="755">
        <v>3473.2122600000002</v>
      </c>
      <c r="F114" s="755">
        <v>0</v>
      </c>
      <c r="G114" s="755">
        <v>5778.0559199999998</v>
      </c>
      <c r="H114" s="755">
        <v>0</v>
      </c>
      <c r="I114" s="763">
        <v>6617.8499199999997</v>
      </c>
    </row>
    <row r="115" spans="1:9" s="906" customFormat="1" ht="14.25">
      <c r="A115" s="492" t="s">
        <v>2056</v>
      </c>
      <c r="B115" s="877">
        <v>0</v>
      </c>
      <c r="C115" s="755">
        <v>0</v>
      </c>
      <c r="D115" s="755">
        <v>0</v>
      </c>
      <c r="E115" s="755">
        <v>0</v>
      </c>
      <c r="F115" s="755">
        <v>0</v>
      </c>
      <c r="G115" s="755">
        <v>0</v>
      </c>
      <c r="H115" s="755">
        <v>0</v>
      </c>
      <c r="I115" s="763">
        <v>0</v>
      </c>
    </row>
    <row r="116" spans="1:9" s="906" customFormat="1" ht="14.25">
      <c r="A116" s="492" t="s">
        <v>2057</v>
      </c>
      <c r="B116" s="877">
        <v>0</v>
      </c>
      <c r="C116" s="755">
        <v>0</v>
      </c>
      <c r="D116" s="755">
        <v>0</v>
      </c>
      <c r="E116" s="755">
        <v>0</v>
      </c>
      <c r="F116" s="755">
        <v>0</v>
      </c>
      <c r="G116" s="755">
        <v>0</v>
      </c>
      <c r="H116" s="755">
        <v>0</v>
      </c>
      <c r="I116" s="763">
        <v>0</v>
      </c>
    </row>
    <row r="117" spans="1:9" s="906" customFormat="1" ht="15" thickBot="1">
      <c r="A117" s="493" t="s">
        <v>2058</v>
      </c>
      <c r="B117" s="879">
        <v>0</v>
      </c>
      <c r="C117" s="880">
        <v>2106.1717887281998</v>
      </c>
      <c r="D117" s="880">
        <v>0</v>
      </c>
      <c r="E117" s="880">
        <v>3473.2122600000002</v>
      </c>
      <c r="F117" s="880">
        <v>0</v>
      </c>
      <c r="G117" s="880">
        <v>5778.0559199999998</v>
      </c>
      <c r="H117" s="880">
        <v>0</v>
      </c>
      <c r="I117" s="881">
        <v>6617.8499199999997</v>
      </c>
    </row>
    <row r="118" spans="1:9" s="171" customFormat="1" ht="18.75" thickBot="1">
      <c r="A118" s="1294" t="s">
        <v>2231</v>
      </c>
      <c r="B118" s="1282"/>
      <c r="C118" s="1282"/>
      <c r="D118" s="1282"/>
      <c r="E118" s="1282"/>
      <c r="F118" s="1282"/>
      <c r="G118" s="1282"/>
      <c r="H118" s="1282"/>
      <c r="I118" s="1295"/>
    </row>
    <row r="119" spans="1:9" s="901" customFormat="1" ht="18" customHeight="1" thickBot="1">
      <c r="A119" s="1300"/>
      <c r="B119" s="1296">
        <v>2015</v>
      </c>
      <c r="C119" s="1297"/>
      <c r="D119" s="1298" t="s">
        <v>1790</v>
      </c>
      <c r="E119" s="1298"/>
      <c r="F119" s="1298" t="s">
        <v>1856</v>
      </c>
      <c r="G119" s="1298"/>
      <c r="H119" s="1298" t="s">
        <v>1857</v>
      </c>
      <c r="I119" s="1299"/>
    </row>
    <row r="120" spans="1:9" s="901" customFormat="1" ht="16.5" thickBot="1">
      <c r="A120" s="1301"/>
      <c r="B120" s="902" t="s">
        <v>1943</v>
      </c>
      <c r="C120" s="903" t="s">
        <v>1944</v>
      </c>
      <c r="D120" s="903" t="s">
        <v>1943</v>
      </c>
      <c r="E120" s="903" t="s">
        <v>1944</v>
      </c>
      <c r="F120" s="903" t="s">
        <v>1943</v>
      </c>
      <c r="G120" s="903" t="s">
        <v>1944</v>
      </c>
      <c r="H120" s="903" t="s">
        <v>1943</v>
      </c>
      <c r="I120" s="904" t="s">
        <v>1944</v>
      </c>
    </row>
    <row r="121" spans="1:9" s="906" customFormat="1" ht="15" customHeight="1">
      <c r="A121" s="492" t="s">
        <v>2059</v>
      </c>
      <c r="B121" s="877">
        <v>2115.819645</v>
      </c>
      <c r="C121" s="755">
        <v>1484.5372605</v>
      </c>
      <c r="D121" s="755">
        <v>3018.0794594999998</v>
      </c>
      <c r="E121" s="755">
        <v>2124.030006</v>
      </c>
      <c r="F121" s="755">
        <v>3939.6213804999998</v>
      </c>
      <c r="G121" s="755">
        <v>2695.5144840000003</v>
      </c>
      <c r="H121" s="755">
        <v>3690.0938770000002</v>
      </c>
      <c r="I121" s="763">
        <v>3260.0703925000003</v>
      </c>
    </row>
    <row r="122" spans="1:9" s="906" customFormat="1" ht="14.25">
      <c r="A122" s="492" t="s">
        <v>2060</v>
      </c>
      <c r="B122" s="877">
        <v>0</v>
      </c>
      <c r="C122" s="755">
        <v>0</v>
      </c>
      <c r="D122" s="755">
        <v>0</v>
      </c>
      <c r="E122" s="755">
        <v>0</v>
      </c>
      <c r="F122" s="755">
        <v>0</v>
      </c>
      <c r="G122" s="755">
        <v>0</v>
      </c>
      <c r="H122" s="755">
        <v>0</v>
      </c>
      <c r="I122" s="763">
        <v>0</v>
      </c>
    </row>
    <row r="123" spans="1:9" s="906" customFormat="1" ht="14.25">
      <c r="A123" s="492" t="s">
        <v>2061</v>
      </c>
      <c r="B123" s="877">
        <v>2115.819645</v>
      </c>
      <c r="C123" s="755">
        <v>1484.5372605</v>
      </c>
      <c r="D123" s="755">
        <v>3018.0794594999998</v>
      </c>
      <c r="E123" s="755">
        <v>2124.030006</v>
      </c>
      <c r="F123" s="755">
        <v>3939.6213804999998</v>
      </c>
      <c r="G123" s="755">
        <v>2695.5144840000003</v>
      </c>
      <c r="H123" s="755">
        <v>3690.0938770000002</v>
      </c>
      <c r="I123" s="763">
        <v>3260.0703925000003</v>
      </c>
    </row>
    <row r="124" spans="1:9" s="906" customFormat="1" ht="14.25">
      <c r="A124" s="492" t="s">
        <v>2062</v>
      </c>
      <c r="B124" s="877">
        <v>0</v>
      </c>
      <c r="C124" s="755">
        <v>0</v>
      </c>
      <c r="D124" s="755">
        <v>0</v>
      </c>
      <c r="E124" s="755">
        <v>0</v>
      </c>
      <c r="F124" s="755">
        <v>0</v>
      </c>
      <c r="G124" s="755">
        <v>0</v>
      </c>
      <c r="H124" s="755">
        <v>0</v>
      </c>
      <c r="I124" s="763">
        <v>0</v>
      </c>
    </row>
    <row r="125" spans="1:9" s="906" customFormat="1" ht="14.25">
      <c r="A125" s="492" t="s">
        <v>2063</v>
      </c>
      <c r="B125" s="877">
        <v>0</v>
      </c>
      <c r="C125" s="755">
        <v>0</v>
      </c>
      <c r="D125" s="755">
        <v>0</v>
      </c>
      <c r="E125" s="755">
        <v>0</v>
      </c>
      <c r="F125" s="755">
        <v>0</v>
      </c>
      <c r="G125" s="755">
        <v>0</v>
      </c>
      <c r="H125" s="755">
        <v>0</v>
      </c>
      <c r="I125" s="763">
        <v>0</v>
      </c>
    </row>
    <row r="126" spans="1:9" s="906" customFormat="1" ht="14.25">
      <c r="A126" s="492" t="s">
        <v>2064</v>
      </c>
      <c r="B126" s="877">
        <v>0</v>
      </c>
      <c r="C126" s="755">
        <v>0</v>
      </c>
      <c r="D126" s="755">
        <v>0</v>
      </c>
      <c r="E126" s="755">
        <v>0</v>
      </c>
      <c r="F126" s="755">
        <v>0</v>
      </c>
      <c r="G126" s="755">
        <v>0</v>
      </c>
      <c r="H126" s="755">
        <v>0</v>
      </c>
      <c r="I126" s="763">
        <v>0</v>
      </c>
    </row>
    <row r="127" spans="1:9" s="906" customFormat="1" ht="14.25">
      <c r="A127" s="492" t="s">
        <v>2065</v>
      </c>
      <c r="B127" s="877">
        <v>0</v>
      </c>
      <c r="C127" s="755">
        <v>1484.5372605</v>
      </c>
      <c r="D127" s="755">
        <v>3018.0794594999998</v>
      </c>
      <c r="E127" s="755">
        <v>2124.030006</v>
      </c>
      <c r="F127" s="755">
        <v>3939.6213804999998</v>
      </c>
      <c r="G127" s="755">
        <v>2695.5144840000003</v>
      </c>
      <c r="H127" s="755">
        <v>3690.0938770000002</v>
      </c>
      <c r="I127" s="763">
        <v>3260.0703925000003</v>
      </c>
    </row>
    <row r="128" spans="1:9" s="906" customFormat="1" ht="14.25">
      <c r="A128" s="492" t="s">
        <v>2066</v>
      </c>
      <c r="B128" s="877">
        <v>0</v>
      </c>
      <c r="C128" s="755">
        <v>0</v>
      </c>
      <c r="D128" s="755">
        <v>0</v>
      </c>
      <c r="E128" s="755">
        <v>0</v>
      </c>
      <c r="F128" s="755">
        <v>0</v>
      </c>
      <c r="G128" s="755">
        <v>0</v>
      </c>
      <c r="H128" s="755">
        <v>0</v>
      </c>
      <c r="I128" s="763">
        <v>0</v>
      </c>
    </row>
    <row r="129" spans="1:9" s="906" customFormat="1" ht="14.25">
      <c r="A129" s="492" t="s">
        <v>2067</v>
      </c>
      <c r="B129" s="877">
        <v>0</v>
      </c>
      <c r="C129" s="755">
        <v>1484.5372605</v>
      </c>
      <c r="D129" s="755">
        <v>3018.0794594999998</v>
      </c>
      <c r="E129" s="755">
        <v>2124.030006</v>
      </c>
      <c r="F129" s="755">
        <v>3939.6213804999998</v>
      </c>
      <c r="G129" s="755">
        <v>2695.5144840000003</v>
      </c>
      <c r="H129" s="755">
        <v>3690.0938770000002</v>
      </c>
      <c r="I129" s="763">
        <v>3260.0703925000003</v>
      </c>
    </row>
    <row r="130" spans="1:9" s="906" customFormat="1" ht="14.25">
      <c r="A130" s="492" t="s">
        <v>2068</v>
      </c>
      <c r="B130" s="877">
        <v>0</v>
      </c>
      <c r="C130" s="755">
        <v>0</v>
      </c>
      <c r="D130" s="755">
        <v>0</v>
      </c>
      <c r="E130" s="755">
        <v>0</v>
      </c>
      <c r="F130" s="755">
        <v>0</v>
      </c>
      <c r="G130" s="755">
        <v>0</v>
      </c>
      <c r="H130" s="755">
        <v>0</v>
      </c>
      <c r="I130" s="763">
        <v>0</v>
      </c>
    </row>
    <row r="131" spans="1:9" s="906" customFormat="1" ht="14.25">
      <c r="A131" s="492" t="s">
        <v>2069</v>
      </c>
      <c r="B131" s="877">
        <v>0</v>
      </c>
      <c r="C131" s="755">
        <v>0</v>
      </c>
      <c r="D131" s="755">
        <v>0</v>
      </c>
      <c r="E131" s="755">
        <v>0</v>
      </c>
      <c r="F131" s="755">
        <v>0</v>
      </c>
      <c r="G131" s="755">
        <v>0</v>
      </c>
      <c r="H131" s="755">
        <v>0</v>
      </c>
      <c r="I131" s="763">
        <v>0</v>
      </c>
    </row>
    <row r="132" spans="1:9" s="906" customFormat="1" ht="14.25">
      <c r="A132" s="492" t="s">
        <v>2070</v>
      </c>
      <c r="B132" s="877">
        <v>0</v>
      </c>
      <c r="C132" s="755">
        <v>0</v>
      </c>
      <c r="D132" s="755">
        <v>0</v>
      </c>
      <c r="E132" s="755">
        <v>0</v>
      </c>
      <c r="F132" s="755">
        <v>0</v>
      </c>
      <c r="G132" s="755">
        <v>0</v>
      </c>
      <c r="H132" s="755">
        <v>0</v>
      </c>
      <c r="I132" s="763">
        <v>0</v>
      </c>
    </row>
    <row r="133" spans="1:9" s="906" customFormat="1" ht="14.25">
      <c r="A133" s="492" t="s">
        <v>2071</v>
      </c>
      <c r="B133" s="877">
        <v>0</v>
      </c>
      <c r="C133" s="755">
        <v>0</v>
      </c>
      <c r="D133" s="755">
        <v>0</v>
      </c>
      <c r="E133" s="755">
        <v>0</v>
      </c>
      <c r="F133" s="755">
        <v>0</v>
      </c>
      <c r="G133" s="755">
        <v>0</v>
      </c>
      <c r="H133" s="755">
        <v>0</v>
      </c>
      <c r="I133" s="763">
        <v>0</v>
      </c>
    </row>
    <row r="134" spans="1:9" s="906" customFormat="1" ht="14.25">
      <c r="A134" s="492" t="s">
        <v>2072</v>
      </c>
      <c r="B134" s="877">
        <v>0</v>
      </c>
      <c r="C134" s="755">
        <v>0</v>
      </c>
      <c r="D134" s="755">
        <v>0</v>
      </c>
      <c r="E134" s="755">
        <v>0</v>
      </c>
      <c r="F134" s="755">
        <v>0</v>
      </c>
      <c r="G134" s="755">
        <v>0</v>
      </c>
      <c r="H134" s="755">
        <v>0</v>
      </c>
      <c r="I134" s="763">
        <v>0</v>
      </c>
    </row>
    <row r="135" spans="1:9" s="906" customFormat="1" ht="14.25">
      <c r="A135" s="492" t="s">
        <v>2073</v>
      </c>
      <c r="B135" s="877">
        <v>0</v>
      </c>
      <c r="C135" s="755">
        <v>0</v>
      </c>
      <c r="D135" s="755">
        <v>0</v>
      </c>
      <c r="E135" s="755">
        <v>0</v>
      </c>
      <c r="F135" s="755">
        <v>0</v>
      </c>
      <c r="G135" s="755">
        <v>0</v>
      </c>
      <c r="H135" s="755">
        <v>0</v>
      </c>
      <c r="I135" s="763">
        <v>0</v>
      </c>
    </row>
    <row r="136" spans="1:9" s="906" customFormat="1" ht="14.25">
      <c r="A136" s="492" t="s">
        <v>2074</v>
      </c>
      <c r="B136" s="877">
        <v>0</v>
      </c>
      <c r="C136" s="755">
        <v>0</v>
      </c>
      <c r="D136" s="755">
        <v>0</v>
      </c>
      <c r="E136" s="755">
        <v>0</v>
      </c>
      <c r="F136" s="755">
        <v>0</v>
      </c>
      <c r="G136" s="755">
        <v>0</v>
      </c>
      <c r="H136" s="755">
        <v>0</v>
      </c>
      <c r="I136" s="763">
        <v>0</v>
      </c>
    </row>
    <row r="137" spans="1:9" s="906" customFormat="1" ht="14.25">
      <c r="A137" s="492" t="s">
        <v>2075</v>
      </c>
      <c r="B137" s="877">
        <v>0</v>
      </c>
      <c r="C137" s="755">
        <v>0</v>
      </c>
      <c r="D137" s="755">
        <v>0</v>
      </c>
      <c r="E137" s="755">
        <v>0</v>
      </c>
      <c r="F137" s="755">
        <v>0</v>
      </c>
      <c r="G137" s="755">
        <v>0</v>
      </c>
      <c r="H137" s="755">
        <v>0</v>
      </c>
      <c r="I137" s="763">
        <v>0</v>
      </c>
    </row>
    <row r="138" spans="1:9" s="906" customFormat="1" ht="14.25">
      <c r="A138" s="492" t="s">
        <v>2076</v>
      </c>
      <c r="B138" s="877">
        <v>0</v>
      </c>
      <c r="C138" s="755">
        <v>0</v>
      </c>
      <c r="D138" s="755">
        <v>0</v>
      </c>
      <c r="E138" s="755">
        <v>0</v>
      </c>
      <c r="F138" s="755">
        <v>0</v>
      </c>
      <c r="G138" s="755">
        <v>0</v>
      </c>
      <c r="H138" s="755">
        <v>0</v>
      </c>
      <c r="I138" s="763">
        <v>0</v>
      </c>
    </row>
    <row r="139" spans="1:9" s="906" customFormat="1" ht="14.25">
      <c r="A139" s="492" t="s">
        <v>2077</v>
      </c>
      <c r="B139" s="877">
        <v>0</v>
      </c>
      <c r="C139" s="755">
        <v>0</v>
      </c>
      <c r="D139" s="755">
        <v>0</v>
      </c>
      <c r="E139" s="755">
        <v>0</v>
      </c>
      <c r="F139" s="755">
        <v>0</v>
      </c>
      <c r="G139" s="755">
        <v>0</v>
      </c>
      <c r="H139" s="755">
        <v>0</v>
      </c>
      <c r="I139" s="763">
        <v>0</v>
      </c>
    </row>
    <row r="140" spans="1:9" s="906" customFormat="1" ht="14.25">
      <c r="A140" s="492" t="s">
        <v>2078</v>
      </c>
      <c r="B140" s="877">
        <v>0</v>
      </c>
      <c r="C140" s="755">
        <v>0</v>
      </c>
      <c r="D140" s="755">
        <v>0</v>
      </c>
      <c r="E140" s="755">
        <v>0</v>
      </c>
      <c r="F140" s="755">
        <v>0</v>
      </c>
      <c r="G140" s="755">
        <v>0</v>
      </c>
      <c r="H140" s="755">
        <v>0</v>
      </c>
      <c r="I140" s="763">
        <v>0</v>
      </c>
    </row>
    <row r="141" spans="1:9" s="906" customFormat="1" ht="14.25">
      <c r="A141" s="492" t="s">
        <v>2079</v>
      </c>
      <c r="B141" s="877">
        <v>0</v>
      </c>
      <c r="C141" s="755">
        <v>0</v>
      </c>
      <c r="D141" s="755">
        <v>0</v>
      </c>
      <c r="E141" s="755">
        <v>0</v>
      </c>
      <c r="F141" s="755">
        <v>0</v>
      </c>
      <c r="G141" s="755">
        <v>0</v>
      </c>
      <c r="H141" s="755">
        <v>0</v>
      </c>
      <c r="I141" s="763">
        <v>0</v>
      </c>
    </row>
    <row r="142" spans="1:9" s="906" customFormat="1" ht="14.25">
      <c r="A142" s="492" t="s">
        <v>2080</v>
      </c>
      <c r="B142" s="877">
        <v>0</v>
      </c>
      <c r="C142" s="755">
        <v>0</v>
      </c>
      <c r="D142" s="755">
        <v>0</v>
      </c>
      <c r="E142" s="755">
        <v>0</v>
      </c>
      <c r="F142" s="755">
        <v>0</v>
      </c>
      <c r="G142" s="755">
        <v>0</v>
      </c>
      <c r="H142" s="755">
        <v>0</v>
      </c>
      <c r="I142" s="763">
        <v>0</v>
      </c>
    </row>
    <row r="143" spans="1:9" s="906" customFormat="1" ht="14.25">
      <c r="A143" s="492" t="s">
        <v>2081</v>
      </c>
      <c r="B143" s="877">
        <v>0</v>
      </c>
      <c r="C143" s="755">
        <v>0</v>
      </c>
      <c r="D143" s="755">
        <v>0</v>
      </c>
      <c r="E143" s="755">
        <v>0</v>
      </c>
      <c r="F143" s="755">
        <v>0</v>
      </c>
      <c r="G143" s="755">
        <v>0</v>
      </c>
      <c r="H143" s="755">
        <v>0</v>
      </c>
      <c r="I143" s="763">
        <v>0</v>
      </c>
    </row>
    <row r="144" spans="1:9" s="906" customFormat="1" ht="14.25">
      <c r="A144" s="492" t="s">
        <v>2082</v>
      </c>
      <c r="B144" s="877">
        <v>1482.2368141802931</v>
      </c>
      <c r="C144" s="755">
        <v>0</v>
      </c>
      <c r="D144" s="755">
        <v>1737.0963554452558</v>
      </c>
      <c r="E144" s="755">
        <v>0</v>
      </c>
      <c r="F144" s="755">
        <v>2300.9166007177701</v>
      </c>
      <c r="G144" s="755">
        <v>0</v>
      </c>
      <c r="H144" s="755">
        <v>3178.7107126497681</v>
      </c>
      <c r="I144" s="763">
        <v>0</v>
      </c>
    </row>
    <row r="145" spans="1:9" s="906" customFormat="1" ht="14.25">
      <c r="A145" s="492" t="s">
        <v>2083</v>
      </c>
      <c r="B145" s="877">
        <v>0</v>
      </c>
      <c r="C145" s="755">
        <v>0</v>
      </c>
      <c r="D145" s="755">
        <v>0</v>
      </c>
      <c r="E145" s="755">
        <v>0</v>
      </c>
      <c r="F145" s="755">
        <v>0</v>
      </c>
      <c r="G145" s="755">
        <v>0</v>
      </c>
      <c r="H145" s="755">
        <v>0</v>
      </c>
      <c r="I145" s="763">
        <v>0</v>
      </c>
    </row>
    <row r="146" spans="1:9" s="906" customFormat="1" ht="14.25">
      <c r="A146" s="492" t="s">
        <v>2084</v>
      </c>
      <c r="B146" s="877">
        <v>0</v>
      </c>
      <c r="C146" s="755">
        <v>0</v>
      </c>
      <c r="D146" s="755">
        <v>0</v>
      </c>
      <c r="E146" s="755">
        <v>0</v>
      </c>
      <c r="F146" s="755">
        <v>0</v>
      </c>
      <c r="G146" s="755">
        <v>0</v>
      </c>
      <c r="H146" s="755">
        <v>0</v>
      </c>
      <c r="I146" s="763">
        <v>0</v>
      </c>
    </row>
    <row r="147" spans="1:9" s="906" customFormat="1" ht="14.25">
      <c r="A147" s="492" t="s">
        <v>2085</v>
      </c>
      <c r="B147" s="877">
        <v>0</v>
      </c>
      <c r="C147" s="755">
        <v>0</v>
      </c>
      <c r="D147" s="755">
        <v>0</v>
      </c>
      <c r="E147" s="755">
        <v>0</v>
      </c>
      <c r="F147" s="755">
        <v>0</v>
      </c>
      <c r="G147" s="755">
        <v>0</v>
      </c>
      <c r="H147" s="755">
        <v>0</v>
      </c>
      <c r="I147" s="763">
        <v>0</v>
      </c>
    </row>
    <row r="148" spans="1:9" s="906" customFormat="1" ht="14.25">
      <c r="A148" s="492" t="s">
        <v>2086</v>
      </c>
      <c r="B148" s="877">
        <v>0</v>
      </c>
      <c r="C148" s="755">
        <v>0</v>
      </c>
      <c r="D148" s="755">
        <v>0</v>
      </c>
      <c r="E148" s="755">
        <v>0</v>
      </c>
      <c r="F148" s="755">
        <v>0</v>
      </c>
      <c r="G148" s="755">
        <v>0</v>
      </c>
      <c r="H148" s="755">
        <v>0</v>
      </c>
      <c r="I148" s="763">
        <v>0</v>
      </c>
    </row>
    <row r="149" spans="1:9" s="906" customFormat="1" ht="14.25">
      <c r="A149" s="492" t="s">
        <v>2087</v>
      </c>
      <c r="B149" s="877">
        <v>0</v>
      </c>
      <c r="C149" s="755">
        <v>0</v>
      </c>
      <c r="D149" s="755">
        <v>0</v>
      </c>
      <c r="E149" s="755">
        <v>0</v>
      </c>
      <c r="F149" s="755">
        <v>0</v>
      </c>
      <c r="G149" s="755">
        <v>0</v>
      </c>
      <c r="H149" s="755">
        <v>0</v>
      </c>
      <c r="I149" s="763">
        <v>0</v>
      </c>
    </row>
    <row r="150" spans="1:9" s="906" customFormat="1" ht="14.25">
      <c r="A150" s="492" t="s">
        <v>2088</v>
      </c>
      <c r="B150" s="877">
        <v>0</v>
      </c>
      <c r="C150" s="755">
        <v>0</v>
      </c>
      <c r="D150" s="755">
        <v>0</v>
      </c>
      <c r="E150" s="755">
        <v>0</v>
      </c>
      <c r="F150" s="755">
        <v>0</v>
      </c>
      <c r="G150" s="755">
        <v>0</v>
      </c>
      <c r="H150" s="755">
        <v>0</v>
      </c>
      <c r="I150" s="763">
        <v>0</v>
      </c>
    </row>
    <row r="151" spans="1:9" s="906" customFormat="1" ht="14.25">
      <c r="A151" s="492" t="s">
        <v>2089</v>
      </c>
      <c r="B151" s="877">
        <v>0</v>
      </c>
      <c r="C151" s="755">
        <v>0</v>
      </c>
      <c r="D151" s="755">
        <v>0</v>
      </c>
      <c r="E151" s="755">
        <v>0</v>
      </c>
      <c r="F151" s="755">
        <v>0</v>
      </c>
      <c r="G151" s="755">
        <v>0</v>
      </c>
      <c r="H151" s="755">
        <v>0</v>
      </c>
      <c r="I151" s="763">
        <v>0</v>
      </c>
    </row>
    <row r="152" spans="1:9" s="906" customFormat="1" ht="14.25">
      <c r="A152" s="492" t="s">
        <v>2090</v>
      </c>
      <c r="B152" s="877">
        <v>0</v>
      </c>
      <c r="C152" s="755">
        <v>0</v>
      </c>
      <c r="D152" s="755">
        <v>0</v>
      </c>
      <c r="E152" s="755">
        <v>0</v>
      </c>
      <c r="F152" s="755">
        <v>0</v>
      </c>
      <c r="G152" s="755">
        <v>0</v>
      </c>
      <c r="H152" s="755">
        <v>0</v>
      </c>
      <c r="I152" s="763">
        <v>0</v>
      </c>
    </row>
    <row r="153" spans="1:9" s="906" customFormat="1" ht="14.25">
      <c r="A153" s="492" t="s">
        <v>2091</v>
      </c>
      <c r="B153" s="877">
        <v>0</v>
      </c>
      <c r="C153" s="755">
        <v>0</v>
      </c>
      <c r="D153" s="755">
        <v>0</v>
      </c>
      <c r="E153" s="755">
        <v>0</v>
      </c>
      <c r="F153" s="755">
        <v>0</v>
      </c>
      <c r="G153" s="755">
        <v>0</v>
      </c>
      <c r="H153" s="755">
        <v>0</v>
      </c>
      <c r="I153" s="763">
        <v>0</v>
      </c>
    </row>
    <row r="154" spans="1:9" s="906" customFormat="1" ht="14.25">
      <c r="A154" s="492" t="s">
        <v>2092</v>
      </c>
      <c r="B154" s="877">
        <v>0</v>
      </c>
      <c r="C154" s="755">
        <v>0</v>
      </c>
      <c r="D154" s="755">
        <v>0</v>
      </c>
      <c r="E154" s="755">
        <v>0</v>
      </c>
      <c r="F154" s="755">
        <v>0</v>
      </c>
      <c r="G154" s="755">
        <v>0</v>
      </c>
      <c r="H154" s="755">
        <v>0</v>
      </c>
      <c r="I154" s="763">
        <v>0</v>
      </c>
    </row>
    <row r="155" spans="1:9" s="906" customFormat="1" ht="14.25">
      <c r="A155" s="492" t="s">
        <v>2093</v>
      </c>
      <c r="B155" s="877">
        <v>0</v>
      </c>
      <c r="C155" s="755">
        <v>0</v>
      </c>
      <c r="D155" s="755">
        <v>0</v>
      </c>
      <c r="E155" s="755">
        <v>0</v>
      </c>
      <c r="F155" s="755">
        <v>0</v>
      </c>
      <c r="G155" s="755">
        <v>0</v>
      </c>
      <c r="H155" s="755">
        <v>0</v>
      </c>
      <c r="I155" s="763">
        <v>0</v>
      </c>
    </row>
    <row r="156" spans="1:9" s="906" customFormat="1" ht="14.25">
      <c r="A156" s="492" t="s">
        <v>2094</v>
      </c>
      <c r="B156" s="877">
        <v>0</v>
      </c>
      <c r="C156" s="755">
        <v>0</v>
      </c>
      <c r="D156" s="755">
        <v>0</v>
      </c>
      <c r="E156" s="755">
        <v>0</v>
      </c>
      <c r="F156" s="755">
        <v>0</v>
      </c>
      <c r="G156" s="755">
        <v>0</v>
      </c>
      <c r="H156" s="755">
        <v>0</v>
      </c>
      <c r="I156" s="763">
        <v>0</v>
      </c>
    </row>
    <row r="157" spans="1:9" s="906" customFormat="1" ht="14.25">
      <c r="A157" s="492" t="s">
        <v>2095</v>
      </c>
      <c r="B157" s="877">
        <v>1482.2368141802931</v>
      </c>
      <c r="C157" s="755">
        <v>0</v>
      </c>
      <c r="D157" s="755">
        <v>1737.0963554452558</v>
      </c>
      <c r="E157" s="755">
        <v>0</v>
      </c>
      <c r="F157" s="755">
        <v>2300.9166007177701</v>
      </c>
      <c r="G157" s="755">
        <v>0</v>
      </c>
      <c r="H157" s="755">
        <v>3178.7107126497681</v>
      </c>
      <c r="I157" s="763">
        <v>0</v>
      </c>
    </row>
    <row r="158" spans="1:9" s="906" customFormat="1" ht="14.25">
      <c r="A158" s="492" t="s">
        <v>2096</v>
      </c>
      <c r="B158" s="877">
        <v>1482.2368141802931</v>
      </c>
      <c r="C158" s="755">
        <v>0</v>
      </c>
      <c r="D158" s="755">
        <v>1737.0963554452558</v>
      </c>
      <c r="E158" s="755">
        <v>0</v>
      </c>
      <c r="F158" s="755">
        <v>2300.9166007177701</v>
      </c>
      <c r="G158" s="755">
        <v>0</v>
      </c>
      <c r="H158" s="755">
        <v>3178.7107126497681</v>
      </c>
      <c r="I158" s="763">
        <v>0</v>
      </c>
    </row>
    <row r="159" spans="1:9" s="906" customFormat="1" ht="14.25">
      <c r="A159" s="492" t="s">
        <v>2097</v>
      </c>
      <c r="B159" s="877">
        <v>0</v>
      </c>
      <c r="C159" s="755">
        <v>0</v>
      </c>
      <c r="D159" s="755">
        <v>0</v>
      </c>
      <c r="E159" s="755">
        <v>0</v>
      </c>
      <c r="F159" s="755">
        <v>0</v>
      </c>
      <c r="G159" s="755">
        <v>0</v>
      </c>
      <c r="H159" s="755">
        <v>0</v>
      </c>
      <c r="I159" s="763">
        <v>0</v>
      </c>
    </row>
    <row r="160" spans="1:9" s="906" customFormat="1" ht="14.25">
      <c r="A160" s="492" t="s">
        <v>2098</v>
      </c>
      <c r="B160" s="877">
        <v>0</v>
      </c>
      <c r="C160" s="755">
        <v>0</v>
      </c>
      <c r="D160" s="755">
        <v>0</v>
      </c>
      <c r="E160" s="755">
        <v>0</v>
      </c>
      <c r="F160" s="755">
        <v>0</v>
      </c>
      <c r="G160" s="755">
        <v>0</v>
      </c>
      <c r="H160" s="755">
        <v>0</v>
      </c>
      <c r="I160" s="763">
        <v>0</v>
      </c>
    </row>
    <row r="161" spans="1:9" s="906" customFormat="1" ht="14.25">
      <c r="A161" s="492" t="s">
        <v>2099</v>
      </c>
      <c r="B161" s="877">
        <v>0</v>
      </c>
      <c r="C161" s="755">
        <v>0</v>
      </c>
      <c r="D161" s="755">
        <v>0</v>
      </c>
      <c r="E161" s="755">
        <v>0</v>
      </c>
      <c r="F161" s="755">
        <v>0</v>
      </c>
      <c r="G161" s="755">
        <v>0</v>
      </c>
      <c r="H161" s="755">
        <v>0</v>
      </c>
      <c r="I161" s="763">
        <v>0</v>
      </c>
    </row>
    <row r="162" spans="1:9" s="906" customFormat="1" ht="14.25">
      <c r="A162" s="492" t="s">
        <v>2100</v>
      </c>
      <c r="B162" s="877">
        <v>0</v>
      </c>
      <c r="C162" s="755">
        <v>0</v>
      </c>
      <c r="D162" s="755">
        <v>0</v>
      </c>
      <c r="E162" s="755">
        <v>0</v>
      </c>
      <c r="F162" s="755">
        <v>0</v>
      </c>
      <c r="G162" s="755">
        <v>0</v>
      </c>
      <c r="H162" s="755">
        <v>0</v>
      </c>
      <c r="I162" s="763">
        <v>0</v>
      </c>
    </row>
    <row r="163" spans="1:9" s="906" customFormat="1" ht="14.25">
      <c r="A163" s="492" t="s">
        <v>2101</v>
      </c>
      <c r="B163" s="877">
        <v>1482.2368141802931</v>
      </c>
      <c r="C163" s="755">
        <v>0</v>
      </c>
      <c r="D163" s="755">
        <v>1737.0963554452558</v>
      </c>
      <c r="E163" s="755">
        <v>0</v>
      </c>
      <c r="F163" s="755">
        <v>2300.9166007177701</v>
      </c>
      <c r="G163" s="755">
        <v>0</v>
      </c>
      <c r="H163" s="755">
        <v>3178.7107126497681</v>
      </c>
      <c r="I163" s="763">
        <v>0</v>
      </c>
    </row>
    <row r="164" spans="1:9" s="906" customFormat="1" ht="14.25">
      <c r="A164" s="492" t="s">
        <v>2102</v>
      </c>
      <c r="B164" s="877">
        <v>1482.2368141802931</v>
      </c>
      <c r="C164" s="755">
        <v>0</v>
      </c>
      <c r="D164" s="755">
        <v>1737.0963554452558</v>
      </c>
      <c r="E164" s="755">
        <v>0</v>
      </c>
      <c r="F164" s="755">
        <v>2300.9166007177701</v>
      </c>
      <c r="G164" s="755">
        <v>0</v>
      </c>
      <c r="H164" s="755">
        <v>3178.7107126497681</v>
      </c>
      <c r="I164" s="763">
        <v>0</v>
      </c>
    </row>
    <row r="165" spans="1:9" s="906" customFormat="1" ht="14.25">
      <c r="A165" s="492" t="s">
        <v>2103</v>
      </c>
      <c r="B165" s="877">
        <v>0</v>
      </c>
      <c r="C165" s="755">
        <v>0</v>
      </c>
      <c r="D165" s="755">
        <v>0</v>
      </c>
      <c r="E165" s="755">
        <v>0</v>
      </c>
      <c r="F165" s="755">
        <v>0</v>
      </c>
      <c r="G165" s="755">
        <v>0</v>
      </c>
      <c r="H165" s="755">
        <v>0</v>
      </c>
      <c r="I165" s="763">
        <v>0</v>
      </c>
    </row>
    <row r="166" spans="1:9" s="906" customFormat="1" ht="14.25">
      <c r="A166" s="492" t="s">
        <v>2104</v>
      </c>
      <c r="B166" s="877">
        <v>0</v>
      </c>
      <c r="C166" s="755">
        <v>0</v>
      </c>
      <c r="D166" s="755">
        <v>0</v>
      </c>
      <c r="E166" s="755">
        <v>0</v>
      </c>
      <c r="F166" s="755">
        <v>0</v>
      </c>
      <c r="G166" s="755">
        <v>0</v>
      </c>
      <c r="H166" s="755">
        <v>0</v>
      </c>
      <c r="I166" s="763">
        <v>0</v>
      </c>
    </row>
    <row r="167" spans="1:9" s="906" customFormat="1" ht="14.25">
      <c r="A167" s="492" t="s">
        <v>2105</v>
      </c>
      <c r="B167" s="877">
        <v>0</v>
      </c>
      <c r="C167" s="755">
        <v>0</v>
      </c>
      <c r="D167" s="755">
        <v>0</v>
      </c>
      <c r="E167" s="755">
        <v>0</v>
      </c>
      <c r="F167" s="755">
        <v>0</v>
      </c>
      <c r="G167" s="755">
        <v>0</v>
      </c>
      <c r="H167" s="755">
        <v>0</v>
      </c>
      <c r="I167" s="763">
        <v>0</v>
      </c>
    </row>
    <row r="168" spans="1:9" s="906" customFormat="1" ht="14.25">
      <c r="A168" s="492" t="s">
        <v>2106</v>
      </c>
      <c r="B168" s="877">
        <v>0</v>
      </c>
      <c r="C168" s="755">
        <v>0</v>
      </c>
      <c r="D168" s="755">
        <v>0</v>
      </c>
      <c r="E168" s="755">
        <v>0</v>
      </c>
      <c r="F168" s="755">
        <v>0</v>
      </c>
      <c r="G168" s="755">
        <v>0</v>
      </c>
      <c r="H168" s="755">
        <v>0</v>
      </c>
      <c r="I168" s="763">
        <v>0</v>
      </c>
    </row>
    <row r="169" spans="1:9" s="906" customFormat="1" ht="14.25">
      <c r="A169" s="492" t="s">
        <v>2107</v>
      </c>
      <c r="B169" s="877">
        <v>0</v>
      </c>
      <c r="C169" s="755">
        <v>0</v>
      </c>
      <c r="D169" s="755">
        <v>0</v>
      </c>
      <c r="E169" s="755">
        <v>0</v>
      </c>
      <c r="F169" s="755">
        <v>0</v>
      </c>
      <c r="G169" s="755">
        <v>0</v>
      </c>
      <c r="H169" s="755">
        <v>0</v>
      </c>
      <c r="I169" s="763">
        <v>0</v>
      </c>
    </row>
    <row r="170" spans="1:9" s="906" customFormat="1" ht="14.25">
      <c r="A170" s="492" t="s">
        <v>2108</v>
      </c>
      <c r="B170" s="877">
        <v>0</v>
      </c>
      <c r="C170" s="755">
        <v>0</v>
      </c>
      <c r="D170" s="755">
        <v>0</v>
      </c>
      <c r="E170" s="755">
        <v>0</v>
      </c>
      <c r="F170" s="755">
        <v>0</v>
      </c>
      <c r="G170" s="755">
        <v>0</v>
      </c>
      <c r="H170" s="755">
        <v>0</v>
      </c>
      <c r="I170" s="763">
        <v>0</v>
      </c>
    </row>
    <row r="171" spans="1:9" s="906" customFormat="1" ht="14.25">
      <c r="A171" s="492" t="s">
        <v>2109</v>
      </c>
      <c r="B171" s="877">
        <v>0</v>
      </c>
      <c r="C171" s="755">
        <v>0</v>
      </c>
      <c r="D171" s="755">
        <v>0</v>
      </c>
      <c r="E171" s="755">
        <v>0</v>
      </c>
      <c r="F171" s="755">
        <v>0</v>
      </c>
      <c r="G171" s="755">
        <v>0</v>
      </c>
      <c r="H171" s="755">
        <v>0</v>
      </c>
      <c r="I171" s="763">
        <v>0</v>
      </c>
    </row>
    <row r="172" spans="1:9" s="906" customFormat="1" ht="14.25">
      <c r="A172" s="492" t="s">
        <v>2110</v>
      </c>
      <c r="B172" s="877">
        <v>0</v>
      </c>
      <c r="C172" s="755">
        <v>0</v>
      </c>
      <c r="D172" s="755">
        <v>0</v>
      </c>
      <c r="E172" s="755">
        <v>0</v>
      </c>
      <c r="F172" s="755">
        <v>0</v>
      </c>
      <c r="G172" s="755">
        <v>0</v>
      </c>
      <c r="H172" s="755">
        <v>0</v>
      </c>
      <c r="I172" s="763">
        <v>0</v>
      </c>
    </row>
    <row r="173" spans="1:9" s="906" customFormat="1" ht="14.25">
      <c r="A173" s="492" t="s">
        <v>2111</v>
      </c>
      <c r="B173" s="877">
        <v>0</v>
      </c>
      <c r="C173" s="755">
        <v>0</v>
      </c>
      <c r="D173" s="755">
        <v>0</v>
      </c>
      <c r="E173" s="755">
        <v>0</v>
      </c>
      <c r="F173" s="755">
        <v>0</v>
      </c>
      <c r="G173" s="755">
        <v>0</v>
      </c>
      <c r="H173" s="755">
        <v>0</v>
      </c>
      <c r="I173" s="763">
        <v>0</v>
      </c>
    </row>
    <row r="174" spans="1:9" s="906" customFormat="1" ht="14.25">
      <c r="A174" s="492" t="s">
        <v>2112</v>
      </c>
      <c r="B174" s="877">
        <v>0</v>
      </c>
      <c r="C174" s="755">
        <v>0</v>
      </c>
      <c r="D174" s="755">
        <v>0</v>
      </c>
      <c r="E174" s="755">
        <v>0</v>
      </c>
      <c r="F174" s="755">
        <v>0</v>
      </c>
      <c r="G174" s="755">
        <v>0</v>
      </c>
      <c r="H174" s="755">
        <v>0</v>
      </c>
      <c r="I174" s="763">
        <v>0</v>
      </c>
    </row>
    <row r="175" spans="1:9" s="906" customFormat="1" ht="14.25">
      <c r="A175" s="492" t="s">
        <v>2113</v>
      </c>
      <c r="B175" s="877">
        <v>0</v>
      </c>
      <c r="C175" s="755">
        <v>0</v>
      </c>
      <c r="D175" s="755">
        <v>0</v>
      </c>
      <c r="E175" s="755">
        <v>0</v>
      </c>
      <c r="F175" s="755">
        <v>0</v>
      </c>
      <c r="G175" s="755">
        <v>0</v>
      </c>
      <c r="H175" s="755">
        <v>0</v>
      </c>
      <c r="I175" s="763">
        <v>0</v>
      </c>
    </row>
    <row r="176" spans="1:9" s="906" customFormat="1" ht="14.25">
      <c r="A176" s="492" t="s">
        <v>2114</v>
      </c>
      <c r="B176" s="877">
        <v>0</v>
      </c>
      <c r="C176" s="755">
        <v>0</v>
      </c>
      <c r="D176" s="755">
        <v>0</v>
      </c>
      <c r="E176" s="755">
        <v>0</v>
      </c>
      <c r="F176" s="755">
        <v>0</v>
      </c>
      <c r="G176" s="755">
        <v>0</v>
      </c>
      <c r="H176" s="755">
        <v>0</v>
      </c>
      <c r="I176" s="763">
        <v>0</v>
      </c>
    </row>
    <row r="177" spans="1:9" s="906" customFormat="1" ht="14.25">
      <c r="A177" s="492" t="s">
        <v>2115</v>
      </c>
      <c r="B177" s="877">
        <v>0</v>
      </c>
      <c r="C177" s="755">
        <v>0</v>
      </c>
      <c r="D177" s="755">
        <v>0</v>
      </c>
      <c r="E177" s="755">
        <v>0</v>
      </c>
      <c r="F177" s="755">
        <v>0</v>
      </c>
      <c r="G177" s="755">
        <v>0</v>
      </c>
      <c r="H177" s="755">
        <v>0</v>
      </c>
      <c r="I177" s="763">
        <v>0</v>
      </c>
    </row>
    <row r="178" spans="1:9" s="906" customFormat="1" ht="14.25">
      <c r="A178" s="492" t="s">
        <v>2116</v>
      </c>
      <c r="B178" s="877">
        <v>0</v>
      </c>
      <c r="C178" s="755">
        <v>0</v>
      </c>
      <c r="D178" s="755">
        <v>0</v>
      </c>
      <c r="E178" s="755">
        <v>0</v>
      </c>
      <c r="F178" s="755">
        <v>0</v>
      </c>
      <c r="G178" s="755">
        <v>0</v>
      </c>
      <c r="H178" s="755">
        <v>0</v>
      </c>
      <c r="I178" s="763">
        <v>0</v>
      </c>
    </row>
    <row r="179" spans="1:9" s="906" customFormat="1" ht="14.25">
      <c r="A179" s="492" t="s">
        <v>2117</v>
      </c>
      <c r="B179" s="877">
        <v>0</v>
      </c>
      <c r="C179" s="755">
        <v>0</v>
      </c>
      <c r="D179" s="755">
        <v>0</v>
      </c>
      <c r="E179" s="755">
        <v>0</v>
      </c>
      <c r="F179" s="755">
        <v>0</v>
      </c>
      <c r="G179" s="755">
        <v>0</v>
      </c>
      <c r="H179" s="755">
        <v>0</v>
      </c>
      <c r="I179" s="763">
        <v>0</v>
      </c>
    </row>
    <row r="180" spans="1:9" s="906" customFormat="1" ht="14.25">
      <c r="A180" s="492" t="s">
        <v>2118</v>
      </c>
      <c r="B180" s="877">
        <v>0</v>
      </c>
      <c r="C180" s="755">
        <v>0</v>
      </c>
      <c r="D180" s="755">
        <v>0</v>
      </c>
      <c r="E180" s="755">
        <v>0</v>
      </c>
      <c r="F180" s="755">
        <v>0</v>
      </c>
      <c r="G180" s="755">
        <v>0</v>
      </c>
      <c r="H180" s="755">
        <v>0</v>
      </c>
      <c r="I180" s="763">
        <v>0</v>
      </c>
    </row>
    <row r="181" spans="1:9" s="906" customFormat="1" ht="14.25">
      <c r="A181" s="492" t="s">
        <v>2119</v>
      </c>
      <c r="B181" s="877">
        <v>0</v>
      </c>
      <c r="C181" s="755">
        <v>0</v>
      </c>
      <c r="D181" s="755">
        <v>0</v>
      </c>
      <c r="E181" s="755">
        <v>0</v>
      </c>
      <c r="F181" s="755">
        <v>0</v>
      </c>
      <c r="G181" s="755">
        <v>0</v>
      </c>
      <c r="H181" s="755">
        <v>0</v>
      </c>
      <c r="I181" s="763">
        <v>0</v>
      </c>
    </row>
    <row r="182" spans="1:9" s="906" customFormat="1" ht="14.25">
      <c r="A182" s="492" t="s">
        <v>2120</v>
      </c>
      <c r="B182" s="877">
        <v>0</v>
      </c>
      <c r="C182" s="755">
        <v>0</v>
      </c>
      <c r="D182" s="755">
        <v>0</v>
      </c>
      <c r="E182" s="755">
        <v>0</v>
      </c>
      <c r="F182" s="755">
        <v>0</v>
      </c>
      <c r="G182" s="755">
        <v>0</v>
      </c>
      <c r="H182" s="755">
        <v>0</v>
      </c>
      <c r="I182" s="763">
        <v>0</v>
      </c>
    </row>
    <row r="183" spans="1:9" s="906" customFormat="1" ht="14.25">
      <c r="A183" s="492" t="s">
        <v>2121</v>
      </c>
      <c r="B183" s="877">
        <v>0</v>
      </c>
      <c r="C183" s="755">
        <v>0</v>
      </c>
      <c r="D183" s="755">
        <v>0</v>
      </c>
      <c r="E183" s="755">
        <v>0</v>
      </c>
      <c r="F183" s="755">
        <v>0</v>
      </c>
      <c r="G183" s="755">
        <v>0</v>
      </c>
      <c r="H183" s="755">
        <v>0</v>
      </c>
      <c r="I183" s="763">
        <v>0</v>
      </c>
    </row>
    <row r="184" spans="1:9" s="906" customFormat="1" ht="14.25">
      <c r="A184" s="492" t="s">
        <v>2122</v>
      </c>
      <c r="B184" s="877">
        <v>0</v>
      </c>
      <c r="C184" s="755">
        <v>0</v>
      </c>
      <c r="D184" s="755">
        <v>0</v>
      </c>
      <c r="E184" s="755">
        <v>0</v>
      </c>
      <c r="F184" s="755">
        <v>0</v>
      </c>
      <c r="G184" s="755">
        <v>0</v>
      </c>
      <c r="H184" s="755">
        <v>0</v>
      </c>
      <c r="I184" s="763">
        <v>0</v>
      </c>
    </row>
    <row r="185" spans="1:9" s="906" customFormat="1" ht="14.25">
      <c r="A185" s="492" t="s">
        <v>2123</v>
      </c>
      <c r="B185" s="877">
        <v>0</v>
      </c>
      <c r="C185" s="755">
        <v>0</v>
      </c>
      <c r="D185" s="755">
        <v>0</v>
      </c>
      <c r="E185" s="755">
        <v>0</v>
      </c>
      <c r="F185" s="755">
        <v>0</v>
      </c>
      <c r="G185" s="755">
        <v>0</v>
      </c>
      <c r="H185" s="755">
        <v>0</v>
      </c>
      <c r="I185" s="763">
        <v>0</v>
      </c>
    </row>
    <row r="186" spans="1:9" s="906" customFormat="1" ht="14.25">
      <c r="A186" s="492" t="s">
        <v>2124</v>
      </c>
      <c r="B186" s="877">
        <v>0</v>
      </c>
      <c r="C186" s="755">
        <v>0</v>
      </c>
      <c r="D186" s="755">
        <v>0</v>
      </c>
      <c r="E186" s="755">
        <v>0</v>
      </c>
      <c r="F186" s="755">
        <v>0</v>
      </c>
      <c r="G186" s="755">
        <v>0</v>
      </c>
      <c r="H186" s="755">
        <v>0</v>
      </c>
      <c r="I186" s="763">
        <v>0</v>
      </c>
    </row>
    <row r="187" spans="1:9" s="906" customFormat="1" ht="14.25">
      <c r="A187" s="492" t="s">
        <v>2125</v>
      </c>
      <c r="B187" s="877">
        <v>0</v>
      </c>
      <c r="C187" s="755">
        <v>0</v>
      </c>
      <c r="D187" s="755">
        <v>0</v>
      </c>
      <c r="E187" s="755">
        <v>0</v>
      </c>
      <c r="F187" s="755">
        <v>0</v>
      </c>
      <c r="G187" s="755">
        <v>0</v>
      </c>
      <c r="H187" s="755">
        <v>0</v>
      </c>
      <c r="I187" s="763">
        <v>0</v>
      </c>
    </row>
    <row r="188" spans="1:9" s="906" customFormat="1" ht="14.25">
      <c r="A188" s="492" t="s">
        <v>2126</v>
      </c>
      <c r="B188" s="898" t="s">
        <v>1973</v>
      </c>
      <c r="C188" s="894">
        <v>0</v>
      </c>
      <c r="D188" s="894" t="s">
        <v>1973</v>
      </c>
      <c r="E188" s="894">
        <v>0</v>
      </c>
      <c r="F188" s="894" t="s">
        <v>1973</v>
      </c>
      <c r="G188" s="894">
        <v>0</v>
      </c>
      <c r="H188" s="894" t="s">
        <v>1973</v>
      </c>
      <c r="I188" s="895">
        <v>0</v>
      </c>
    </row>
    <row r="189" spans="1:9" s="905" customFormat="1" ht="14.25">
      <c r="A189" s="491" t="s">
        <v>2127</v>
      </c>
      <c r="B189" s="873">
        <v>5558.5219563901046</v>
      </c>
      <c r="C189" s="896"/>
      <c r="D189" s="874">
        <v>8218.6310653804339</v>
      </c>
      <c r="E189" s="896"/>
      <c r="F189" s="874">
        <v>12022.491298372033</v>
      </c>
      <c r="G189" s="896"/>
      <c r="H189" s="874">
        <v>13055.319334367876</v>
      </c>
      <c r="I189" s="897"/>
    </row>
    <row r="190" spans="1:9" s="906" customFormat="1" ht="14.25">
      <c r="A190" s="492" t="s">
        <v>2128</v>
      </c>
      <c r="B190" s="877">
        <v>0</v>
      </c>
      <c r="C190" s="894"/>
      <c r="D190" s="755">
        <v>0</v>
      </c>
      <c r="E190" s="894"/>
      <c r="F190" s="755">
        <v>0</v>
      </c>
      <c r="G190" s="894"/>
      <c r="H190" s="755">
        <v>0</v>
      </c>
      <c r="I190" s="895"/>
    </row>
    <row r="191" spans="1:9" s="906" customFormat="1" ht="14.25">
      <c r="A191" s="492" t="s">
        <v>2129</v>
      </c>
      <c r="B191" s="877">
        <v>0</v>
      </c>
      <c r="C191" s="894"/>
      <c r="D191" s="755">
        <v>0</v>
      </c>
      <c r="E191" s="894"/>
      <c r="F191" s="755">
        <v>0</v>
      </c>
      <c r="G191" s="894"/>
      <c r="H191" s="755">
        <v>0</v>
      </c>
      <c r="I191" s="895"/>
    </row>
    <row r="192" spans="1:9" s="906" customFormat="1" ht="14.25">
      <c r="A192" s="492" t="s">
        <v>2130</v>
      </c>
      <c r="B192" s="877">
        <v>0</v>
      </c>
      <c r="C192" s="894"/>
      <c r="D192" s="755">
        <v>0</v>
      </c>
      <c r="E192" s="894"/>
      <c r="F192" s="755">
        <v>0</v>
      </c>
      <c r="G192" s="894"/>
      <c r="H192" s="755">
        <v>0</v>
      </c>
      <c r="I192" s="895"/>
    </row>
    <row r="193" spans="1:9" s="906" customFormat="1" ht="14.25">
      <c r="A193" s="492" t="s">
        <v>2131</v>
      </c>
      <c r="B193" s="877">
        <v>456.48009032820011</v>
      </c>
      <c r="C193" s="894"/>
      <c r="D193" s="755">
        <v>611.92965114309004</v>
      </c>
      <c r="E193" s="894"/>
      <c r="F193" s="755">
        <v>650.823701833825</v>
      </c>
      <c r="G193" s="894"/>
      <c r="H193" s="755">
        <v>639.06923097373499</v>
      </c>
      <c r="I193" s="895"/>
    </row>
    <row r="194" spans="1:9" s="906" customFormat="1" ht="14.25">
      <c r="A194" s="492" t="s">
        <v>2132</v>
      </c>
      <c r="B194" s="877">
        <v>0</v>
      </c>
      <c r="C194" s="894"/>
      <c r="D194" s="755">
        <v>0</v>
      </c>
      <c r="E194" s="894"/>
      <c r="F194" s="755">
        <v>0</v>
      </c>
      <c r="G194" s="894"/>
      <c r="H194" s="755">
        <v>0</v>
      </c>
      <c r="I194" s="895"/>
    </row>
    <row r="195" spans="1:9" s="906" customFormat="1" ht="14.25">
      <c r="A195" s="492" t="s">
        <v>2133</v>
      </c>
      <c r="B195" s="877">
        <v>5102.0418660619043</v>
      </c>
      <c r="C195" s="894"/>
      <c r="D195" s="755">
        <v>7606.7014142373446</v>
      </c>
      <c r="E195" s="894"/>
      <c r="F195" s="755">
        <v>11371.667596538209</v>
      </c>
      <c r="G195" s="894"/>
      <c r="H195" s="755">
        <v>12416.250103394139</v>
      </c>
      <c r="I195" s="895"/>
    </row>
    <row r="196" spans="1:9" s="906" customFormat="1" ht="14.25">
      <c r="A196" s="492" t="s">
        <v>2134</v>
      </c>
      <c r="B196" s="877">
        <v>4747.5684492164692</v>
      </c>
      <c r="C196" s="894"/>
      <c r="D196" s="755">
        <v>6898.1476980513298</v>
      </c>
      <c r="E196" s="894"/>
      <c r="F196" s="755">
        <v>10076.996408670359</v>
      </c>
      <c r="G196" s="894"/>
      <c r="H196" s="755">
        <v>11537.235827082324</v>
      </c>
      <c r="I196" s="895"/>
    </row>
    <row r="197" spans="1:9" s="906" customFormat="1" ht="14.25">
      <c r="A197" s="492" t="s">
        <v>2135</v>
      </c>
      <c r="B197" s="877">
        <v>0</v>
      </c>
      <c r="C197" s="894"/>
      <c r="D197" s="755">
        <v>0</v>
      </c>
      <c r="E197" s="894"/>
      <c r="F197" s="755">
        <v>0</v>
      </c>
      <c r="G197" s="894"/>
      <c r="H197" s="755">
        <v>0</v>
      </c>
      <c r="I197" s="895"/>
    </row>
    <row r="198" spans="1:9" s="906" customFormat="1" ht="14.25">
      <c r="A198" s="492" t="s">
        <v>2136</v>
      </c>
      <c r="B198" s="877">
        <v>4747.5684492164692</v>
      </c>
      <c r="C198" s="894"/>
      <c r="D198" s="755">
        <v>6898.1476980513298</v>
      </c>
      <c r="E198" s="894"/>
      <c r="F198" s="755">
        <v>10076.996408670359</v>
      </c>
      <c r="G198" s="894"/>
      <c r="H198" s="755">
        <v>11537.235827082324</v>
      </c>
      <c r="I198" s="895"/>
    </row>
    <row r="199" spans="1:9" s="906" customFormat="1" ht="14.25">
      <c r="A199" s="492" t="s">
        <v>2137</v>
      </c>
      <c r="B199" s="877">
        <v>354.47341684543505</v>
      </c>
      <c r="C199" s="894"/>
      <c r="D199" s="755">
        <v>708.55371618601498</v>
      </c>
      <c r="E199" s="894"/>
      <c r="F199" s="755">
        <v>1294.67118786785</v>
      </c>
      <c r="G199" s="894"/>
      <c r="H199" s="755">
        <v>879.01427631181514</v>
      </c>
      <c r="I199" s="895"/>
    </row>
    <row r="200" spans="1:9" s="906" customFormat="1" ht="14.25">
      <c r="A200" s="492" t="s">
        <v>2138</v>
      </c>
      <c r="B200" s="877">
        <v>354.47341684543505</v>
      </c>
      <c r="C200" s="894"/>
      <c r="D200" s="755">
        <v>708.55371618601498</v>
      </c>
      <c r="E200" s="894"/>
      <c r="F200" s="755">
        <v>1294.67118786785</v>
      </c>
      <c r="G200" s="894"/>
      <c r="H200" s="755">
        <v>879.01427631181514</v>
      </c>
      <c r="I200" s="895"/>
    </row>
    <row r="201" spans="1:9" s="906" customFormat="1" ht="14.25">
      <c r="A201" s="492" t="s">
        <v>2139</v>
      </c>
      <c r="B201" s="877">
        <v>0</v>
      </c>
      <c r="C201" s="894"/>
      <c r="D201" s="755">
        <v>0</v>
      </c>
      <c r="E201" s="894"/>
      <c r="F201" s="755">
        <v>0</v>
      </c>
      <c r="G201" s="894"/>
      <c r="H201" s="755">
        <v>0</v>
      </c>
      <c r="I201" s="895"/>
    </row>
    <row r="202" spans="1:9" s="906" customFormat="1" ht="14.25">
      <c r="A202" s="492" t="s">
        <v>2140</v>
      </c>
      <c r="B202" s="877">
        <v>354.47341684543505</v>
      </c>
      <c r="C202" s="894"/>
      <c r="D202" s="755">
        <v>708.55371618601498</v>
      </c>
      <c r="E202" s="894"/>
      <c r="F202" s="755">
        <v>1294.67118786785</v>
      </c>
      <c r="G202" s="894"/>
      <c r="H202" s="755">
        <v>879.01427631181514</v>
      </c>
      <c r="I202" s="895"/>
    </row>
    <row r="203" spans="1:9" s="906" customFormat="1" ht="14.25">
      <c r="A203" s="492" t="s">
        <v>2141</v>
      </c>
      <c r="B203" s="877">
        <v>0</v>
      </c>
      <c r="C203" s="894"/>
      <c r="D203" s="755">
        <v>0</v>
      </c>
      <c r="E203" s="894"/>
      <c r="F203" s="755">
        <v>0</v>
      </c>
      <c r="G203" s="894"/>
      <c r="H203" s="755">
        <v>0</v>
      </c>
      <c r="I203" s="895"/>
    </row>
    <row r="204" spans="1:9" s="906" customFormat="1" ht="14.25">
      <c r="A204" s="492" t="s">
        <v>2142</v>
      </c>
      <c r="B204" s="877">
        <v>0</v>
      </c>
      <c r="C204" s="894"/>
      <c r="D204" s="755">
        <v>0</v>
      </c>
      <c r="E204" s="894"/>
      <c r="F204" s="755">
        <v>0</v>
      </c>
      <c r="G204" s="894"/>
      <c r="H204" s="755">
        <v>0</v>
      </c>
      <c r="I204" s="895"/>
    </row>
    <row r="205" spans="1:9" s="906" customFormat="1" ht="14.25">
      <c r="A205" s="492" t="s">
        <v>2143</v>
      </c>
      <c r="B205" s="877">
        <v>0</v>
      </c>
      <c r="C205" s="894"/>
      <c r="D205" s="755">
        <v>0</v>
      </c>
      <c r="E205" s="894"/>
      <c r="F205" s="755">
        <v>0</v>
      </c>
      <c r="G205" s="894"/>
      <c r="H205" s="755">
        <v>0</v>
      </c>
      <c r="I205" s="895"/>
    </row>
    <row r="206" spans="1:9" s="906" customFormat="1" ht="14.25">
      <c r="A206" s="492" t="s">
        <v>2144</v>
      </c>
      <c r="B206" s="877">
        <v>0</v>
      </c>
      <c r="C206" s="894"/>
      <c r="D206" s="755">
        <v>0</v>
      </c>
      <c r="E206" s="894"/>
      <c r="F206" s="755">
        <v>0</v>
      </c>
      <c r="G206" s="894"/>
      <c r="H206" s="755">
        <v>0</v>
      </c>
      <c r="I206" s="895"/>
    </row>
    <row r="207" spans="1:9" s="906" customFormat="1" ht="14.25">
      <c r="A207" s="492" t="s">
        <v>2145</v>
      </c>
      <c r="B207" s="877">
        <v>28850.397651359432</v>
      </c>
      <c r="C207" s="755">
        <v>37114.196675833642</v>
      </c>
      <c r="D207" s="755">
        <v>43443.038239518552</v>
      </c>
      <c r="E207" s="755">
        <v>58669.043050161672</v>
      </c>
      <c r="F207" s="755">
        <v>47970.839823255184</v>
      </c>
      <c r="G207" s="755">
        <v>66115.315333208913</v>
      </c>
      <c r="H207" s="755">
        <v>48062.47869357426</v>
      </c>
      <c r="I207" s="763">
        <v>72780.729904132706</v>
      </c>
    </row>
    <row r="208" spans="1:9" s="906" customFormat="1" ht="14.25">
      <c r="A208" s="492" t="s">
        <v>827</v>
      </c>
      <c r="B208" s="877">
        <v>0</v>
      </c>
      <c r="C208" s="755">
        <v>0</v>
      </c>
      <c r="D208" s="755">
        <v>0</v>
      </c>
      <c r="E208" s="755">
        <v>0</v>
      </c>
      <c r="F208" s="755">
        <v>0</v>
      </c>
      <c r="G208" s="755">
        <v>0</v>
      </c>
      <c r="H208" s="755">
        <v>0</v>
      </c>
      <c r="I208" s="763">
        <v>0</v>
      </c>
    </row>
    <row r="209" spans="1:9" s="906" customFormat="1" ht="14.25">
      <c r="A209" s="492" t="s">
        <v>2146</v>
      </c>
      <c r="B209" s="877">
        <v>0</v>
      </c>
      <c r="C209" s="755">
        <v>0</v>
      </c>
      <c r="D209" s="755">
        <v>0</v>
      </c>
      <c r="E209" s="755">
        <v>0</v>
      </c>
      <c r="F209" s="755">
        <v>0</v>
      </c>
      <c r="G209" s="755">
        <v>0</v>
      </c>
      <c r="H209" s="755">
        <v>0</v>
      </c>
      <c r="I209" s="763">
        <v>0</v>
      </c>
    </row>
    <row r="210" spans="1:9" s="906" customFormat="1" ht="14.25">
      <c r="A210" s="492" t="s">
        <v>2147</v>
      </c>
      <c r="B210" s="877">
        <v>0</v>
      </c>
      <c r="C210" s="755">
        <v>0</v>
      </c>
      <c r="D210" s="755">
        <v>0</v>
      </c>
      <c r="E210" s="755">
        <v>0</v>
      </c>
      <c r="F210" s="755">
        <v>0</v>
      </c>
      <c r="G210" s="755">
        <v>0</v>
      </c>
      <c r="H210" s="755">
        <v>0</v>
      </c>
      <c r="I210" s="763">
        <v>0</v>
      </c>
    </row>
    <row r="211" spans="1:9" s="906" customFormat="1" ht="14.25">
      <c r="A211" s="492" t="s">
        <v>2148</v>
      </c>
      <c r="B211" s="877">
        <v>0</v>
      </c>
      <c r="C211" s="755">
        <v>0</v>
      </c>
      <c r="D211" s="755">
        <v>0</v>
      </c>
      <c r="E211" s="755">
        <v>0</v>
      </c>
      <c r="F211" s="755">
        <v>0</v>
      </c>
      <c r="G211" s="755">
        <v>0</v>
      </c>
      <c r="H211" s="755">
        <v>0</v>
      </c>
      <c r="I211" s="763">
        <v>0</v>
      </c>
    </row>
    <row r="212" spans="1:9" s="906" customFormat="1" ht="14.25">
      <c r="A212" s="492" t="s">
        <v>2149</v>
      </c>
      <c r="B212" s="877">
        <v>0</v>
      </c>
      <c r="C212" s="755">
        <v>0</v>
      </c>
      <c r="D212" s="755">
        <v>0</v>
      </c>
      <c r="E212" s="755">
        <v>0</v>
      </c>
      <c r="F212" s="755">
        <v>0</v>
      </c>
      <c r="G212" s="755">
        <v>0</v>
      </c>
      <c r="H212" s="755">
        <v>0</v>
      </c>
      <c r="I212" s="763">
        <v>0</v>
      </c>
    </row>
    <row r="213" spans="1:9" s="906" customFormat="1" ht="14.25">
      <c r="A213" s="492" t="s">
        <v>2150</v>
      </c>
      <c r="B213" s="877">
        <v>0</v>
      </c>
      <c r="C213" s="755">
        <v>0</v>
      </c>
      <c r="D213" s="755">
        <v>0</v>
      </c>
      <c r="E213" s="755">
        <v>0</v>
      </c>
      <c r="F213" s="755">
        <v>0</v>
      </c>
      <c r="G213" s="755">
        <v>0</v>
      </c>
      <c r="H213" s="755">
        <v>0</v>
      </c>
      <c r="I213" s="763">
        <v>0</v>
      </c>
    </row>
    <row r="214" spans="1:9" s="906" customFormat="1" ht="14.25">
      <c r="A214" s="492" t="s">
        <v>2151</v>
      </c>
      <c r="B214" s="877">
        <v>0</v>
      </c>
      <c r="C214" s="755">
        <v>0</v>
      </c>
      <c r="D214" s="755">
        <v>0</v>
      </c>
      <c r="E214" s="755">
        <v>0</v>
      </c>
      <c r="F214" s="755">
        <v>0</v>
      </c>
      <c r="G214" s="755">
        <v>0</v>
      </c>
      <c r="H214" s="755">
        <v>0</v>
      </c>
      <c r="I214" s="763">
        <v>0</v>
      </c>
    </row>
    <row r="215" spans="1:9" s="906" customFormat="1" ht="14.25">
      <c r="A215" s="492" t="s">
        <v>2152</v>
      </c>
      <c r="B215" s="877">
        <v>0</v>
      </c>
      <c r="C215" s="755">
        <v>0</v>
      </c>
      <c r="D215" s="755">
        <v>0</v>
      </c>
      <c r="E215" s="755">
        <v>0</v>
      </c>
      <c r="F215" s="755">
        <v>0</v>
      </c>
      <c r="G215" s="755">
        <v>0</v>
      </c>
      <c r="H215" s="755">
        <v>0</v>
      </c>
      <c r="I215" s="763">
        <v>0</v>
      </c>
    </row>
    <row r="216" spans="1:9" s="906" customFormat="1" ht="14.25">
      <c r="A216" s="492" t="s">
        <v>2153</v>
      </c>
      <c r="B216" s="877">
        <v>0</v>
      </c>
      <c r="C216" s="755">
        <v>0</v>
      </c>
      <c r="D216" s="755">
        <v>0</v>
      </c>
      <c r="E216" s="755">
        <v>0</v>
      </c>
      <c r="F216" s="755">
        <v>0</v>
      </c>
      <c r="G216" s="755">
        <v>0</v>
      </c>
      <c r="H216" s="755">
        <v>0</v>
      </c>
      <c r="I216" s="763">
        <v>0</v>
      </c>
    </row>
    <row r="217" spans="1:9" s="906" customFormat="1" ht="14.25">
      <c r="A217" s="492" t="s">
        <v>2154</v>
      </c>
      <c r="B217" s="877">
        <v>0</v>
      </c>
      <c r="C217" s="755">
        <v>0</v>
      </c>
      <c r="D217" s="755">
        <v>0</v>
      </c>
      <c r="E217" s="755">
        <v>0</v>
      </c>
      <c r="F217" s="755">
        <v>0</v>
      </c>
      <c r="G217" s="755">
        <v>0</v>
      </c>
      <c r="H217" s="755">
        <v>0</v>
      </c>
      <c r="I217" s="763">
        <v>0</v>
      </c>
    </row>
    <row r="218" spans="1:9" s="906" customFormat="1" ht="14.25">
      <c r="A218" s="492" t="s">
        <v>2155</v>
      </c>
      <c r="B218" s="877">
        <v>0</v>
      </c>
      <c r="C218" s="755">
        <v>0</v>
      </c>
      <c r="D218" s="755">
        <v>0</v>
      </c>
      <c r="E218" s="755">
        <v>0</v>
      </c>
      <c r="F218" s="755">
        <v>0</v>
      </c>
      <c r="G218" s="755">
        <v>0</v>
      </c>
      <c r="H218" s="755">
        <v>0</v>
      </c>
      <c r="I218" s="763">
        <v>0</v>
      </c>
    </row>
    <row r="219" spans="1:9" s="906" customFormat="1" ht="14.25">
      <c r="A219" s="492" t="s">
        <v>2156</v>
      </c>
      <c r="B219" s="877">
        <v>0</v>
      </c>
      <c r="C219" s="755">
        <v>0</v>
      </c>
      <c r="D219" s="755">
        <v>0</v>
      </c>
      <c r="E219" s="755">
        <v>0</v>
      </c>
      <c r="F219" s="755">
        <v>0</v>
      </c>
      <c r="G219" s="755">
        <v>0</v>
      </c>
      <c r="H219" s="755">
        <v>0</v>
      </c>
      <c r="I219" s="763">
        <v>0</v>
      </c>
    </row>
    <row r="220" spans="1:9" s="906" customFormat="1" ht="14.25">
      <c r="A220" s="492" t="s">
        <v>2157</v>
      </c>
      <c r="B220" s="877">
        <v>0</v>
      </c>
      <c r="C220" s="894" t="s">
        <v>1973</v>
      </c>
      <c r="D220" s="894">
        <v>0</v>
      </c>
      <c r="E220" s="894" t="s">
        <v>1973</v>
      </c>
      <c r="F220" s="894">
        <v>0</v>
      </c>
      <c r="G220" s="894" t="s">
        <v>1973</v>
      </c>
      <c r="H220" s="894">
        <v>0</v>
      </c>
      <c r="I220" s="895" t="s">
        <v>1973</v>
      </c>
    </row>
    <row r="221" spans="1:9" s="906" customFormat="1" ht="15" thickBot="1">
      <c r="A221" s="493" t="s">
        <v>2158</v>
      </c>
      <c r="B221" s="879">
        <v>0</v>
      </c>
      <c r="C221" s="880">
        <v>0</v>
      </c>
      <c r="D221" s="880">
        <v>0</v>
      </c>
      <c r="E221" s="880">
        <v>0</v>
      </c>
      <c r="F221" s="880">
        <v>0</v>
      </c>
      <c r="G221" s="880">
        <v>0</v>
      </c>
      <c r="H221" s="880">
        <v>0</v>
      </c>
      <c r="I221" s="881">
        <v>0</v>
      </c>
    </row>
    <row r="222" spans="1:9" s="910" customFormat="1" ht="12.75">
      <c r="A222" s="882" t="s">
        <v>127</v>
      </c>
      <c r="B222" s="907"/>
      <c r="C222" s="908"/>
      <c r="D222" s="908"/>
      <c r="E222" s="908"/>
      <c r="F222" s="908"/>
      <c r="G222" s="908"/>
      <c r="H222" s="908"/>
      <c r="I222" s="909"/>
    </row>
    <row r="223" spans="1:9" s="910" customFormat="1" ht="15">
      <c r="A223" s="883" t="s">
        <v>2214</v>
      </c>
      <c r="B223" s="911"/>
      <c r="C223" s="912"/>
      <c r="D223" s="912"/>
      <c r="E223" s="908"/>
      <c r="F223" s="908"/>
      <c r="G223" s="908"/>
      <c r="H223" s="908"/>
      <c r="I223" s="909"/>
    </row>
    <row r="224" spans="1:9" s="910" customFormat="1" ht="15.75" thickBot="1">
      <c r="A224" s="884" t="s">
        <v>2213</v>
      </c>
      <c r="B224" s="913"/>
      <c r="C224" s="914"/>
      <c r="D224" s="914"/>
      <c r="E224" s="914"/>
      <c r="F224" s="914"/>
      <c r="G224" s="914"/>
      <c r="H224" s="914"/>
      <c r="I224" s="915"/>
    </row>
    <row r="225" spans="3:9">
      <c r="C225" s="916"/>
      <c r="D225" s="916"/>
      <c r="E225" s="916"/>
      <c r="F225" s="916"/>
      <c r="G225" s="916"/>
      <c r="H225" s="916"/>
      <c r="I225" s="916"/>
    </row>
    <row r="226" spans="3:9">
      <c r="C226" s="918"/>
      <c r="D226" s="918"/>
      <c r="E226" s="918"/>
      <c r="F226" s="918"/>
      <c r="G226" s="918"/>
      <c r="H226" s="918"/>
      <c r="I226" s="918"/>
    </row>
  </sheetData>
  <mergeCells count="12">
    <mergeCell ref="B3:C3"/>
    <mergeCell ref="D3:E3"/>
    <mergeCell ref="F3:G3"/>
    <mergeCell ref="H3:I3"/>
    <mergeCell ref="A2:I2"/>
    <mergeCell ref="A3:A4"/>
    <mergeCell ref="A118:I118"/>
    <mergeCell ref="B119:C119"/>
    <mergeCell ref="D119:E119"/>
    <mergeCell ref="F119:G119"/>
    <mergeCell ref="H119:I119"/>
    <mergeCell ref="A119:A120"/>
  </mergeCells>
  <hyperlinks>
    <hyperlink ref="A1" location="Menu!A1" display="Return to Menu"/>
  </hyperlinks>
  <pageMargins left="0.7" right="0.7" top="0.75" bottom="0.75" header="0.3" footer="0.3"/>
  <pageSetup scale="38" orientation="portrait" r:id="rId1"/>
  <rowBreaks count="1" manualBreakCount="1">
    <brk id="117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abSelected="1" view="pageBreakPreview" zoomScaleSheetLayoutView="100" workbookViewId="0">
      <pane xSplit="1" ySplit="4" topLeftCell="B5" activePane="bottomRight" state="frozen"/>
      <selection activeCell="L39" sqref="L39"/>
      <selection pane="topRight" activeCell="L39" sqref="L39"/>
      <selection pane="bottomLeft" activeCell="L39" sqref="L39"/>
      <selection pane="bottomRight" activeCell="D7" sqref="D7"/>
    </sheetView>
  </sheetViews>
  <sheetFormatPr defaultRowHeight="14.25"/>
  <cols>
    <col min="1" max="1" width="31" style="3" customWidth="1"/>
    <col min="2" max="13" width="15.7109375" style="2" customWidth="1"/>
    <col min="14" max="16384" width="9.140625" style="2"/>
  </cols>
  <sheetData>
    <row r="1" spans="1:13" ht="25.5">
      <c r="A1" s="1253" t="s">
        <v>2365</v>
      </c>
    </row>
    <row r="2" spans="1:13" s="3" customFormat="1" ht="19.5" thickBot="1">
      <c r="A2" s="1254" t="s">
        <v>2159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</row>
    <row r="3" spans="1:13" s="130" customFormat="1" ht="20.100000000000001" customHeight="1">
      <c r="A3" s="517"/>
      <c r="B3" s="1255" t="s">
        <v>0</v>
      </c>
      <c r="C3" s="1255"/>
      <c r="D3" s="518"/>
      <c r="E3" s="1255" t="s">
        <v>1</v>
      </c>
      <c r="F3" s="1255"/>
      <c r="G3" s="519"/>
      <c r="H3" s="1255" t="s">
        <v>2</v>
      </c>
      <c r="I3" s="1255"/>
      <c r="J3" s="518"/>
      <c r="K3" s="1255" t="s">
        <v>3</v>
      </c>
      <c r="L3" s="1255"/>
      <c r="M3" s="314"/>
    </row>
    <row r="4" spans="1:13" s="130" customFormat="1" ht="20.100000000000001" customHeight="1" thickBot="1">
      <c r="A4" s="499" t="s">
        <v>5</v>
      </c>
      <c r="B4" s="31" t="s">
        <v>6</v>
      </c>
      <c r="C4" s="520" t="s">
        <v>7</v>
      </c>
      <c r="D4" s="520" t="s">
        <v>4</v>
      </c>
      <c r="E4" s="520" t="s">
        <v>6</v>
      </c>
      <c r="F4" s="520" t="s">
        <v>7</v>
      </c>
      <c r="G4" s="521" t="s">
        <v>4</v>
      </c>
      <c r="H4" s="520" t="s">
        <v>6</v>
      </c>
      <c r="I4" s="520" t="s">
        <v>7</v>
      </c>
      <c r="J4" s="520" t="s">
        <v>4</v>
      </c>
      <c r="K4" s="520" t="s">
        <v>6</v>
      </c>
      <c r="L4" s="520" t="s">
        <v>7</v>
      </c>
      <c r="M4" s="521" t="s">
        <v>4</v>
      </c>
    </row>
    <row r="5" spans="1:13" ht="20.100000000000001" customHeight="1">
      <c r="A5" s="495" t="s">
        <v>8</v>
      </c>
      <c r="B5" s="525">
        <v>0.1198</v>
      </c>
      <c r="C5" s="525">
        <v>12.719799999999999</v>
      </c>
      <c r="D5" s="525">
        <v>12.839599999999999</v>
      </c>
      <c r="E5" s="525">
        <v>10.6805</v>
      </c>
      <c r="F5" s="525">
        <v>0.34279999999999999</v>
      </c>
      <c r="G5" s="526">
        <v>11.023299999999999</v>
      </c>
      <c r="H5" s="527">
        <v>10.8003</v>
      </c>
      <c r="I5" s="527">
        <v>13.062599999999998</v>
      </c>
      <c r="J5" s="527">
        <v>23.862899999999996</v>
      </c>
      <c r="K5" s="527">
        <v>10.560700000000001</v>
      </c>
      <c r="L5" s="527">
        <v>-12.377000000000001</v>
      </c>
      <c r="M5" s="528">
        <v>-1.8162999999999994</v>
      </c>
    </row>
    <row r="6" spans="1:13" ht="20.100000000000001" customHeight="1">
      <c r="A6" s="495" t="s">
        <v>9</v>
      </c>
      <c r="B6" s="529">
        <v>0.22550000000000001</v>
      </c>
      <c r="C6" s="529">
        <v>10.545</v>
      </c>
      <c r="D6" s="529">
        <v>10.7705</v>
      </c>
      <c r="E6" s="529">
        <v>8.0031999999999996</v>
      </c>
      <c r="F6" s="529">
        <v>0.20319999999999999</v>
      </c>
      <c r="G6" s="528">
        <v>8.2064000000000004</v>
      </c>
      <c r="H6" s="527">
        <v>8.2286999999999999</v>
      </c>
      <c r="I6" s="527">
        <v>10.748200000000001</v>
      </c>
      <c r="J6" s="527">
        <v>18.976900000000001</v>
      </c>
      <c r="K6" s="527">
        <v>7.7776999999999994</v>
      </c>
      <c r="L6" s="527">
        <v>-10.341799999999999</v>
      </c>
      <c r="M6" s="528">
        <v>-2.5640999999999994</v>
      </c>
    </row>
    <row r="7" spans="1:13" ht="20.100000000000001" customHeight="1">
      <c r="A7" s="495" t="s">
        <v>10</v>
      </c>
      <c r="B7" s="529">
        <v>0.1716</v>
      </c>
      <c r="C7" s="529">
        <v>8.7321000000000009</v>
      </c>
      <c r="D7" s="529">
        <v>8.9037000000000006</v>
      </c>
      <c r="E7" s="529">
        <v>7.2012</v>
      </c>
      <c r="F7" s="529">
        <v>0.30130000000000001</v>
      </c>
      <c r="G7" s="528">
        <v>7.5025000000000004</v>
      </c>
      <c r="H7" s="527">
        <v>7.3727999999999998</v>
      </c>
      <c r="I7" s="527">
        <v>9.0334000000000003</v>
      </c>
      <c r="J7" s="527">
        <v>16.406200000000002</v>
      </c>
      <c r="K7" s="527">
        <v>7.0295999999999994</v>
      </c>
      <c r="L7" s="527">
        <v>-8.4308000000000014</v>
      </c>
      <c r="M7" s="528">
        <v>-1.4012000000000016</v>
      </c>
    </row>
    <row r="8" spans="1:13" ht="20.100000000000001" customHeight="1">
      <c r="A8" s="495" t="s">
        <v>11</v>
      </c>
      <c r="B8" s="529">
        <v>0.28239999999999998</v>
      </c>
      <c r="C8" s="529">
        <v>6.8958999999999993</v>
      </c>
      <c r="D8" s="529">
        <v>7.1782999999999992</v>
      </c>
      <c r="E8" s="529">
        <v>8.8406000000000002</v>
      </c>
      <c r="F8" s="529">
        <v>0.24740000000000001</v>
      </c>
      <c r="G8" s="528">
        <v>9.0879999999999992</v>
      </c>
      <c r="H8" s="527">
        <v>9.1229999999999993</v>
      </c>
      <c r="I8" s="527">
        <v>7.1432999999999991</v>
      </c>
      <c r="J8" s="527">
        <v>16.266299999999998</v>
      </c>
      <c r="K8" s="527">
        <v>8.5582000000000011</v>
      </c>
      <c r="L8" s="527">
        <v>-6.6485000000000003</v>
      </c>
      <c r="M8" s="528">
        <v>1.9097000000000006</v>
      </c>
    </row>
    <row r="9" spans="1:13" ht="20.100000000000001" customHeight="1">
      <c r="A9" s="495" t="s">
        <v>12</v>
      </c>
      <c r="B9" s="529">
        <v>5.1799999999999999E-2</v>
      </c>
      <c r="C9" s="529">
        <v>7.0108000000000006</v>
      </c>
      <c r="D9" s="529">
        <v>7.0626000000000007</v>
      </c>
      <c r="E9" s="529">
        <v>11.223700000000001</v>
      </c>
      <c r="F9" s="529">
        <v>0.49710000000000004</v>
      </c>
      <c r="G9" s="528">
        <v>11.720800000000001</v>
      </c>
      <c r="H9" s="527">
        <v>11.275499999999999</v>
      </c>
      <c r="I9" s="527">
        <v>7.5079000000000002</v>
      </c>
      <c r="J9" s="527">
        <v>18.7834</v>
      </c>
      <c r="K9" s="527">
        <v>11.171900000000001</v>
      </c>
      <c r="L9" s="527">
        <v>-6.5137</v>
      </c>
      <c r="M9" s="528">
        <v>4.6582000000000017</v>
      </c>
    </row>
    <row r="10" spans="1:13" ht="20.100000000000001" customHeight="1">
      <c r="A10" s="495" t="s">
        <v>13</v>
      </c>
      <c r="B10" s="529">
        <v>0.91389999999999993</v>
      </c>
      <c r="C10" s="529">
        <v>5.0697000000000001</v>
      </c>
      <c r="D10" s="529">
        <v>5.9835999999999991</v>
      </c>
      <c r="E10" s="529">
        <v>8.3684999999999992</v>
      </c>
      <c r="F10" s="529">
        <v>0.55210000000000004</v>
      </c>
      <c r="G10" s="528">
        <v>8.9206000000000003</v>
      </c>
      <c r="H10" s="527">
        <v>9.2823999999999991</v>
      </c>
      <c r="I10" s="527">
        <v>5.6218000000000004</v>
      </c>
      <c r="J10" s="527">
        <v>14.904200000000001</v>
      </c>
      <c r="K10" s="527">
        <v>7.4546000000000001</v>
      </c>
      <c r="L10" s="527">
        <v>-4.5175999999999998</v>
      </c>
      <c r="M10" s="528">
        <v>2.9370000000000007</v>
      </c>
    </row>
    <row r="11" spans="1:13" ht="20.100000000000001" customHeight="1">
      <c r="A11" s="495" t="s">
        <v>14</v>
      </c>
      <c r="B11" s="529">
        <v>3.1700999999999997</v>
      </c>
      <c r="C11" s="529">
        <v>14.691600000000001</v>
      </c>
      <c r="D11" s="529">
        <v>17.861699999999999</v>
      </c>
      <c r="E11" s="529">
        <v>28.208599999999997</v>
      </c>
      <c r="F11" s="529">
        <v>2.1520000000000001</v>
      </c>
      <c r="G11" s="528">
        <v>30.360599999999998</v>
      </c>
      <c r="H11" s="527">
        <v>31.378699999999998</v>
      </c>
      <c r="I11" s="527">
        <v>16.843599999999999</v>
      </c>
      <c r="J11" s="527">
        <v>48.222299999999997</v>
      </c>
      <c r="K11" s="527">
        <v>25.038499999999999</v>
      </c>
      <c r="L11" s="527">
        <v>-12.5396</v>
      </c>
      <c r="M11" s="528">
        <v>12.498899999999999</v>
      </c>
    </row>
    <row r="12" spans="1:13" ht="20.100000000000001" customHeight="1">
      <c r="A12" s="495">
        <v>1988</v>
      </c>
      <c r="B12" s="529">
        <v>3.8030999999999997</v>
      </c>
      <c r="C12" s="529">
        <v>17.642599999999998</v>
      </c>
      <c r="D12" s="529">
        <v>21.445699999999999</v>
      </c>
      <c r="E12" s="529">
        <v>28.435400000000001</v>
      </c>
      <c r="F12" s="529">
        <v>2.7574000000000001</v>
      </c>
      <c r="G12" s="528">
        <v>31.192800000000002</v>
      </c>
      <c r="H12" s="527">
        <v>32.238500000000002</v>
      </c>
      <c r="I12" s="527">
        <v>20.399999999999999</v>
      </c>
      <c r="J12" s="527">
        <v>52.638500000000001</v>
      </c>
      <c r="K12" s="527">
        <v>24.632300000000004</v>
      </c>
      <c r="L12" s="527">
        <v>-14.885199999999999</v>
      </c>
      <c r="M12" s="528">
        <v>9.7471000000000032</v>
      </c>
    </row>
    <row r="13" spans="1:13" ht="20.100000000000001" customHeight="1">
      <c r="A13" s="495" t="s">
        <v>15</v>
      </c>
      <c r="B13" s="529">
        <v>4.6716000000000006</v>
      </c>
      <c r="C13" s="529">
        <v>26.188599999999997</v>
      </c>
      <c r="D13" s="529">
        <v>30.860199999999995</v>
      </c>
      <c r="E13" s="529">
        <v>55.016800000000003</v>
      </c>
      <c r="F13" s="529">
        <v>2.9544000000000001</v>
      </c>
      <c r="G13" s="528">
        <v>57.971200000000003</v>
      </c>
      <c r="H13" s="527">
        <v>59.688400000000001</v>
      </c>
      <c r="I13" s="527">
        <v>29.143000000000001</v>
      </c>
      <c r="J13" s="527">
        <v>88.831399999999988</v>
      </c>
      <c r="K13" s="527">
        <v>50.345200000000006</v>
      </c>
      <c r="L13" s="527">
        <v>-23.234199999999998</v>
      </c>
      <c r="M13" s="528">
        <v>27.111000000000008</v>
      </c>
    </row>
    <row r="14" spans="1:13" ht="20.100000000000001" customHeight="1">
      <c r="A14" s="495" t="s">
        <v>16</v>
      </c>
      <c r="B14" s="529">
        <v>6.0731000000000002</v>
      </c>
      <c r="C14" s="529">
        <v>39.644800000000004</v>
      </c>
      <c r="D14" s="529">
        <v>45.7179</v>
      </c>
      <c r="E14" s="529">
        <v>106.62649999999999</v>
      </c>
      <c r="F14" s="529">
        <v>3.2595999999999998</v>
      </c>
      <c r="G14" s="528">
        <v>109.8861</v>
      </c>
      <c r="H14" s="527">
        <v>112.6996</v>
      </c>
      <c r="I14" s="527">
        <v>42.904400000000003</v>
      </c>
      <c r="J14" s="527">
        <v>155.60400000000001</v>
      </c>
      <c r="K14" s="527">
        <v>100.5534</v>
      </c>
      <c r="L14" s="527">
        <v>-36.385200000000005</v>
      </c>
      <c r="M14" s="528">
        <v>64.168199999999985</v>
      </c>
    </row>
    <row r="15" spans="1:13" ht="20.100000000000001" customHeight="1">
      <c r="A15" s="495" t="s">
        <v>17</v>
      </c>
      <c r="B15" s="529">
        <v>7.7721999999999998</v>
      </c>
      <c r="C15" s="529">
        <v>81.715999999999994</v>
      </c>
      <c r="D15" s="529">
        <v>89.488199999999992</v>
      </c>
      <c r="E15" s="529">
        <v>116.85810000000001</v>
      </c>
      <c r="F15" s="529">
        <v>4.6772999999999998</v>
      </c>
      <c r="G15" s="528">
        <v>121.53540000000001</v>
      </c>
      <c r="H15" s="527">
        <v>124.63030000000001</v>
      </c>
      <c r="I15" s="527">
        <v>86.393299999999996</v>
      </c>
      <c r="J15" s="527">
        <v>211.02360000000002</v>
      </c>
      <c r="K15" s="527">
        <v>109.08590000000001</v>
      </c>
      <c r="L15" s="527">
        <v>-77.038699999999992</v>
      </c>
      <c r="M15" s="528">
        <v>32.047200000000011</v>
      </c>
    </row>
    <row r="16" spans="1:13" ht="20.100000000000001" customHeight="1">
      <c r="A16" s="495">
        <v>1992</v>
      </c>
      <c r="B16" s="529">
        <v>19.561499999999999</v>
      </c>
      <c r="C16" s="529">
        <v>123.58969999999999</v>
      </c>
      <c r="D16" s="529">
        <v>143.15120000000002</v>
      </c>
      <c r="E16" s="529">
        <v>201.38389999999998</v>
      </c>
      <c r="F16" s="529">
        <v>4.2278000000000002</v>
      </c>
      <c r="G16" s="528">
        <v>205.61169999999998</v>
      </c>
      <c r="H16" s="527">
        <v>220.94540000000001</v>
      </c>
      <c r="I16" s="527">
        <v>127.8175</v>
      </c>
      <c r="J16" s="527">
        <v>348.7629</v>
      </c>
      <c r="K16" s="527">
        <v>181.82239999999999</v>
      </c>
      <c r="L16" s="527">
        <v>-119.36189999999999</v>
      </c>
      <c r="M16" s="528">
        <v>62.460500000000003</v>
      </c>
    </row>
    <row r="17" spans="1:13" ht="20.100000000000001" customHeight="1">
      <c r="A17" s="495">
        <v>1993</v>
      </c>
      <c r="B17" s="529">
        <v>41.136099999999999</v>
      </c>
      <c r="C17" s="529">
        <v>124.4933</v>
      </c>
      <c r="D17" s="529">
        <v>165.6294</v>
      </c>
      <c r="E17" s="529">
        <v>213.77879999999999</v>
      </c>
      <c r="F17" s="529">
        <v>4.9912999999999998</v>
      </c>
      <c r="G17" s="528">
        <v>218.77009999999999</v>
      </c>
      <c r="H17" s="527">
        <v>254.91489999999999</v>
      </c>
      <c r="I17" s="527">
        <v>129.4846</v>
      </c>
      <c r="J17" s="527">
        <v>384.39949999999999</v>
      </c>
      <c r="K17" s="527">
        <v>172.64269999999999</v>
      </c>
      <c r="L17" s="527">
        <v>-119.502</v>
      </c>
      <c r="M17" s="528">
        <v>53.140699999999981</v>
      </c>
    </row>
    <row r="18" spans="1:13" ht="20.100000000000001" customHeight="1">
      <c r="A18" s="495">
        <v>1994</v>
      </c>
      <c r="B18" s="529">
        <v>42.349599999999995</v>
      </c>
      <c r="C18" s="529">
        <v>120.4392</v>
      </c>
      <c r="D18" s="529">
        <v>162.78879999999998</v>
      </c>
      <c r="E18" s="529">
        <v>200.71020000000001</v>
      </c>
      <c r="F18" s="529">
        <v>5.3490000000000002</v>
      </c>
      <c r="G18" s="528">
        <v>206.0592</v>
      </c>
      <c r="H18" s="527">
        <v>243.05980000000002</v>
      </c>
      <c r="I18" s="527">
        <v>125.7882</v>
      </c>
      <c r="J18" s="527">
        <v>368.84800000000001</v>
      </c>
      <c r="K18" s="527">
        <v>158.36060000000001</v>
      </c>
      <c r="L18" s="527">
        <v>-115.0902</v>
      </c>
      <c r="M18" s="528">
        <v>43.270400000000009</v>
      </c>
    </row>
    <row r="19" spans="1:13" ht="20.100000000000001" customHeight="1">
      <c r="A19" s="495">
        <v>1995</v>
      </c>
      <c r="B19" s="529">
        <v>155.82589999999999</v>
      </c>
      <c r="C19" s="529">
        <v>599.30180000000007</v>
      </c>
      <c r="D19" s="529">
        <v>755.12770000000012</v>
      </c>
      <c r="E19" s="529">
        <v>927.56530000000009</v>
      </c>
      <c r="F19" s="529">
        <v>23.0961</v>
      </c>
      <c r="G19" s="528">
        <v>950.66140000000007</v>
      </c>
      <c r="H19" s="527">
        <v>1083.3912</v>
      </c>
      <c r="I19" s="527">
        <v>622.39790000000005</v>
      </c>
      <c r="J19" s="527">
        <v>1705.7891000000002</v>
      </c>
      <c r="K19" s="527">
        <v>771.73940000000005</v>
      </c>
      <c r="L19" s="527">
        <v>-576.20570000000009</v>
      </c>
      <c r="M19" s="528">
        <v>195.53369999999995</v>
      </c>
    </row>
    <row r="20" spans="1:13" ht="20.100000000000001" customHeight="1">
      <c r="A20" s="495">
        <v>1996</v>
      </c>
      <c r="B20" s="529">
        <v>162.17870000000002</v>
      </c>
      <c r="C20" s="529">
        <v>400.4479</v>
      </c>
      <c r="D20" s="529">
        <v>562.62660000000005</v>
      </c>
      <c r="E20" s="529">
        <v>1286.2158999999999</v>
      </c>
      <c r="F20" s="529">
        <v>23.327500000000001</v>
      </c>
      <c r="G20" s="528">
        <v>1309.5434</v>
      </c>
      <c r="H20" s="527">
        <v>1448.3945999999999</v>
      </c>
      <c r="I20" s="527">
        <v>423.77540000000005</v>
      </c>
      <c r="J20" s="527">
        <v>1872.17</v>
      </c>
      <c r="K20" s="527">
        <v>1124.0372</v>
      </c>
      <c r="L20" s="527">
        <v>-377.12040000000002</v>
      </c>
      <c r="M20" s="528">
        <v>746.91679999999997</v>
      </c>
    </row>
    <row r="21" spans="1:13" ht="20.100000000000001" customHeight="1">
      <c r="A21" s="495">
        <v>1997</v>
      </c>
      <c r="B21" s="529">
        <v>166.9025</v>
      </c>
      <c r="C21" s="529">
        <v>678.81409999999994</v>
      </c>
      <c r="D21" s="529">
        <v>845.71659999999997</v>
      </c>
      <c r="E21" s="529">
        <v>1212.4993999999999</v>
      </c>
      <c r="F21" s="529">
        <v>29.1633</v>
      </c>
      <c r="G21" s="528">
        <v>1241.6626999999999</v>
      </c>
      <c r="H21" s="527">
        <v>1379.4018999999998</v>
      </c>
      <c r="I21" s="527">
        <v>707.97739999999999</v>
      </c>
      <c r="J21" s="527">
        <v>2087.3792999999996</v>
      </c>
      <c r="K21" s="527">
        <v>1045.5969</v>
      </c>
      <c r="L21" s="527">
        <v>-649.65079999999989</v>
      </c>
      <c r="M21" s="528">
        <v>395.9461</v>
      </c>
    </row>
    <row r="22" spans="1:13" ht="20.100000000000001" customHeight="1">
      <c r="A22" s="495">
        <v>1998</v>
      </c>
      <c r="B22" s="529">
        <v>175.85420000000002</v>
      </c>
      <c r="C22" s="529">
        <v>661.56449999999995</v>
      </c>
      <c r="D22" s="529">
        <v>837.41869999999994</v>
      </c>
      <c r="E22" s="529">
        <v>717.78650000000005</v>
      </c>
      <c r="F22" s="529">
        <v>34.0702</v>
      </c>
      <c r="G22" s="528">
        <v>751.85669999999993</v>
      </c>
      <c r="H22" s="527">
        <v>893.64069999999992</v>
      </c>
      <c r="I22" s="527">
        <v>695.63469999999995</v>
      </c>
      <c r="J22" s="527">
        <v>1589.2754</v>
      </c>
      <c r="K22" s="527">
        <v>541.93230000000005</v>
      </c>
      <c r="L22" s="527">
        <v>-627.49430000000007</v>
      </c>
      <c r="M22" s="528">
        <v>-85.561999999999998</v>
      </c>
    </row>
    <row r="23" spans="1:13" ht="20.100000000000001" customHeight="1">
      <c r="A23" s="495">
        <v>1999</v>
      </c>
      <c r="B23" s="529">
        <v>211.6618</v>
      </c>
      <c r="C23" s="529">
        <v>650.85390000000007</v>
      </c>
      <c r="D23" s="529">
        <v>862.51569999999992</v>
      </c>
      <c r="E23" s="529">
        <v>1169.4768999999999</v>
      </c>
      <c r="F23" s="529">
        <v>19.492900000000002</v>
      </c>
      <c r="G23" s="528">
        <v>1188.9697999999999</v>
      </c>
      <c r="H23" s="527">
        <v>1381.1387</v>
      </c>
      <c r="I23" s="527">
        <v>670.34680000000003</v>
      </c>
      <c r="J23" s="527">
        <v>2051.4854999999998</v>
      </c>
      <c r="K23" s="527">
        <v>957.81509999999992</v>
      </c>
      <c r="L23" s="527">
        <v>-631.36099999999999</v>
      </c>
      <c r="M23" s="528">
        <v>326.45409999999987</v>
      </c>
    </row>
    <row r="24" spans="1:13" ht="20.100000000000001" customHeight="1">
      <c r="A24" s="495">
        <v>2000</v>
      </c>
      <c r="B24" s="529">
        <v>220.81769</v>
      </c>
      <c r="C24" s="529">
        <v>764.2047</v>
      </c>
      <c r="D24" s="529">
        <v>985.02238999999986</v>
      </c>
      <c r="E24" s="529">
        <v>1920.9004</v>
      </c>
      <c r="F24" s="529">
        <v>24.822900000000001</v>
      </c>
      <c r="G24" s="528">
        <v>1945.7232999999999</v>
      </c>
      <c r="H24" s="527">
        <v>2141.7180899999998</v>
      </c>
      <c r="I24" s="527">
        <v>789.02760000000001</v>
      </c>
      <c r="J24" s="527">
        <v>2930.7456899999997</v>
      </c>
      <c r="K24" s="527">
        <v>1700.0827099999999</v>
      </c>
      <c r="L24" s="527">
        <v>-739.38179999999988</v>
      </c>
      <c r="M24" s="528">
        <v>960.70091000000002</v>
      </c>
    </row>
    <row r="25" spans="1:13" ht="20.100000000000001" customHeight="1">
      <c r="A25" s="495">
        <v>2001</v>
      </c>
      <c r="B25" s="529">
        <v>237.10682999999997</v>
      </c>
      <c r="C25" s="529">
        <v>1121.0735</v>
      </c>
      <c r="D25" s="529">
        <v>1358.1803300000001</v>
      </c>
      <c r="E25" s="529">
        <v>1839.94525</v>
      </c>
      <c r="F25" s="529">
        <v>28.008599999999998</v>
      </c>
      <c r="G25" s="528">
        <v>1867.9538500000001</v>
      </c>
      <c r="H25" s="527">
        <v>2077.0520799999999</v>
      </c>
      <c r="I25" s="527">
        <v>1149.0821000000001</v>
      </c>
      <c r="J25" s="527">
        <v>3226.13418</v>
      </c>
      <c r="K25" s="527">
        <v>1602.8384199999998</v>
      </c>
      <c r="L25" s="527">
        <v>-1093.0648999999999</v>
      </c>
      <c r="M25" s="528">
        <v>509.77352000000002</v>
      </c>
    </row>
    <row r="26" spans="1:13" ht="20.100000000000001" customHeight="1">
      <c r="A26" s="495">
        <v>2002</v>
      </c>
      <c r="B26" s="529">
        <v>361.71</v>
      </c>
      <c r="C26" s="529">
        <v>1150.98533</v>
      </c>
      <c r="D26" s="529">
        <v>1512.69533</v>
      </c>
      <c r="E26" s="529">
        <v>1649.4458279999997</v>
      </c>
      <c r="F26" s="529">
        <v>94.731848999999997</v>
      </c>
      <c r="G26" s="528">
        <v>1744.1776769999997</v>
      </c>
      <c r="H26" s="527">
        <v>2011.1558279999997</v>
      </c>
      <c r="I26" s="527">
        <v>1245.717179</v>
      </c>
      <c r="J26" s="527">
        <v>3256.8730069999997</v>
      </c>
      <c r="K26" s="527">
        <v>1287.7358279999999</v>
      </c>
      <c r="L26" s="527">
        <v>-1056.2534810000002</v>
      </c>
      <c r="M26" s="528">
        <v>231.48234699999961</v>
      </c>
    </row>
    <row r="27" spans="1:13" ht="20.100000000000001" customHeight="1">
      <c r="A27" s="495">
        <v>2003</v>
      </c>
      <c r="B27" s="529">
        <v>398.92230999999998</v>
      </c>
      <c r="C27" s="529">
        <v>1681.31296</v>
      </c>
      <c r="D27" s="529">
        <v>2080.2352700000001</v>
      </c>
      <c r="E27" s="529">
        <v>2993.10995</v>
      </c>
      <c r="F27" s="529">
        <v>94.776443000000015</v>
      </c>
      <c r="G27" s="528">
        <v>3087.8863930000002</v>
      </c>
      <c r="H27" s="527">
        <v>3392.0322600000004</v>
      </c>
      <c r="I27" s="527">
        <v>1776.0894029999999</v>
      </c>
      <c r="J27" s="527">
        <v>5168.1216630000008</v>
      </c>
      <c r="K27" s="527">
        <v>2594.1876400000001</v>
      </c>
      <c r="L27" s="527">
        <v>-1586.536517</v>
      </c>
      <c r="M27" s="528">
        <v>1007.6511230000001</v>
      </c>
    </row>
    <row r="28" spans="1:13" ht="20.100000000000001" customHeight="1">
      <c r="A28" s="495">
        <v>2004</v>
      </c>
      <c r="B28" s="529">
        <v>318.11471999999998</v>
      </c>
      <c r="C28" s="529">
        <v>1668.93055</v>
      </c>
      <c r="D28" s="529">
        <v>1987.0452700000001</v>
      </c>
      <c r="E28" s="529">
        <v>4489.4721900000004</v>
      </c>
      <c r="F28" s="529">
        <v>113.30935000000001</v>
      </c>
      <c r="G28" s="528">
        <v>4602.7815399999999</v>
      </c>
      <c r="H28" s="527">
        <v>4807.58691</v>
      </c>
      <c r="I28" s="527">
        <v>1782.2399</v>
      </c>
      <c r="J28" s="527">
        <v>6589.8268100000005</v>
      </c>
      <c r="K28" s="527">
        <v>4171.3574700000008</v>
      </c>
      <c r="L28" s="527">
        <v>-1555.6212</v>
      </c>
      <c r="M28" s="528">
        <v>2615.7362700000003</v>
      </c>
    </row>
    <row r="29" spans="1:13" ht="20.100000000000001" customHeight="1">
      <c r="A29" s="495">
        <v>2005</v>
      </c>
      <c r="B29" s="529">
        <v>797.2989399999999</v>
      </c>
      <c r="C29" s="529">
        <v>2003.5573899999999</v>
      </c>
      <c r="D29" s="529">
        <v>2800.8563300000001</v>
      </c>
      <c r="E29" s="529">
        <v>7140.5789199999999</v>
      </c>
      <c r="F29" s="529">
        <v>105.95588000000001</v>
      </c>
      <c r="G29" s="528">
        <v>7246.5347999999994</v>
      </c>
      <c r="H29" s="527">
        <v>7937.8778599999996</v>
      </c>
      <c r="I29" s="527">
        <v>2109.5132699999999</v>
      </c>
      <c r="J29" s="527">
        <v>10047.391129999998</v>
      </c>
      <c r="K29" s="527">
        <v>6343.2799800000003</v>
      </c>
      <c r="L29" s="527">
        <v>-1897.6015099999997</v>
      </c>
      <c r="M29" s="528">
        <v>4445.6784700000007</v>
      </c>
    </row>
    <row r="30" spans="1:13" ht="20.100000000000001" customHeight="1">
      <c r="A30" s="495">
        <v>2006</v>
      </c>
      <c r="B30" s="529">
        <v>710.68299999999999</v>
      </c>
      <c r="C30" s="529">
        <v>2397.8363199999999</v>
      </c>
      <c r="D30" s="529">
        <v>3108.5193199999999</v>
      </c>
      <c r="E30" s="529">
        <v>7191.0856399999993</v>
      </c>
      <c r="F30" s="529">
        <v>133.59499</v>
      </c>
      <c r="G30" s="528">
        <v>7324.6806299999998</v>
      </c>
      <c r="H30" s="527">
        <v>7901.7686399999993</v>
      </c>
      <c r="I30" s="527">
        <v>2531.4313099999995</v>
      </c>
      <c r="J30" s="527">
        <v>10433.199949999998</v>
      </c>
      <c r="K30" s="527">
        <v>6480.4026399999993</v>
      </c>
      <c r="L30" s="527">
        <v>-2264.2413300000003</v>
      </c>
      <c r="M30" s="528">
        <v>4216.1613099999995</v>
      </c>
    </row>
    <row r="31" spans="1:13" ht="20.100000000000001" customHeight="1">
      <c r="A31" s="495">
        <v>2007</v>
      </c>
      <c r="B31" s="529">
        <v>768.22683999999992</v>
      </c>
      <c r="C31" s="529">
        <v>3143.72579</v>
      </c>
      <c r="D31" s="529">
        <v>3911.9526299999998</v>
      </c>
      <c r="E31" s="529">
        <v>8110.5003799999995</v>
      </c>
      <c r="F31" s="529">
        <v>199.25793999999999</v>
      </c>
      <c r="G31" s="528">
        <v>8309.7583200000008</v>
      </c>
      <c r="H31" s="527">
        <v>8878.7272200000007</v>
      </c>
      <c r="I31" s="527">
        <v>3342.9837299999999</v>
      </c>
      <c r="J31" s="527">
        <v>12221.710950000001</v>
      </c>
      <c r="K31" s="527">
        <v>7342.2735400000001</v>
      </c>
      <c r="L31" s="527">
        <v>-2944.46785</v>
      </c>
      <c r="M31" s="528">
        <v>4397.8056899999992</v>
      </c>
    </row>
    <row r="32" spans="1:13" ht="20.100000000000001" customHeight="1">
      <c r="A32" s="495">
        <v>2008</v>
      </c>
      <c r="B32" s="529">
        <v>1315.5315442462663</v>
      </c>
      <c r="C32" s="529">
        <v>4277.6489059074647</v>
      </c>
      <c r="D32" s="529">
        <v>5593.1804501537308</v>
      </c>
      <c r="E32" s="529">
        <v>9861.8344345951737</v>
      </c>
      <c r="F32" s="529">
        <v>525.85918222749331</v>
      </c>
      <c r="G32" s="528">
        <v>10387.693616822666</v>
      </c>
      <c r="H32" s="527">
        <f t="shared" ref="H32:H41" si="0">B32+E32</f>
        <v>11177.365978841441</v>
      </c>
      <c r="I32" s="527">
        <f t="shared" ref="I32:I41" si="1">C32+F32</f>
        <v>4803.5080881349577</v>
      </c>
      <c r="J32" s="527">
        <f t="shared" ref="J32:J41" si="2">D32+G32</f>
        <v>15980.874066976397</v>
      </c>
      <c r="K32" s="527">
        <f t="shared" ref="K32:K38" si="3">E32-B32</f>
        <v>8546.3028903489067</v>
      </c>
      <c r="L32" s="527">
        <f t="shared" ref="L32:L39" si="4">F32-C32</f>
        <v>-3751.7897236799713</v>
      </c>
      <c r="M32" s="528">
        <f t="shared" ref="M32:M39" si="5">G32-D32</f>
        <v>4794.5131666689349</v>
      </c>
    </row>
    <row r="33" spans="1:13" ht="20.100000000000001" customHeight="1">
      <c r="A33" s="495">
        <v>2009</v>
      </c>
      <c r="B33" s="529">
        <v>1068.7449213806058</v>
      </c>
      <c r="C33" s="529">
        <v>4411.9112015847386</v>
      </c>
      <c r="D33" s="529">
        <v>5480.6561229653444</v>
      </c>
      <c r="E33" s="529">
        <v>8105.4551160252731</v>
      </c>
      <c r="F33" s="529">
        <v>500.86460069875699</v>
      </c>
      <c r="G33" s="528">
        <v>8606.3197167240305</v>
      </c>
      <c r="H33" s="527">
        <f t="shared" si="0"/>
        <v>9174.2000374058789</v>
      </c>
      <c r="I33" s="527">
        <f t="shared" si="1"/>
        <v>4912.775802283496</v>
      </c>
      <c r="J33" s="527">
        <f t="shared" si="2"/>
        <v>14086.975839689374</v>
      </c>
      <c r="K33" s="527">
        <f t="shared" si="3"/>
        <v>7036.7101946446674</v>
      </c>
      <c r="L33" s="527">
        <f t="shared" si="4"/>
        <v>-3911.0466008859817</v>
      </c>
      <c r="M33" s="528">
        <f t="shared" si="5"/>
        <v>3125.6635937586861</v>
      </c>
    </row>
    <row r="34" spans="1:13" ht="20.100000000000001" customHeight="1">
      <c r="A34" s="495">
        <v>2010</v>
      </c>
      <c r="B34" s="529">
        <v>1757.1404001490046</v>
      </c>
      <c r="C34" s="529">
        <v>6406.8341702454727</v>
      </c>
      <c r="D34" s="529">
        <v>8163.9745703944782</v>
      </c>
      <c r="E34" s="529">
        <v>11300.522124067755</v>
      </c>
      <c r="F34" s="529">
        <v>710.95374773397361</v>
      </c>
      <c r="G34" s="528">
        <v>12011.475871801727</v>
      </c>
      <c r="H34" s="527">
        <f t="shared" si="0"/>
        <v>13057.662524216759</v>
      </c>
      <c r="I34" s="527">
        <f t="shared" si="1"/>
        <v>7117.7879179794463</v>
      </c>
      <c r="J34" s="527">
        <f t="shared" si="2"/>
        <v>20175.450442196205</v>
      </c>
      <c r="K34" s="527">
        <f t="shared" si="3"/>
        <v>9543.3817239187501</v>
      </c>
      <c r="L34" s="527">
        <f t="shared" si="4"/>
        <v>-5695.8804225114991</v>
      </c>
      <c r="M34" s="528">
        <f t="shared" si="5"/>
        <v>3847.5013014072492</v>
      </c>
    </row>
    <row r="35" spans="1:13" ht="20.100000000000001" customHeight="1">
      <c r="A35" s="495">
        <v>2011</v>
      </c>
      <c r="B35" s="529">
        <v>3043.596724420433</v>
      </c>
      <c r="C35" s="529">
        <v>7952.2669016427744</v>
      </c>
      <c r="D35" s="529">
        <v>10995.863626063205</v>
      </c>
      <c r="E35" s="529">
        <v>14323.154652370145</v>
      </c>
      <c r="F35" s="529">
        <v>913.51133597461956</v>
      </c>
      <c r="G35" s="528">
        <v>15236.665988344766</v>
      </c>
      <c r="H35" s="527">
        <f t="shared" si="0"/>
        <v>17366.751376790577</v>
      </c>
      <c r="I35" s="527">
        <f t="shared" si="1"/>
        <v>8865.7782376173946</v>
      </c>
      <c r="J35" s="527">
        <f t="shared" si="2"/>
        <v>26232.529614407969</v>
      </c>
      <c r="K35" s="527">
        <f t="shared" si="3"/>
        <v>11279.557927949712</v>
      </c>
      <c r="L35" s="527">
        <f t="shared" si="4"/>
        <v>-7038.7555656681552</v>
      </c>
      <c r="M35" s="528">
        <f t="shared" si="5"/>
        <v>4240.8023622815617</v>
      </c>
    </row>
    <row r="36" spans="1:13" ht="20.100000000000001" customHeight="1">
      <c r="A36" s="495">
        <v>2012</v>
      </c>
      <c r="B36" s="529">
        <v>3064.2559246165702</v>
      </c>
      <c r="C36" s="529">
        <v>6702.3008106272446</v>
      </c>
      <c r="D36" s="529">
        <v>9766.5567352438138</v>
      </c>
      <c r="E36" s="529">
        <v>14259.990903753587</v>
      </c>
      <c r="F36" s="529">
        <v>879.3352279932036</v>
      </c>
      <c r="G36" s="528">
        <v>15139.326131746795</v>
      </c>
      <c r="H36" s="527">
        <f t="shared" si="0"/>
        <v>17324.246828370156</v>
      </c>
      <c r="I36" s="527">
        <f t="shared" si="1"/>
        <v>7581.6360386204478</v>
      </c>
      <c r="J36" s="527">
        <f t="shared" si="2"/>
        <v>24905.882866990607</v>
      </c>
      <c r="K36" s="527">
        <f t="shared" si="3"/>
        <v>11195.734979137018</v>
      </c>
      <c r="L36" s="527">
        <f t="shared" si="4"/>
        <v>-5822.9655826340413</v>
      </c>
      <c r="M36" s="528">
        <f t="shared" si="5"/>
        <v>5372.7693965029812</v>
      </c>
    </row>
    <row r="37" spans="1:13" ht="20.100000000000001" customHeight="1">
      <c r="A37" s="495">
        <v>2013</v>
      </c>
      <c r="B37" s="529">
        <v>2429.3761024227433</v>
      </c>
      <c r="C37" s="529">
        <v>7010.0486048142893</v>
      </c>
      <c r="D37" s="529">
        <v>9439.4247072370326</v>
      </c>
      <c r="E37" s="529">
        <v>14131.843084962435</v>
      </c>
      <c r="F37" s="529">
        <v>1130.1705242931853</v>
      </c>
      <c r="G37" s="528">
        <v>15262.013609255622</v>
      </c>
      <c r="H37" s="527">
        <f t="shared" si="0"/>
        <v>16561.219187385177</v>
      </c>
      <c r="I37" s="527">
        <f t="shared" si="1"/>
        <v>8140.2191291074741</v>
      </c>
      <c r="J37" s="527">
        <f t="shared" si="2"/>
        <v>24701.438316492655</v>
      </c>
      <c r="K37" s="527">
        <f t="shared" si="3"/>
        <v>11702.466982539692</v>
      </c>
      <c r="L37" s="527">
        <f t="shared" si="4"/>
        <v>-5879.8780805211045</v>
      </c>
      <c r="M37" s="528">
        <f t="shared" si="5"/>
        <v>5822.5889020185896</v>
      </c>
    </row>
    <row r="38" spans="1:13" ht="20.100000000000001" customHeight="1">
      <c r="A38" s="495">
        <v>2014</v>
      </c>
      <c r="B38" s="529">
        <v>2215.0320971703645</v>
      </c>
      <c r="C38" s="529">
        <v>8323.7484791770476</v>
      </c>
      <c r="D38" s="529">
        <v>10538.780576347415</v>
      </c>
      <c r="E38" s="529">
        <v>12006.965051577803</v>
      </c>
      <c r="F38" s="529">
        <v>953.52818309453448</v>
      </c>
      <c r="G38" s="528">
        <v>12960.493234672338</v>
      </c>
      <c r="H38" s="527">
        <f t="shared" si="0"/>
        <v>14221.997148748167</v>
      </c>
      <c r="I38" s="527">
        <f t="shared" si="1"/>
        <v>9277.2766622715826</v>
      </c>
      <c r="J38" s="527">
        <f t="shared" si="2"/>
        <v>23499.273811019753</v>
      </c>
      <c r="K38" s="527">
        <f t="shared" si="3"/>
        <v>9791.932954407439</v>
      </c>
      <c r="L38" s="527">
        <f t="shared" si="4"/>
        <v>-7370.2202960825134</v>
      </c>
      <c r="M38" s="528">
        <f t="shared" si="5"/>
        <v>2421.7126583249228</v>
      </c>
    </row>
    <row r="39" spans="1:13" ht="20.100000000000001" customHeight="1">
      <c r="A39" s="495">
        <v>2015</v>
      </c>
      <c r="B39" s="529">
        <v>1725.2249234312028</v>
      </c>
      <c r="C39" s="529">
        <v>9350.8434202644348</v>
      </c>
      <c r="D39" s="529">
        <v>11076.068343695637</v>
      </c>
      <c r="E39" s="529">
        <v>8184.4805206067094</v>
      </c>
      <c r="F39" s="529">
        <v>660.67829026791424</v>
      </c>
      <c r="G39" s="528">
        <v>8845.1588108746218</v>
      </c>
      <c r="H39" s="527">
        <f t="shared" si="0"/>
        <v>9909.7054440379125</v>
      </c>
      <c r="I39" s="527">
        <f t="shared" si="1"/>
        <v>10011.52171053235</v>
      </c>
      <c r="J39" s="527">
        <f>D39+G39</f>
        <v>19921.227154570261</v>
      </c>
      <c r="K39" s="527">
        <f>E39-B39</f>
        <v>6459.2555971755064</v>
      </c>
      <c r="L39" s="527">
        <f t="shared" si="4"/>
        <v>-8690.1651299965197</v>
      </c>
      <c r="M39" s="528">
        <f t="shared" si="5"/>
        <v>-2230.9095328210151</v>
      </c>
    </row>
    <row r="40" spans="1:13" ht="20.100000000000001" customHeight="1">
      <c r="A40" s="495">
        <v>2016</v>
      </c>
      <c r="B40" s="529">
        <v>2384.412461649757</v>
      </c>
      <c r="C40" s="529">
        <v>7095.9544041932968</v>
      </c>
      <c r="D40" s="529">
        <v>9480.3668658430543</v>
      </c>
      <c r="E40" s="529">
        <v>8178.8179553525842</v>
      </c>
      <c r="F40" s="529">
        <v>656.79395026540874</v>
      </c>
      <c r="G40" s="528">
        <v>8835.6119056179941</v>
      </c>
      <c r="H40" s="527">
        <v>10563.230417002342</v>
      </c>
      <c r="I40" s="527">
        <v>7752.7483544587058</v>
      </c>
      <c r="J40" s="527">
        <v>18315.97877146105</v>
      </c>
      <c r="K40" s="527">
        <v>5794.4054937028268</v>
      </c>
      <c r="L40" s="527">
        <v>-6439.1604539278878</v>
      </c>
      <c r="M40" s="528">
        <v>-644.75496022506013</v>
      </c>
    </row>
    <row r="41" spans="1:13" ht="20.100000000000001" customHeight="1">
      <c r="A41" s="522">
        <v>2017</v>
      </c>
      <c r="B41" s="529">
        <v>2615.4543210921088</v>
      </c>
      <c r="C41" s="529">
        <v>8189.391525450902</v>
      </c>
      <c r="D41" s="529">
        <v>10804.84584654301</v>
      </c>
      <c r="E41" s="529">
        <v>12913.241319941715</v>
      </c>
      <c r="F41" s="529">
        <v>1074.9018736277944</v>
      </c>
      <c r="G41" s="528">
        <v>13988.143193569507</v>
      </c>
      <c r="H41" s="530">
        <f t="shared" si="0"/>
        <v>15528.695641033824</v>
      </c>
      <c r="I41" s="529">
        <f t="shared" si="1"/>
        <v>9264.2933990786969</v>
      </c>
      <c r="J41" s="529">
        <f t="shared" si="2"/>
        <v>24792.989040112516</v>
      </c>
      <c r="K41" s="529">
        <f>E41-B41</f>
        <v>10297.786998849606</v>
      </c>
      <c r="L41" s="529">
        <f>F41-C41</f>
        <v>-7114.4896518231071</v>
      </c>
      <c r="M41" s="528">
        <f>G41-D41</f>
        <v>3183.2973470264969</v>
      </c>
    </row>
    <row r="42" spans="1:13" ht="20.100000000000001" customHeight="1" thickBot="1">
      <c r="A42" s="523" t="s">
        <v>2160</v>
      </c>
      <c r="B42" s="531">
        <v>3686.1779345703899</v>
      </c>
      <c r="C42" s="531">
        <v>9758.9348105449408</v>
      </c>
      <c r="D42" s="531">
        <v>13445.112745115301</v>
      </c>
      <c r="E42" s="531">
        <v>17845.868788558098</v>
      </c>
      <c r="F42" s="531">
        <v>1434.17099938762</v>
      </c>
      <c r="G42" s="532">
        <v>19280.0397879458</v>
      </c>
      <c r="H42" s="533">
        <v>21532.046723128489</v>
      </c>
      <c r="I42" s="531">
        <v>11193.10580993256</v>
      </c>
      <c r="J42" s="531">
        <v>32725.1525330611</v>
      </c>
      <c r="K42" s="531">
        <v>14159.690853987708</v>
      </c>
      <c r="L42" s="531">
        <v>-8324.7638111573197</v>
      </c>
      <c r="M42" s="532">
        <v>5834.927042830499</v>
      </c>
    </row>
    <row r="43" spans="1:13" s="9" customFormat="1" ht="18" customHeight="1">
      <c r="A43" s="524" t="s">
        <v>57</v>
      </c>
      <c r="B43" s="4"/>
      <c r="C43" s="4"/>
      <c r="D43" s="4"/>
      <c r="E43" s="4"/>
      <c r="F43" s="5"/>
      <c r="G43" s="6"/>
      <c r="H43" s="7"/>
      <c r="I43" s="7"/>
      <c r="J43" s="4"/>
      <c r="K43" s="8"/>
      <c r="L43" s="8"/>
      <c r="M43" s="8"/>
    </row>
    <row r="44" spans="1:13" s="14" customFormat="1" ht="12.75">
      <c r="A44" s="524" t="s">
        <v>1918</v>
      </c>
      <c r="B44" s="10"/>
      <c r="C44" s="11"/>
      <c r="D44" s="11"/>
      <c r="E44" s="11"/>
      <c r="F44" s="12"/>
      <c r="G44" s="12"/>
      <c r="H44" s="12"/>
      <c r="I44" s="13"/>
      <c r="J44" s="13"/>
      <c r="K44" s="10"/>
      <c r="L44" s="10"/>
      <c r="M44" s="10"/>
    </row>
    <row r="45" spans="1:13" s="14" customFormat="1" ht="15">
      <c r="A45" s="524" t="s">
        <v>2161</v>
      </c>
      <c r="B45" s="10"/>
      <c r="C45" s="10"/>
      <c r="D45" s="10"/>
      <c r="E45" s="15"/>
      <c r="F45" s="16"/>
      <c r="G45" s="16"/>
      <c r="H45" s="16"/>
      <c r="I45" s="16"/>
      <c r="J45" s="16"/>
      <c r="K45" s="10"/>
      <c r="L45" s="10"/>
      <c r="M45" s="10"/>
    </row>
    <row r="46" spans="1:13">
      <c r="A46" s="17"/>
      <c r="D46" s="18"/>
      <c r="E46" s="18"/>
      <c r="F46" s="18"/>
      <c r="G46" s="18"/>
      <c r="L46" s="59"/>
    </row>
    <row r="47" spans="1:13">
      <c r="A47" s="19"/>
      <c r="J47" s="59"/>
    </row>
    <row r="48" spans="1:13">
      <c r="A48" s="19"/>
    </row>
    <row r="49" spans="1:13">
      <c r="A49" s="17"/>
      <c r="K49" s="59"/>
      <c r="L49" s="59"/>
    </row>
    <row r="50" spans="1:13">
      <c r="B50" s="21"/>
      <c r="C50" s="22"/>
      <c r="K50" s="59"/>
    </row>
    <row r="51" spans="1:13">
      <c r="B51" s="21"/>
      <c r="C51" s="22"/>
      <c r="F51" s="59"/>
    </row>
    <row r="52" spans="1:13">
      <c r="B52" s="21"/>
      <c r="C52" s="21"/>
      <c r="D52" s="22"/>
      <c r="E52" s="21"/>
      <c r="F52" s="21"/>
      <c r="G52" s="22"/>
    </row>
    <row r="53" spans="1:13">
      <c r="B53" s="21"/>
      <c r="C53" s="21"/>
      <c r="D53" s="22"/>
      <c r="E53" s="21"/>
      <c r="F53" s="21"/>
      <c r="G53" s="22"/>
    </row>
    <row r="54" spans="1:13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</row>
    <row r="55" spans="1:13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</row>
    <row r="56" spans="1:13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</row>
    <row r="57" spans="1:13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</row>
    <row r="59" spans="1:13">
      <c r="A59" s="23"/>
    </row>
    <row r="60" spans="1:13">
      <c r="B60" s="21"/>
      <c r="C60" s="21"/>
      <c r="D60" s="22"/>
      <c r="E60" s="21"/>
      <c r="F60" s="21"/>
      <c r="G60" s="21"/>
    </row>
    <row r="61" spans="1:13">
      <c r="B61" s="21"/>
      <c r="C61" s="21"/>
      <c r="D61" s="22"/>
      <c r="E61" s="21"/>
      <c r="F61" s="21"/>
      <c r="G61" s="21"/>
    </row>
    <row r="62" spans="1:13">
      <c r="B62" s="21"/>
      <c r="C62" s="21"/>
      <c r="D62" s="22"/>
      <c r="E62" s="21"/>
      <c r="F62" s="21"/>
      <c r="G62" s="21"/>
    </row>
    <row r="63" spans="1:13">
      <c r="B63" s="21"/>
      <c r="C63" s="21"/>
      <c r="D63" s="22"/>
      <c r="E63" s="21"/>
      <c r="F63" s="21"/>
      <c r="G63" s="21"/>
    </row>
    <row r="65" spans="1:7">
      <c r="A65" s="23"/>
    </row>
    <row r="66" spans="1:7">
      <c r="A66" s="2"/>
      <c r="B66" s="21"/>
      <c r="C66" s="21"/>
      <c r="D66" s="22"/>
      <c r="E66" s="21"/>
      <c r="F66" s="21"/>
      <c r="G66" s="22"/>
    </row>
    <row r="67" spans="1:7">
      <c r="A67" s="2"/>
      <c r="B67" s="21"/>
      <c r="C67" s="21"/>
      <c r="D67" s="22"/>
      <c r="E67" s="21"/>
      <c r="F67" s="21"/>
      <c r="G67" s="22"/>
    </row>
    <row r="68" spans="1:7">
      <c r="A68" s="2"/>
      <c r="B68" s="21"/>
      <c r="C68" s="21"/>
      <c r="D68" s="22"/>
      <c r="E68" s="21"/>
      <c r="F68" s="21"/>
      <c r="G68" s="22"/>
    </row>
    <row r="69" spans="1:7">
      <c r="A69" s="2"/>
      <c r="B69" s="21"/>
      <c r="C69" s="21"/>
      <c r="D69" s="22"/>
      <c r="E69" s="21"/>
      <c r="F69" s="21"/>
      <c r="G69" s="22"/>
    </row>
    <row r="70" spans="1:7">
      <c r="A70" s="2"/>
      <c r="B70" s="22"/>
      <c r="C70" s="22"/>
      <c r="D70" s="22"/>
      <c r="E70" s="22"/>
      <c r="F70" s="22"/>
      <c r="G70" s="22"/>
    </row>
  </sheetData>
  <mergeCells count="5">
    <mergeCell ref="A2:M2"/>
    <mergeCell ref="B3:C3"/>
    <mergeCell ref="E3:F3"/>
    <mergeCell ref="H3:I3"/>
    <mergeCell ref="K3:L3"/>
  </mergeCells>
  <hyperlinks>
    <hyperlink ref="A1" location="Menu!A1" display="Return to Menu"/>
  </hyperlinks>
  <printOptions horizontalCentered="1"/>
  <pageMargins left="0.25" right="0.25" top="0.5" bottom="0.25" header="0" footer="0"/>
  <pageSetup scale="58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6"/>
  <sheetViews>
    <sheetView view="pageBreakPreview" zoomScale="80" zoomScaleNormal="10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1.25"/>
  <cols>
    <col min="1" max="1" width="81" style="485" customWidth="1"/>
    <col min="2" max="9" width="19.28515625" style="485" bestFit="1" customWidth="1"/>
    <col min="10" max="226" width="9.140625" style="485"/>
    <col min="227" max="227" width="3" style="485" customWidth="1"/>
    <col min="228" max="228" width="60.85546875" style="485" customWidth="1"/>
    <col min="229" max="229" width="18.28515625" style="485" customWidth="1"/>
    <col min="230" max="232" width="14.7109375" style="485" customWidth="1"/>
    <col min="233" max="233" width="12" style="485" customWidth="1"/>
    <col min="234" max="234" width="14" style="485" customWidth="1"/>
    <col min="235" max="235" width="12" style="485" bestFit="1" customWidth="1"/>
    <col min="236" max="236" width="14" style="485" customWidth="1"/>
    <col min="237" max="237" width="12.5703125" style="485" bestFit="1" customWidth="1"/>
    <col min="238" max="238" width="9.140625" style="485"/>
    <col min="239" max="239" width="12" style="485" bestFit="1" customWidth="1"/>
    <col min="240" max="482" width="9.140625" style="485"/>
    <col min="483" max="483" width="3" style="485" customWidth="1"/>
    <col min="484" max="484" width="60.85546875" style="485" customWidth="1"/>
    <col min="485" max="485" width="18.28515625" style="485" customWidth="1"/>
    <col min="486" max="488" width="14.7109375" style="485" customWidth="1"/>
    <col min="489" max="489" width="12" style="485" customWidth="1"/>
    <col min="490" max="490" width="14" style="485" customWidth="1"/>
    <col min="491" max="491" width="12" style="485" bestFit="1" customWidth="1"/>
    <col min="492" max="492" width="14" style="485" customWidth="1"/>
    <col min="493" max="493" width="12.5703125" style="485" bestFit="1" customWidth="1"/>
    <col min="494" max="494" width="9.140625" style="485"/>
    <col min="495" max="495" width="12" style="485" bestFit="1" customWidth="1"/>
    <col min="496" max="738" width="9.140625" style="485"/>
    <col min="739" max="739" width="3" style="485" customWidth="1"/>
    <col min="740" max="740" width="60.85546875" style="485" customWidth="1"/>
    <col min="741" max="741" width="18.28515625" style="485" customWidth="1"/>
    <col min="742" max="744" width="14.7109375" style="485" customWidth="1"/>
    <col min="745" max="745" width="12" style="485" customWidth="1"/>
    <col min="746" max="746" width="14" style="485" customWidth="1"/>
    <col min="747" max="747" width="12" style="485" bestFit="1" customWidth="1"/>
    <col min="748" max="748" width="14" style="485" customWidth="1"/>
    <col min="749" max="749" width="12.5703125" style="485" bestFit="1" customWidth="1"/>
    <col min="750" max="750" width="9.140625" style="485"/>
    <col min="751" max="751" width="12" style="485" bestFit="1" customWidth="1"/>
    <col min="752" max="994" width="9.140625" style="485"/>
    <col min="995" max="995" width="3" style="485" customWidth="1"/>
    <col min="996" max="996" width="60.85546875" style="485" customWidth="1"/>
    <col min="997" max="997" width="18.28515625" style="485" customWidth="1"/>
    <col min="998" max="1000" width="14.7109375" style="485" customWidth="1"/>
    <col min="1001" max="1001" width="12" style="485" customWidth="1"/>
    <col min="1002" max="1002" width="14" style="485" customWidth="1"/>
    <col min="1003" max="1003" width="12" style="485" bestFit="1" customWidth="1"/>
    <col min="1004" max="1004" width="14" style="485" customWidth="1"/>
    <col min="1005" max="1005" width="12.5703125" style="485" bestFit="1" customWidth="1"/>
    <col min="1006" max="1006" width="9.140625" style="485"/>
    <col min="1007" max="1007" width="12" style="485" bestFit="1" customWidth="1"/>
    <col min="1008" max="1250" width="9.140625" style="485"/>
    <col min="1251" max="1251" width="3" style="485" customWidth="1"/>
    <col min="1252" max="1252" width="60.85546875" style="485" customWidth="1"/>
    <col min="1253" max="1253" width="18.28515625" style="485" customWidth="1"/>
    <col min="1254" max="1256" width="14.7109375" style="485" customWidth="1"/>
    <col min="1257" max="1257" width="12" style="485" customWidth="1"/>
    <col min="1258" max="1258" width="14" style="485" customWidth="1"/>
    <col min="1259" max="1259" width="12" style="485" bestFit="1" customWidth="1"/>
    <col min="1260" max="1260" width="14" style="485" customWidth="1"/>
    <col min="1261" max="1261" width="12.5703125" style="485" bestFit="1" customWidth="1"/>
    <col min="1262" max="1262" width="9.140625" style="485"/>
    <col min="1263" max="1263" width="12" style="485" bestFit="1" customWidth="1"/>
    <col min="1264" max="1506" width="9.140625" style="485"/>
    <col min="1507" max="1507" width="3" style="485" customWidth="1"/>
    <col min="1508" max="1508" width="60.85546875" style="485" customWidth="1"/>
    <col min="1509" max="1509" width="18.28515625" style="485" customWidth="1"/>
    <col min="1510" max="1512" width="14.7109375" style="485" customWidth="1"/>
    <col min="1513" max="1513" width="12" style="485" customWidth="1"/>
    <col min="1514" max="1514" width="14" style="485" customWidth="1"/>
    <col min="1515" max="1515" width="12" style="485" bestFit="1" customWidth="1"/>
    <col min="1516" max="1516" width="14" style="485" customWidth="1"/>
    <col min="1517" max="1517" width="12.5703125" style="485" bestFit="1" customWidth="1"/>
    <col min="1518" max="1518" width="9.140625" style="485"/>
    <col min="1519" max="1519" width="12" style="485" bestFit="1" customWidth="1"/>
    <col min="1520" max="1762" width="9.140625" style="485"/>
    <col min="1763" max="1763" width="3" style="485" customWidth="1"/>
    <col min="1764" max="1764" width="60.85546875" style="485" customWidth="1"/>
    <col min="1765" max="1765" width="18.28515625" style="485" customWidth="1"/>
    <col min="1766" max="1768" width="14.7109375" style="485" customWidth="1"/>
    <col min="1769" max="1769" width="12" style="485" customWidth="1"/>
    <col min="1770" max="1770" width="14" style="485" customWidth="1"/>
    <col min="1771" max="1771" width="12" style="485" bestFit="1" customWidth="1"/>
    <col min="1772" max="1772" width="14" style="485" customWidth="1"/>
    <col min="1773" max="1773" width="12.5703125" style="485" bestFit="1" customWidth="1"/>
    <col min="1774" max="1774" width="9.140625" style="485"/>
    <col min="1775" max="1775" width="12" style="485" bestFit="1" customWidth="1"/>
    <col min="1776" max="2018" width="9.140625" style="485"/>
    <col min="2019" max="2019" width="3" style="485" customWidth="1"/>
    <col min="2020" max="2020" width="60.85546875" style="485" customWidth="1"/>
    <col min="2021" max="2021" width="18.28515625" style="485" customWidth="1"/>
    <col min="2022" max="2024" width="14.7109375" style="485" customWidth="1"/>
    <col min="2025" max="2025" width="12" style="485" customWidth="1"/>
    <col min="2026" max="2026" width="14" style="485" customWidth="1"/>
    <col min="2027" max="2027" width="12" style="485" bestFit="1" customWidth="1"/>
    <col min="2028" max="2028" width="14" style="485" customWidth="1"/>
    <col min="2029" max="2029" width="12.5703125" style="485" bestFit="1" customWidth="1"/>
    <col min="2030" max="2030" width="9.140625" style="485"/>
    <col min="2031" max="2031" width="12" style="485" bestFit="1" customWidth="1"/>
    <col min="2032" max="2274" width="9.140625" style="485"/>
    <col min="2275" max="2275" width="3" style="485" customWidth="1"/>
    <col min="2276" max="2276" width="60.85546875" style="485" customWidth="1"/>
    <col min="2277" max="2277" width="18.28515625" style="485" customWidth="1"/>
    <col min="2278" max="2280" width="14.7109375" style="485" customWidth="1"/>
    <col min="2281" max="2281" width="12" style="485" customWidth="1"/>
    <col min="2282" max="2282" width="14" style="485" customWidth="1"/>
    <col min="2283" max="2283" width="12" style="485" bestFit="1" customWidth="1"/>
    <col min="2284" max="2284" width="14" style="485" customWidth="1"/>
    <col min="2285" max="2285" width="12.5703125" style="485" bestFit="1" customWidth="1"/>
    <col min="2286" max="2286" width="9.140625" style="485"/>
    <col min="2287" max="2287" width="12" style="485" bestFit="1" customWidth="1"/>
    <col min="2288" max="2530" width="9.140625" style="485"/>
    <col min="2531" max="2531" width="3" style="485" customWidth="1"/>
    <col min="2532" max="2532" width="60.85546875" style="485" customWidth="1"/>
    <col min="2533" max="2533" width="18.28515625" style="485" customWidth="1"/>
    <col min="2534" max="2536" width="14.7109375" style="485" customWidth="1"/>
    <col min="2537" max="2537" width="12" style="485" customWidth="1"/>
    <col min="2538" max="2538" width="14" style="485" customWidth="1"/>
    <col min="2539" max="2539" width="12" style="485" bestFit="1" customWidth="1"/>
    <col min="2540" max="2540" width="14" style="485" customWidth="1"/>
    <col min="2541" max="2541" width="12.5703125" style="485" bestFit="1" customWidth="1"/>
    <col min="2542" max="2542" width="9.140625" style="485"/>
    <col min="2543" max="2543" width="12" style="485" bestFit="1" customWidth="1"/>
    <col min="2544" max="2786" width="9.140625" style="485"/>
    <col min="2787" max="2787" width="3" style="485" customWidth="1"/>
    <col min="2788" max="2788" width="60.85546875" style="485" customWidth="1"/>
    <col min="2789" max="2789" width="18.28515625" style="485" customWidth="1"/>
    <col min="2790" max="2792" width="14.7109375" style="485" customWidth="1"/>
    <col min="2793" max="2793" width="12" style="485" customWidth="1"/>
    <col min="2794" max="2794" width="14" style="485" customWidth="1"/>
    <col min="2795" max="2795" width="12" style="485" bestFit="1" customWidth="1"/>
    <col min="2796" max="2796" width="14" style="485" customWidth="1"/>
    <col min="2797" max="2797" width="12.5703125" style="485" bestFit="1" customWidth="1"/>
    <col min="2798" max="2798" width="9.140625" style="485"/>
    <col min="2799" max="2799" width="12" style="485" bestFit="1" customWidth="1"/>
    <col min="2800" max="3042" width="9.140625" style="485"/>
    <col min="3043" max="3043" width="3" style="485" customWidth="1"/>
    <col min="3044" max="3044" width="60.85546875" style="485" customWidth="1"/>
    <col min="3045" max="3045" width="18.28515625" style="485" customWidth="1"/>
    <col min="3046" max="3048" width="14.7109375" style="485" customWidth="1"/>
    <col min="3049" max="3049" width="12" style="485" customWidth="1"/>
    <col min="3050" max="3050" width="14" style="485" customWidth="1"/>
    <col min="3051" max="3051" width="12" style="485" bestFit="1" customWidth="1"/>
    <col min="3052" max="3052" width="14" style="485" customWidth="1"/>
    <col min="3053" max="3053" width="12.5703125" style="485" bestFit="1" customWidth="1"/>
    <col min="3054" max="3054" width="9.140625" style="485"/>
    <col min="3055" max="3055" width="12" style="485" bestFit="1" customWidth="1"/>
    <col min="3056" max="3298" width="9.140625" style="485"/>
    <col min="3299" max="3299" width="3" style="485" customWidth="1"/>
    <col min="3300" max="3300" width="60.85546875" style="485" customWidth="1"/>
    <col min="3301" max="3301" width="18.28515625" style="485" customWidth="1"/>
    <col min="3302" max="3304" width="14.7109375" style="485" customWidth="1"/>
    <col min="3305" max="3305" width="12" style="485" customWidth="1"/>
    <col min="3306" max="3306" width="14" style="485" customWidth="1"/>
    <col min="3307" max="3307" width="12" style="485" bestFit="1" customWidth="1"/>
    <col min="3308" max="3308" width="14" style="485" customWidth="1"/>
    <col min="3309" max="3309" width="12.5703125" style="485" bestFit="1" customWidth="1"/>
    <col min="3310" max="3310" width="9.140625" style="485"/>
    <col min="3311" max="3311" width="12" style="485" bestFit="1" customWidth="1"/>
    <col min="3312" max="3554" width="9.140625" style="485"/>
    <col min="3555" max="3555" width="3" style="485" customWidth="1"/>
    <col min="3556" max="3556" width="60.85546875" style="485" customWidth="1"/>
    <col min="3557" max="3557" width="18.28515625" style="485" customWidth="1"/>
    <col min="3558" max="3560" width="14.7109375" style="485" customWidth="1"/>
    <col min="3561" max="3561" width="12" style="485" customWidth="1"/>
    <col min="3562" max="3562" width="14" style="485" customWidth="1"/>
    <col min="3563" max="3563" width="12" style="485" bestFit="1" customWidth="1"/>
    <col min="3564" max="3564" width="14" style="485" customWidth="1"/>
    <col min="3565" max="3565" width="12.5703125" style="485" bestFit="1" customWidth="1"/>
    <col min="3566" max="3566" width="9.140625" style="485"/>
    <col min="3567" max="3567" width="12" style="485" bestFit="1" customWidth="1"/>
    <col min="3568" max="3810" width="9.140625" style="485"/>
    <col min="3811" max="3811" width="3" style="485" customWidth="1"/>
    <col min="3812" max="3812" width="60.85546875" style="485" customWidth="1"/>
    <col min="3813" max="3813" width="18.28515625" style="485" customWidth="1"/>
    <col min="3814" max="3816" width="14.7109375" style="485" customWidth="1"/>
    <col min="3817" max="3817" width="12" style="485" customWidth="1"/>
    <col min="3818" max="3818" width="14" style="485" customWidth="1"/>
    <col min="3819" max="3819" width="12" style="485" bestFit="1" customWidth="1"/>
    <col min="3820" max="3820" width="14" style="485" customWidth="1"/>
    <col min="3821" max="3821" width="12.5703125" style="485" bestFit="1" customWidth="1"/>
    <col min="3822" max="3822" width="9.140625" style="485"/>
    <col min="3823" max="3823" width="12" style="485" bestFit="1" customWidth="1"/>
    <col min="3824" max="4066" width="9.140625" style="485"/>
    <col min="4067" max="4067" width="3" style="485" customWidth="1"/>
    <col min="4068" max="4068" width="60.85546875" style="485" customWidth="1"/>
    <col min="4069" max="4069" width="18.28515625" style="485" customWidth="1"/>
    <col min="4070" max="4072" width="14.7109375" style="485" customWidth="1"/>
    <col min="4073" max="4073" width="12" style="485" customWidth="1"/>
    <col min="4074" max="4074" width="14" style="485" customWidth="1"/>
    <col min="4075" max="4075" width="12" style="485" bestFit="1" customWidth="1"/>
    <col min="4076" max="4076" width="14" style="485" customWidth="1"/>
    <col min="4077" max="4077" width="12.5703125" style="485" bestFit="1" customWidth="1"/>
    <col min="4078" max="4078" width="9.140625" style="485"/>
    <col min="4079" max="4079" width="12" style="485" bestFit="1" customWidth="1"/>
    <col min="4080" max="4322" width="9.140625" style="485"/>
    <col min="4323" max="4323" width="3" style="485" customWidth="1"/>
    <col min="4324" max="4324" width="60.85546875" style="485" customWidth="1"/>
    <col min="4325" max="4325" width="18.28515625" style="485" customWidth="1"/>
    <col min="4326" max="4328" width="14.7109375" style="485" customWidth="1"/>
    <col min="4329" max="4329" width="12" style="485" customWidth="1"/>
    <col min="4330" max="4330" width="14" style="485" customWidth="1"/>
    <col min="4331" max="4331" width="12" style="485" bestFit="1" customWidth="1"/>
    <col min="4332" max="4332" width="14" style="485" customWidth="1"/>
    <col min="4333" max="4333" width="12.5703125" style="485" bestFit="1" customWidth="1"/>
    <col min="4334" max="4334" width="9.140625" style="485"/>
    <col min="4335" max="4335" width="12" style="485" bestFit="1" customWidth="1"/>
    <col min="4336" max="4578" width="9.140625" style="485"/>
    <col min="4579" max="4579" width="3" style="485" customWidth="1"/>
    <col min="4580" max="4580" width="60.85546875" style="485" customWidth="1"/>
    <col min="4581" max="4581" width="18.28515625" style="485" customWidth="1"/>
    <col min="4582" max="4584" width="14.7109375" style="485" customWidth="1"/>
    <col min="4585" max="4585" width="12" style="485" customWidth="1"/>
    <col min="4586" max="4586" width="14" style="485" customWidth="1"/>
    <col min="4587" max="4587" width="12" style="485" bestFit="1" customWidth="1"/>
    <col min="4588" max="4588" width="14" style="485" customWidth="1"/>
    <col min="4589" max="4589" width="12.5703125" style="485" bestFit="1" customWidth="1"/>
    <col min="4590" max="4590" width="9.140625" style="485"/>
    <col min="4591" max="4591" width="12" style="485" bestFit="1" customWidth="1"/>
    <col min="4592" max="4834" width="9.140625" style="485"/>
    <col min="4835" max="4835" width="3" style="485" customWidth="1"/>
    <col min="4836" max="4836" width="60.85546875" style="485" customWidth="1"/>
    <col min="4837" max="4837" width="18.28515625" style="485" customWidth="1"/>
    <col min="4838" max="4840" width="14.7109375" style="485" customWidth="1"/>
    <col min="4841" max="4841" width="12" style="485" customWidth="1"/>
    <col min="4842" max="4842" width="14" style="485" customWidth="1"/>
    <col min="4843" max="4843" width="12" style="485" bestFit="1" customWidth="1"/>
    <col min="4844" max="4844" width="14" style="485" customWidth="1"/>
    <col min="4845" max="4845" width="12.5703125" style="485" bestFit="1" customWidth="1"/>
    <col min="4846" max="4846" width="9.140625" style="485"/>
    <col min="4847" max="4847" width="12" style="485" bestFit="1" customWidth="1"/>
    <col min="4848" max="5090" width="9.140625" style="485"/>
    <col min="5091" max="5091" width="3" style="485" customWidth="1"/>
    <col min="5092" max="5092" width="60.85546875" style="485" customWidth="1"/>
    <col min="5093" max="5093" width="18.28515625" style="485" customWidth="1"/>
    <col min="5094" max="5096" width="14.7109375" style="485" customWidth="1"/>
    <col min="5097" max="5097" width="12" style="485" customWidth="1"/>
    <col min="5098" max="5098" width="14" style="485" customWidth="1"/>
    <col min="5099" max="5099" width="12" style="485" bestFit="1" customWidth="1"/>
    <col min="5100" max="5100" width="14" style="485" customWidth="1"/>
    <col min="5101" max="5101" width="12.5703125" style="485" bestFit="1" customWidth="1"/>
    <col min="5102" max="5102" width="9.140625" style="485"/>
    <col min="5103" max="5103" width="12" style="485" bestFit="1" customWidth="1"/>
    <col min="5104" max="5346" width="9.140625" style="485"/>
    <col min="5347" max="5347" width="3" style="485" customWidth="1"/>
    <col min="5348" max="5348" width="60.85546875" style="485" customWidth="1"/>
    <col min="5349" max="5349" width="18.28515625" style="485" customWidth="1"/>
    <col min="5350" max="5352" width="14.7109375" style="485" customWidth="1"/>
    <col min="5353" max="5353" width="12" style="485" customWidth="1"/>
    <col min="5354" max="5354" width="14" style="485" customWidth="1"/>
    <col min="5355" max="5355" width="12" style="485" bestFit="1" customWidth="1"/>
    <col min="5356" max="5356" width="14" style="485" customWidth="1"/>
    <col min="5357" max="5357" width="12.5703125" style="485" bestFit="1" customWidth="1"/>
    <col min="5358" max="5358" width="9.140625" style="485"/>
    <col min="5359" max="5359" width="12" style="485" bestFit="1" customWidth="1"/>
    <col min="5360" max="5602" width="9.140625" style="485"/>
    <col min="5603" max="5603" width="3" style="485" customWidth="1"/>
    <col min="5604" max="5604" width="60.85546875" style="485" customWidth="1"/>
    <col min="5605" max="5605" width="18.28515625" style="485" customWidth="1"/>
    <col min="5606" max="5608" width="14.7109375" style="485" customWidth="1"/>
    <col min="5609" max="5609" width="12" style="485" customWidth="1"/>
    <col min="5610" max="5610" width="14" style="485" customWidth="1"/>
    <col min="5611" max="5611" width="12" style="485" bestFit="1" customWidth="1"/>
    <col min="5612" max="5612" width="14" style="485" customWidth="1"/>
    <col min="5613" max="5613" width="12.5703125" style="485" bestFit="1" customWidth="1"/>
    <col min="5614" max="5614" width="9.140625" style="485"/>
    <col min="5615" max="5615" width="12" style="485" bestFit="1" customWidth="1"/>
    <col min="5616" max="5858" width="9.140625" style="485"/>
    <col min="5859" max="5859" width="3" style="485" customWidth="1"/>
    <col min="5860" max="5860" width="60.85546875" style="485" customWidth="1"/>
    <col min="5861" max="5861" width="18.28515625" style="485" customWidth="1"/>
    <col min="5862" max="5864" width="14.7109375" style="485" customWidth="1"/>
    <col min="5865" max="5865" width="12" style="485" customWidth="1"/>
    <col min="5866" max="5866" width="14" style="485" customWidth="1"/>
    <col min="5867" max="5867" width="12" style="485" bestFit="1" customWidth="1"/>
    <col min="5868" max="5868" width="14" style="485" customWidth="1"/>
    <col min="5869" max="5869" width="12.5703125" style="485" bestFit="1" customWidth="1"/>
    <col min="5870" max="5870" width="9.140625" style="485"/>
    <col min="5871" max="5871" width="12" style="485" bestFit="1" customWidth="1"/>
    <col min="5872" max="6114" width="9.140625" style="485"/>
    <col min="6115" max="6115" width="3" style="485" customWidth="1"/>
    <col min="6116" max="6116" width="60.85546875" style="485" customWidth="1"/>
    <col min="6117" max="6117" width="18.28515625" style="485" customWidth="1"/>
    <col min="6118" max="6120" width="14.7109375" style="485" customWidth="1"/>
    <col min="6121" max="6121" width="12" style="485" customWidth="1"/>
    <col min="6122" max="6122" width="14" style="485" customWidth="1"/>
    <col min="6123" max="6123" width="12" style="485" bestFit="1" customWidth="1"/>
    <col min="6124" max="6124" width="14" style="485" customWidth="1"/>
    <col min="6125" max="6125" width="12.5703125" style="485" bestFit="1" customWidth="1"/>
    <col min="6126" max="6126" width="9.140625" style="485"/>
    <col min="6127" max="6127" width="12" style="485" bestFit="1" customWidth="1"/>
    <col min="6128" max="6370" width="9.140625" style="485"/>
    <col min="6371" max="6371" width="3" style="485" customWidth="1"/>
    <col min="6372" max="6372" width="60.85546875" style="485" customWidth="1"/>
    <col min="6373" max="6373" width="18.28515625" style="485" customWidth="1"/>
    <col min="6374" max="6376" width="14.7109375" style="485" customWidth="1"/>
    <col min="6377" max="6377" width="12" style="485" customWidth="1"/>
    <col min="6378" max="6378" width="14" style="485" customWidth="1"/>
    <col min="6379" max="6379" width="12" style="485" bestFit="1" customWidth="1"/>
    <col min="6380" max="6380" width="14" style="485" customWidth="1"/>
    <col min="6381" max="6381" width="12.5703125" style="485" bestFit="1" customWidth="1"/>
    <col min="6382" max="6382" width="9.140625" style="485"/>
    <col min="6383" max="6383" width="12" style="485" bestFit="1" customWidth="1"/>
    <col min="6384" max="6626" width="9.140625" style="485"/>
    <col min="6627" max="6627" width="3" style="485" customWidth="1"/>
    <col min="6628" max="6628" width="60.85546875" style="485" customWidth="1"/>
    <col min="6629" max="6629" width="18.28515625" style="485" customWidth="1"/>
    <col min="6630" max="6632" width="14.7109375" style="485" customWidth="1"/>
    <col min="6633" max="6633" width="12" style="485" customWidth="1"/>
    <col min="6634" max="6634" width="14" style="485" customWidth="1"/>
    <col min="6635" max="6635" width="12" style="485" bestFit="1" customWidth="1"/>
    <col min="6636" max="6636" width="14" style="485" customWidth="1"/>
    <col min="6637" max="6637" width="12.5703125" style="485" bestFit="1" customWidth="1"/>
    <col min="6638" max="6638" width="9.140625" style="485"/>
    <col min="6639" max="6639" width="12" style="485" bestFit="1" customWidth="1"/>
    <col min="6640" max="6882" width="9.140625" style="485"/>
    <col min="6883" max="6883" width="3" style="485" customWidth="1"/>
    <col min="6884" max="6884" width="60.85546875" style="485" customWidth="1"/>
    <col min="6885" max="6885" width="18.28515625" style="485" customWidth="1"/>
    <col min="6886" max="6888" width="14.7109375" style="485" customWidth="1"/>
    <col min="6889" max="6889" width="12" style="485" customWidth="1"/>
    <col min="6890" max="6890" width="14" style="485" customWidth="1"/>
    <col min="6891" max="6891" width="12" style="485" bestFit="1" customWidth="1"/>
    <col min="6892" max="6892" width="14" style="485" customWidth="1"/>
    <col min="6893" max="6893" width="12.5703125" style="485" bestFit="1" customWidth="1"/>
    <col min="6894" max="6894" width="9.140625" style="485"/>
    <col min="6895" max="6895" width="12" style="485" bestFit="1" customWidth="1"/>
    <col min="6896" max="7138" width="9.140625" style="485"/>
    <col min="7139" max="7139" width="3" style="485" customWidth="1"/>
    <col min="7140" max="7140" width="60.85546875" style="485" customWidth="1"/>
    <col min="7141" max="7141" width="18.28515625" style="485" customWidth="1"/>
    <col min="7142" max="7144" width="14.7109375" style="485" customWidth="1"/>
    <col min="7145" max="7145" width="12" style="485" customWidth="1"/>
    <col min="7146" max="7146" width="14" style="485" customWidth="1"/>
    <col min="7147" max="7147" width="12" style="485" bestFit="1" customWidth="1"/>
    <col min="7148" max="7148" width="14" style="485" customWidth="1"/>
    <col min="7149" max="7149" width="12.5703125" style="485" bestFit="1" customWidth="1"/>
    <col min="7150" max="7150" width="9.140625" style="485"/>
    <col min="7151" max="7151" width="12" style="485" bestFit="1" customWidth="1"/>
    <col min="7152" max="7394" width="9.140625" style="485"/>
    <col min="7395" max="7395" width="3" style="485" customWidth="1"/>
    <col min="7396" max="7396" width="60.85546875" style="485" customWidth="1"/>
    <col min="7397" max="7397" width="18.28515625" style="485" customWidth="1"/>
    <col min="7398" max="7400" width="14.7109375" style="485" customWidth="1"/>
    <col min="7401" max="7401" width="12" style="485" customWidth="1"/>
    <col min="7402" max="7402" width="14" style="485" customWidth="1"/>
    <col min="7403" max="7403" width="12" style="485" bestFit="1" customWidth="1"/>
    <col min="7404" max="7404" width="14" style="485" customWidth="1"/>
    <col min="7405" max="7405" width="12.5703125" style="485" bestFit="1" customWidth="1"/>
    <col min="7406" max="7406" width="9.140625" style="485"/>
    <col min="7407" max="7407" width="12" style="485" bestFit="1" customWidth="1"/>
    <col min="7408" max="7650" width="9.140625" style="485"/>
    <col min="7651" max="7651" width="3" style="485" customWidth="1"/>
    <col min="7652" max="7652" width="60.85546875" style="485" customWidth="1"/>
    <col min="7653" max="7653" width="18.28515625" style="485" customWidth="1"/>
    <col min="7654" max="7656" width="14.7109375" style="485" customWidth="1"/>
    <col min="7657" max="7657" width="12" style="485" customWidth="1"/>
    <col min="7658" max="7658" width="14" style="485" customWidth="1"/>
    <col min="7659" max="7659" width="12" style="485" bestFit="1" customWidth="1"/>
    <col min="7660" max="7660" width="14" style="485" customWidth="1"/>
    <col min="7661" max="7661" width="12.5703125" style="485" bestFit="1" customWidth="1"/>
    <col min="7662" max="7662" width="9.140625" style="485"/>
    <col min="7663" max="7663" width="12" style="485" bestFit="1" customWidth="1"/>
    <col min="7664" max="7906" width="9.140625" style="485"/>
    <col min="7907" max="7907" width="3" style="485" customWidth="1"/>
    <col min="7908" max="7908" width="60.85546875" style="485" customWidth="1"/>
    <col min="7909" max="7909" width="18.28515625" style="485" customWidth="1"/>
    <col min="7910" max="7912" width="14.7109375" style="485" customWidth="1"/>
    <col min="7913" max="7913" width="12" style="485" customWidth="1"/>
    <col min="7914" max="7914" width="14" style="485" customWidth="1"/>
    <col min="7915" max="7915" width="12" style="485" bestFit="1" customWidth="1"/>
    <col min="7916" max="7916" width="14" style="485" customWidth="1"/>
    <col min="7917" max="7917" width="12.5703125" style="485" bestFit="1" customWidth="1"/>
    <col min="7918" max="7918" width="9.140625" style="485"/>
    <col min="7919" max="7919" width="12" style="485" bestFit="1" customWidth="1"/>
    <col min="7920" max="8162" width="9.140625" style="485"/>
    <col min="8163" max="8163" width="3" style="485" customWidth="1"/>
    <col min="8164" max="8164" width="60.85546875" style="485" customWidth="1"/>
    <col min="8165" max="8165" width="18.28515625" style="485" customWidth="1"/>
    <col min="8166" max="8168" width="14.7109375" style="485" customWidth="1"/>
    <col min="8169" max="8169" width="12" style="485" customWidth="1"/>
    <col min="8170" max="8170" width="14" style="485" customWidth="1"/>
    <col min="8171" max="8171" width="12" style="485" bestFit="1" customWidth="1"/>
    <col min="8172" max="8172" width="14" style="485" customWidth="1"/>
    <col min="8173" max="8173" width="12.5703125" style="485" bestFit="1" customWidth="1"/>
    <col min="8174" max="8174" width="9.140625" style="485"/>
    <col min="8175" max="8175" width="12" style="485" bestFit="1" customWidth="1"/>
    <col min="8176" max="8418" width="9.140625" style="485"/>
    <col min="8419" max="8419" width="3" style="485" customWidth="1"/>
    <col min="8420" max="8420" width="60.85546875" style="485" customWidth="1"/>
    <col min="8421" max="8421" width="18.28515625" style="485" customWidth="1"/>
    <col min="8422" max="8424" width="14.7109375" style="485" customWidth="1"/>
    <col min="8425" max="8425" width="12" style="485" customWidth="1"/>
    <col min="8426" max="8426" width="14" style="485" customWidth="1"/>
    <col min="8427" max="8427" width="12" style="485" bestFit="1" customWidth="1"/>
    <col min="8428" max="8428" width="14" style="485" customWidth="1"/>
    <col min="8429" max="8429" width="12.5703125" style="485" bestFit="1" customWidth="1"/>
    <col min="8430" max="8430" width="9.140625" style="485"/>
    <col min="8431" max="8431" width="12" style="485" bestFit="1" customWidth="1"/>
    <col min="8432" max="8674" width="9.140625" style="485"/>
    <col min="8675" max="8675" width="3" style="485" customWidth="1"/>
    <col min="8676" max="8676" width="60.85546875" style="485" customWidth="1"/>
    <col min="8677" max="8677" width="18.28515625" style="485" customWidth="1"/>
    <col min="8678" max="8680" width="14.7109375" style="485" customWidth="1"/>
    <col min="8681" max="8681" width="12" style="485" customWidth="1"/>
    <col min="8682" max="8682" width="14" style="485" customWidth="1"/>
    <col min="8683" max="8683" width="12" style="485" bestFit="1" customWidth="1"/>
    <col min="8684" max="8684" width="14" style="485" customWidth="1"/>
    <col min="8685" max="8685" width="12.5703125" style="485" bestFit="1" customWidth="1"/>
    <col min="8686" max="8686" width="9.140625" style="485"/>
    <col min="8687" max="8687" width="12" style="485" bestFit="1" customWidth="1"/>
    <col min="8688" max="8930" width="9.140625" style="485"/>
    <col min="8931" max="8931" width="3" style="485" customWidth="1"/>
    <col min="8932" max="8932" width="60.85546875" style="485" customWidth="1"/>
    <col min="8933" max="8933" width="18.28515625" style="485" customWidth="1"/>
    <col min="8934" max="8936" width="14.7109375" style="485" customWidth="1"/>
    <col min="8937" max="8937" width="12" style="485" customWidth="1"/>
    <col min="8938" max="8938" width="14" style="485" customWidth="1"/>
    <col min="8939" max="8939" width="12" style="485" bestFit="1" customWidth="1"/>
    <col min="8940" max="8940" width="14" style="485" customWidth="1"/>
    <col min="8941" max="8941" width="12.5703125" style="485" bestFit="1" customWidth="1"/>
    <col min="8942" max="8942" width="9.140625" style="485"/>
    <col min="8943" max="8943" width="12" style="485" bestFit="1" customWidth="1"/>
    <col min="8944" max="9186" width="9.140625" style="485"/>
    <col min="9187" max="9187" width="3" style="485" customWidth="1"/>
    <col min="9188" max="9188" width="60.85546875" style="485" customWidth="1"/>
    <col min="9189" max="9189" width="18.28515625" style="485" customWidth="1"/>
    <col min="9190" max="9192" width="14.7109375" style="485" customWidth="1"/>
    <col min="9193" max="9193" width="12" style="485" customWidth="1"/>
    <col min="9194" max="9194" width="14" style="485" customWidth="1"/>
    <col min="9195" max="9195" width="12" style="485" bestFit="1" customWidth="1"/>
    <col min="9196" max="9196" width="14" style="485" customWidth="1"/>
    <col min="9197" max="9197" width="12.5703125" style="485" bestFit="1" customWidth="1"/>
    <col min="9198" max="9198" width="9.140625" style="485"/>
    <col min="9199" max="9199" width="12" style="485" bestFit="1" customWidth="1"/>
    <col min="9200" max="9442" width="9.140625" style="485"/>
    <col min="9443" max="9443" width="3" style="485" customWidth="1"/>
    <col min="9444" max="9444" width="60.85546875" style="485" customWidth="1"/>
    <col min="9445" max="9445" width="18.28515625" style="485" customWidth="1"/>
    <col min="9446" max="9448" width="14.7109375" style="485" customWidth="1"/>
    <col min="9449" max="9449" width="12" style="485" customWidth="1"/>
    <col min="9450" max="9450" width="14" style="485" customWidth="1"/>
    <col min="9451" max="9451" width="12" style="485" bestFit="1" customWidth="1"/>
    <col min="9452" max="9452" width="14" style="485" customWidth="1"/>
    <col min="9453" max="9453" width="12.5703125" style="485" bestFit="1" customWidth="1"/>
    <col min="9454" max="9454" width="9.140625" style="485"/>
    <col min="9455" max="9455" width="12" style="485" bestFit="1" customWidth="1"/>
    <col min="9456" max="9698" width="9.140625" style="485"/>
    <col min="9699" max="9699" width="3" style="485" customWidth="1"/>
    <col min="9700" max="9700" width="60.85546875" style="485" customWidth="1"/>
    <col min="9701" max="9701" width="18.28515625" style="485" customWidth="1"/>
    <col min="9702" max="9704" width="14.7109375" style="485" customWidth="1"/>
    <col min="9705" max="9705" width="12" style="485" customWidth="1"/>
    <col min="9706" max="9706" width="14" style="485" customWidth="1"/>
    <col min="9707" max="9707" width="12" style="485" bestFit="1" customWidth="1"/>
    <col min="9708" max="9708" width="14" style="485" customWidth="1"/>
    <col min="9709" max="9709" width="12.5703125" style="485" bestFit="1" customWidth="1"/>
    <col min="9710" max="9710" width="9.140625" style="485"/>
    <col min="9711" max="9711" width="12" style="485" bestFit="1" customWidth="1"/>
    <col min="9712" max="9954" width="9.140625" style="485"/>
    <col min="9955" max="9955" width="3" style="485" customWidth="1"/>
    <col min="9956" max="9956" width="60.85546875" style="485" customWidth="1"/>
    <col min="9957" max="9957" width="18.28515625" style="485" customWidth="1"/>
    <col min="9958" max="9960" width="14.7109375" style="485" customWidth="1"/>
    <col min="9961" max="9961" width="12" style="485" customWidth="1"/>
    <col min="9962" max="9962" width="14" style="485" customWidth="1"/>
    <col min="9963" max="9963" width="12" style="485" bestFit="1" customWidth="1"/>
    <col min="9964" max="9964" width="14" style="485" customWidth="1"/>
    <col min="9965" max="9965" width="12.5703125" style="485" bestFit="1" customWidth="1"/>
    <col min="9966" max="9966" width="9.140625" style="485"/>
    <col min="9967" max="9967" width="12" style="485" bestFit="1" customWidth="1"/>
    <col min="9968" max="10210" width="9.140625" style="485"/>
    <col min="10211" max="10211" width="3" style="485" customWidth="1"/>
    <col min="10212" max="10212" width="60.85546875" style="485" customWidth="1"/>
    <col min="10213" max="10213" width="18.28515625" style="485" customWidth="1"/>
    <col min="10214" max="10216" width="14.7109375" style="485" customWidth="1"/>
    <col min="10217" max="10217" width="12" style="485" customWidth="1"/>
    <col min="10218" max="10218" width="14" style="485" customWidth="1"/>
    <col min="10219" max="10219" width="12" style="485" bestFit="1" customWidth="1"/>
    <col min="10220" max="10220" width="14" style="485" customWidth="1"/>
    <col min="10221" max="10221" width="12.5703125" style="485" bestFit="1" customWidth="1"/>
    <col min="10222" max="10222" width="9.140625" style="485"/>
    <col min="10223" max="10223" width="12" style="485" bestFit="1" customWidth="1"/>
    <col min="10224" max="10466" width="9.140625" style="485"/>
    <col min="10467" max="10467" width="3" style="485" customWidth="1"/>
    <col min="10468" max="10468" width="60.85546875" style="485" customWidth="1"/>
    <col min="10469" max="10469" width="18.28515625" style="485" customWidth="1"/>
    <col min="10470" max="10472" width="14.7109375" style="485" customWidth="1"/>
    <col min="10473" max="10473" width="12" style="485" customWidth="1"/>
    <col min="10474" max="10474" width="14" style="485" customWidth="1"/>
    <col min="10475" max="10475" width="12" style="485" bestFit="1" customWidth="1"/>
    <col min="10476" max="10476" width="14" style="485" customWidth="1"/>
    <col min="10477" max="10477" width="12.5703125" style="485" bestFit="1" customWidth="1"/>
    <col min="10478" max="10478" width="9.140625" style="485"/>
    <col min="10479" max="10479" width="12" style="485" bestFit="1" customWidth="1"/>
    <col min="10480" max="10722" width="9.140625" style="485"/>
    <col min="10723" max="10723" width="3" style="485" customWidth="1"/>
    <col min="10724" max="10724" width="60.85546875" style="485" customWidth="1"/>
    <col min="10725" max="10725" width="18.28515625" style="485" customWidth="1"/>
    <col min="10726" max="10728" width="14.7109375" style="485" customWidth="1"/>
    <col min="10729" max="10729" width="12" style="485" customWidth="1"/>
    <col min="10730" max="10730" width="14" style="485" customWidth="1"/>
    <col min="10731" max="10731" width="12" style="485" bestFit="1" customWidth="1"/>
    <col min="10732" max="10732" width="14" style="485" customWidth="1"/>
    <col min="10733" max="10733" width="12.5703125" style="485" bestFit="1" customWidth="1"/>
    <col min="10734" max="10734" width="9.140625" style="485"/>
    <col min="10735" max="10735" width="12" style="485" bestFit="1" customWidth="1"/>
    <col min="10736" max="10978" width="9.140625" style="485"/>
    <col min="10979" max="10979" width="3" style="485" customWidth="1"/>
    <col min="10980" max="10980" width="60.85546875" style="485" customWidth="1"/>
    <col min="10981" max="10981" width="18.28515625" style="485" customWidth="1"/>
    <col min="10982" max="10984" width="14.7109375" style="485" customWidth="1"/>
    <col min="10985" max="10985" width="12" style="485" customWidth="1"/>
    <col min="10986" max="10986" width="14" style="485" customWidth="1"/>
    <col min="10987" max="10987" width="12" style="485" bestFit="1" customWidth="1"/>
    <col min="10988" max="10988" width="14" style="485" customWidth="1"/>
    <col min="10989" max="10989" width="12.5703125" style="485" bestFit="1" customWidth="1"/>
    <col min="10990" max="10990" width="9.140625" style="485"/>
    <col min="10991" max="10991" width="12" style="485" bestFit="1" customWidth="1"/>
    <col min="10992" max="11234" width="9.140625" style="485"/>
    <col min="11235" max="11235" width="3" style="485" customWidth="1"/>
    <col min="11236" max="11236" width="60.85546875" style="485" customWidth="1"/>
    <col min="11237" max="11237" width="18.28515625" style="485" customWidth="1"/>
    <col min="11238" max="11240" width="14.7109375" style="485" customWidth="1"/>
    <col min="11241" max="11241" width="12" style="485" customWidth="1"/>
    <col min="11242" max="11242" width="14" style="485" customWidth="1"/>
    <col min="11243" max="11243" width="12" style="485" bestFit="1" customWidth="1"/>
    <col min="11244" max="11244" width="14" style="485" customWidth="1"/>
    <col min="11245" max="11245" width="12.5703125" style="485" bestFit="1" customWidth="1"/>
    <col min="11246" max="11246" width="9.140625" style="485"/>
    <col min="11247" max="11247" width="12" style="485" bestFit="1" customWidth="1"/>
    <col min="11248" max="11490" width="9.140625" style="485"/>
    <col min="11491" max="11491" width="3" style="485" customWidth="1"/>
    <col min="11492" max="11492" width="60.85546875" style="485" customWidth="1"/>
    <col min="11493" max="11493" width="18.28515625" style="485" customWidth="1"/>
    <col min="11494" max="11496" width="14.7109375" style="485" customWidth="1"/>
    <col min="11497" max="11497" width="12" style="485" customWidth="1"/>
    <col min="11498" max="11498" width="14" style="485" customWidth="1"/>
    <col min="11499" max="11499" width="12" style="485" bestFit="1" customWidth="1"/>
    <col min="11500" max="11500" width="14" style="485" customWidth="1"/>
    <col min="11501" max="11501" width="12.5703125" style="485" bestFit="1" customWidth="1"/>
    <col min="11502" max="11502" width="9.140625" style="485"/>
    <col min="11503" max="11503" width="12" style="485" bestFit="1" customWidth="1"/>
    <col min="11504" max="11746" width="9.140625" style="485"/>
    <col min="11747" max="11747" width="3" style="485" customWidth="1"/>
    <col min="11748" max="11748" width="60.85546875" style="485" customWidth="1"/>
    <col min="11749" max="11749" width="18.28515625" style="485" customWidth="1"/>
    <col min="11750" max="11752" width="14.7109375" style="485" customWidth="1"/>
    <col min="11753" max="11753" width="12" style="485" customWidth="1"/>
    <col min="11754" max="11754" width="14" style="485" customWidth="1"/>
    <col min="11755" max="11755" width="12" style="485" bestFit="1" customWidth="1"/>
    <col min="11756" max="11756" width="14" style="485" customWidth="1"/>
    <col min="11757" max="11757" width="12.5703125" style="485" bestFit="1" customWidth="1"/>
    <col min="11758" max="11758" width="9.140625" style="485"/>
    <col min="11759" max="11759" width="12" style="485" bestFit="1" customWidth="1"/>
    <col min="11760" max="12002" width="9.140625" style="485"/>
    <col min="12003" max="12003" width="3" style="485" customWidth="1"/>
    <col min="12004" max="12004" width="60.85546875" style="485" customWidth="1"/>
    <col min="12005" max="12005" width="18.28515625" style="485" customWidth="1"/>
    <col min="12006" max="12008" width="14.7109375" style="485" customWidth="1"/>
    <col min="12009" max="12009" width="12" style="485" customWidth="1"/>
    <col min="12010" max="12010" width="14" style="485" customWidth="1"/>
    <col min="12011" max="12011" width="12" style="485" bestFit="1" customWidth="1"/>
    <col min="12012" max="12012" width="14" style="485" customWidth="1"/>
    <col min="12013" max="12013" width="12.5703125" style="485" bestFit="1" customWidth="1"/>
    <col min="12014" max="12014" width="9.140625" style="485"/>
    <col min="12015" max="12015" width="12" style="485" bestFit="1" customWidth="1"/>
    <col min="12016" max="12258" width="9.140625" style="485"/>
    <col min="12259" max="12259" width="3" style="485" customWidth="1"/>
    <col min="12260" max="12260" width="60.85546875" style="485" customWidth="1"/>
    <col min="12261" max="12261" width="18.28515625" style="485" customWidth="1"/>
    <col min="12262" max="12264" width="14.7109375" style="485" customWidth="1"/>
    <col min="12265" max="12265" width="12" style="485" customWidth="1"/>
    <col min="12266" max="12266" width="14" style="485" customWidth="1"/>
    <col min="12267" max="12267" width="12" style="485" bestFit="1" customWidth="1"/>
    <col min="12268" max="12268" width="14" style="485" customWidth="1"/>
    <col min="12269" max="12269" width="12.5703125" style="485" bestFit="1" customWidth="1"/>
    <col min="12270" max="12270" width="9.140625" style="485"/>
    <col min="12271" max="12271" width="12" style="485" bestFit="1" customWidth="1"/>
    <col min="12272" max="12514" width="9.140625" style="485"/>
    <col min="12515" max="12515" width="3" style="485" customWidth="1"/>
    <col min="12516" max="12516" width="60.85546875" style="485" customWidth="1"/>
    <col min="12517" max="12517" width="18.28515625" style="485" customWidth="1"/>
    <col min="12518" max="12520" width="14.7109375" style="485" customWidth="1"/>
    <col min="12521" max="12521" width="12" style="485" customWidth="1"/>
    <col min="12522" max="12522" width="14" style="485" customWidth="1"/>
    <col min="12523" max="12523" width="12" style="485" bestFit="1" customWidth="1"/>
    <col min="12524" max="12524" width="14" style="485" customWidth="1"/>
    <col min="12525" max="12525" width="12.5703125" style="485" bestFit="1" customWidth="1"/>
    <col min="12526" max="12526" width="9.140625" style="485"/>
    <col min="12527" max="12527" width="12" style="485" bestFit="1" customWidth="1"/>
    <col min="12528" max="12770" width="9.140625" style="485"/>
    <col min="12771" max="12771" width="3" style="485" customWidth="1"/>
    <col min="12772" max="12772" width="60.85546875" style="485" customWidth="1"/>
    <col min="12773" max="12773" width="18.28515625" style="485" customWidth="1"/>
    <col min="12774" max="12776" width="14.7109375" style="485" customWidth="1"/>
    <col min="12777" max="12777" width="12" style="485" customWidth="1"/>
    <col min="12778" max="12778" width="14" style="485" customWidth="1"/>
    <col min="12779" max="12779" width="12" style="485" bestFit="1" customWidth="1"/>
    <col min="12780" max="12780" width="14" style="485" customWidth="1"/>
    <col min="12781" max="12781" width="12.5703125" style="485" bestFit="1" customWidth="1"/>
    <col min="12782" max="12782" width="9.140625" style="485"/>
    <col min="12783" max="12783" width="12" style="485" bestFit="1" customWidth="1"/>
    <col min="12784" max="13026" width="9.140625" style="485"/>
    <col min="13027" max="13027" width="3" style="485" customWidth="1"/>
    <col min="13028" max="13028" width="60.85546875" style="485" customWidth="1"/>
    <col min="13029" max="13029" width="18.28515625" style="485" customWidth="1"/>
    <col min="13030" max="13032" width="14.7109375" style="485" customWidth="1"/>
    <col min="13033" max="13033" width="12" style="485" customWidth="1"/>
    <col min="13034" max="13034" width="14" style="485" customWidth="1"/>
    <col min="13035" max="13035" width="12" style="485" bestFit="1" customWidth="1"/>
    <col min="13036" max="13036" width="14" style="485" customWidth="1"/>
    <col min="13037" max="13037" width="12.5703125" style="485" bestFit="1" customWidth="1"/>
    <col min="13038" max="13038" width="9.140625" style="485"/>
    <col min="13039" max="13039" width="12" style="485" bestFit="1" customWidth="1"/>
    <col min="13040" max="13282" width="9.140625" style="485"/>
    <col min="13283" max="13283" width="3" style="485" customWidth="1"/>
    <col min="13284" max="13284" width="60.85546875" style="485" customWidth="1"/>
    <col min="13285" max="13285" width="18.28515625" style="485" customWidth="1"/>
    <col min="13286" max="13288" width="14.7109375" style="485" customWidth="1"/>
    <col min="13289" max="13289" width="12" style="485" customWidth="1"/>
    <col min="13290" max="13290" width="14" style="485" customWidth="1"/>
    <col min="13291" max="13291" width="12" style="485" bestFit="1" customWidth="1"/>
    <col min="13292" max="13292" width="14" style="485" customWidth="1"/>
    <col min="13293" max="13293" width="12.5703125" style="485" bestFit="1" customWidth="1"/>
    <col min="13294" max="13294" width="9.140625" style="485"/>
    <col min="13295" max="13295" width="12" style="485" bestFit="1" customWidth="1"/>
    <col min="13296" max="13538" width="9.140625" style="485"/>
    <col min="13539" max="13539" width="3" style="485" customWidth="1"/>
    <col min="13540" max="13540" width="60.85546875" style="485" customWidth="1"/>
    <col min="13541" max="13541" width="18.28515625" style="485" customWidth="1"/>
    <col min="13542" max="13544" width="14.7109375" style="485" customWidth="1"/>
    <col min="13545" max="13545" width="12" style="485" customWidth="1"/>
    <col min="13546" max="13546" width="14" style="485" customWidth="1"/>
    <col min="13547" max="13547" width="12" style="485" bestFit="1" customWidth="1"/>
    <col min="13548" max="13548" width="14" style="485" customWidth="1"/>
    <col min="13549" max="13549" width="12.5703125" style="485" bestFit="1" customWidth="1"/>
    <col min="13550" max="13550" width="9.140625" style="485"/>
    <col min="13551" max="13551" width="12" style="485" bestFit="1" customWidth="1"/>
    <col min="13552" max="13794" width="9.140625" style="485"/>
    <col min="13795" max="13795" width="3" style="485" customWidth="1"/>
    <col min="13796" max="13796" width="60.85546875" style="485" customWidth="1"/>
    <col min="13797" max="13797" width="18.28515625" style="485" customWidth="1"/>
    <col min="13798" max="13800" width="14.7109375" style="485" customWidth="1"/>
    <col min="13801" max="13801" width="12" style="485" customWidth="1"/>
    <col min="13802" max="13802" width="14" style="485" customWidth="1"/>
    <col min="13803" max="13803" width="12" style="485" bestFit="1" customWidth="1"/>
    <col min="13804" max="13804" width="14" style="485" customWidth="1"/>
    <col min="13805" max="13805" width="12.5703125" style="485" bestFit="1" customWidth="1"/>
    <col min="13806" max="13806" width="9.140625" style="485"/>
    <col min="13807" max="13807" width="12" style="485" bestFit="1" customWidth="1"/>
    <col min="13808" max="14050" width="9.140625" style="485"/>
    <col min="14051" max="14051" width="3" style="485" customWidth="1"/>
    <col min="14052" max="14052" width="60.85546875" style="485" customWidth="1"/>
    <col min="14053" max="14053" width="18.28515625" style="485" customWidth="1"/>
    <col min="14054" max="14056" width="14.7109375" style="485" customWidth="1"/>
    <col min="14057" max="14057" width="12" style="485" customWidth="1"/>
    <col min="14058" max="14058" width="14" style="485" customWidth="1"/>
    <col min="14059" max="14059" width="12" style="485" bestFit="1" customWidth="1"/>
    <col min="14060" max="14060" width="14" style="485" customWidth="1"/>
    <col min="14061" max="14061" width="12.5703125" style="485" bestFit="1" customWidth="1"/>
    <col min="14062" max="14062" width="9.140625" style="485"/>
    <col min="14063" max="14063" width="12" style="485" bestFit="1" customWidth="1"/>
    <col min="14064" max="14306" width="9.140625" style="485"/>
    <col min="14307" max="14307" width="3" style="485" customWidth="1"/>
    <col min="14308" max="14308" width="60.85546875" style="485" customWidth="1"/>
    <col min="14309" max="14309" width="18.28515625" style="485" customWidth="1"/>
    <col min="14310" max="14312" width="14.7109375" style="485" customWidth="1"/>
    <col min="14313" max="14313" width="12" style="485" customWidth="1"/>
    <col min="14314" max="14314" width="14" style="485" customWidth="1"/>
    <col min="14315" max="14315" width="12" style="485" bestFit="1" customWidth="1"/>
    <col min="14316" max="14316" width="14" style="485" customWidth="1"/>
    <col min="14317" max="14317" width="12.5703125" style="485" bestFit="1" customWidth="1"/>
    <col min="14318" max="14318" width="9.140625" style="485"/>
    <col min="14319" max="14319" width="12" style="485" bestFit="1" customWidth="1"/>
    <col min="14320" max="14562" width="9.140625" style="485"/>
    <col min="14563" max="14563" width="3" style="485" customWidth="1"/>
    <col min="14564" max="14564" width="60.85546875" style="485" customWidth="1"/>
    <col min="14565" max="14565" width="18.28515625" style="485" customWidth="1"/>
    <col min="14566" max="14568" width="14.7109375" style="485" customWidth="1"/>
    <col min="14569" max="14569" width="12" style="485" customWidth="1"/>
    <col min="14570" max="14570" width="14" style="485" customWidth="1"/>
    <col min="14571" max="14571" width="12" style="485" bestFit="1" customWidth="1"/>
    <col min="14572" max="14572" width="14" style="485" customWidth="1"/>
    <col min="14573" max="14573" width="12.5703125" style="485" bestFit="1" customWidth="1"/>
    <col min="14574" max="14574" width="9.140625" style="485"/>
    <col min="14575" max="14575" width="12" style="485" bestFit="1" customWidth="1"/>
    <col min="14576" max="14818" width="9.140625" style="485"/>
    <col min="14819" max="14819" width="3" style="485" customWidth="1"/>
    <col min="14820" max="14820" width="60.85546875" style="485" customWidth="1"/>
    <col min="14821" max="14821" width="18.28515625" style="485" customWidth="1"/>
    <col min="14822" max="14824" width="14.7109375" style="485" customWidth="1"/>
    <col min="14825" max="14825" width="12" style="485" customWidth="1"/>
    <col min="14826" max="14826" width="14" style="485" customWidth="1"/>
    <col min="14827" max="14827" width="12" style="485" bestFit="1" customWidth="1"/>
    <col min="14828" max="14828" width="14" style="485" customWidth="1"/>
    <col min="14829" max="14829" width="12.5703125" style="485" bestFit="1" customWidth="1"/>
    <col min="14830" max="14830" width="9.140625" style="485"/>
    <col min="14831" max="14831" width="12" style="485" bestFit="1" customWidth="1"/>
    <col min="14832" max="15074" width="9.140625" style="485"/>
    <col min="15075" max="15075" width="3" style="485" customWidth="1"/>
    <col min="15076" max="15076" width="60.85546875" style="485" customWidth="1"/>
    <col min="15077" max="15077" width="18.28515625" style="485" customWidth="1"/>
    <col min="15078" max="15080" width="14.7109375" style="485" customWidth="1"/>
    <col min="15081" max="15081" width="12" style="485" customWidth="1"/>
    <col min="15082" max="15082" width="14" style="485" customWidth="1"/>
    <col min="15083" max="15083" width="12" style="485" bestFit="1" customWidth="1"/>
    <col min="15084" max="15084" width="14" style="485" customWidth="1"/>
    <col min="15085" max="15085" width="12.5703125" style="485" bestFit="1" customWidth="1"/>
    <col min="15086" max="15086" width="9.140625" style="485"/>
    <col min="15087" max="15087" width="12" style="485" bestFit="1" customWidth="1"/>
    <col min="15088" max="15330" width="9.140625" style="485"/>
    <col min="15331" max="15331" width="3" style="485" customWidth="1"/>
    <col min="15332" max="15332" width="60.85546875" style="485" customWidth="1"/>
    <col min="15333" max="15333" width="18.28515625" style="485" customWidth="1"/>
    <col min="15334" max="15336" width="14.7109375" style="485" customWidth="1"/>
    <col min="15337" max="15337" width="12" style="485" customWidth="1"/>
    <col min="15338" max="15338" width="14" style="485" customWidth="1"/>
    <col min="15339" max="15339" width="12" style="485" bestFit="1" customWidth="1"/>
    <col min="15340" max="15340" width="14" style="485" customWidth="1"/>
    <col min="15341" max="15341" width="12.5703125" style="485" bestFit="1" customWidth="1"/>
    <col min="15342" max="15342" width="9.140625" style="485"/>
    <col min="15343" max="15343" width="12" style="485" bestFit="1" customWidth="1"/>
    <col min="15344" max="15586" width="9.140625" style="485"/>
    <col min="15587" max="15587" width="3" style="485" customWidth="1"/>
    <col min="15588" max="15588" width="60.85546875" style="485" customWidth="1"/>
    <col min="15589" max="15589" width="18.28515625" style="485" customWidth="1"/>
    <col min="15590" max="15592" width="14.7109375" style="485" customWidth="1"/>
    <col min="15593" max="15593" width="12" style="485" customWidth="1"/>
    <col min="15594" max="15594" width="14" style="485" customWidth="1"/>
    <col min="15595" max="15595" width="12" style="485" bestFit="1" customWidth="1"/>
    <col min="15596" max="15596" width="14" style="485" customWidth="1"/>
    <col min="15597" max="15597" width="12.5703125" style="485" bestFit="1" customWidth="1"/>
    <col min="15598" max="15598" width="9.140625" style="485"/>
    <col min="15599" max="15599" width="12" style="485" bestFit="1" customWidth="1"/>
    <col min="15600" max="15842" width="9.140625" style="485"/>
    <col min="15843" max="15843" width="3" style="485" customWidth="1"/>
    <col min="15844" max="15844" width="60.85546875" style="485" customWidth="1"/>
    <col min="15845" max="15845" width="18.28515625" style="485" customWidth="1"/>
    <col min="15846" max="15848" width="14.7109375" style="485" customWidth="1"/>
    <col min="15849" max="15849" width="12" style="485" customWidth="1"/>
    <col min="15850" max="15850" width="14" style="485" customWidth="1"/>
    <col min="15851" max="15851" width="12" style="485" bestFit="1" customWidth="1"/>
    <col min="15852" max="15852" width="14" style="485" customWidth="1"/>
    <col min="15853" max="15853" width="12.5703125" style="485" bestFit="1" customWidth="1"/>
    <col min="15854" max="15854" width="9.140625" style="485"/>
    <col min="15855" max="15855" width="12" style="485" bestFit="1" customWidth="1"/>
    <col min="15856" max="16098" width="9.140625" style="485"/>
    <col min="16099" max="16099" width="3" style="485" customWidth="1"/>
    <col min="16100" max="16100" width="60.85546875" style="485" customWidth="1"/>
    <col min="16101" max="16101" width="18.28515625" style="485" customWidth="1"/>
    <col min="16102" max="16104" width="14.7109375" style="485" customWidth="1"/>
    <col min="16105" max="16105" width="12" style="485" customWidth="1"/>
    <col min="16106" max="16106" width="14" style="485" customWidth="1"/>
    <col min="16107" max="16107" width="12" style="485" bestFit="1" customWidth="1"/>
    <col min="16108" max="16108" width="14" style="485" customWidth="1"/>
    <col min="16109" max="16109" width="12.5703125" style="485" bestFit="1" customWidth="1"/>
    <col min="16110" max="16110" width="9.140625" style="485"/>
    <col min="16111" max="16111" width="12" style="485" bestFit="1" customWidth="1"/>
    <col min="16112" max="16384" width="9.140625" style="485"/>
  </cols>
  <sheetData>
    <row r="1" spans="1:9" ht="25.5">
      <c r="A1" s="1253" t="s">
        <v>2365</v>
      </c>
    </row>
    <row r="2" spans="1:9" s="721" customFormat="1" ht="19.5" thickBot="1">
      <c r="A2" s="1302" t="s">
        <v>2232</v>
      </c>
      <c r="B2" s="1256"/>
      <c r="C2" s="1256"/>
      <c r="D2" s="1256"/>
      <c r="E2" s="1256"/>
      <c r="F2" s="1256"/>
      <c r="G2" s="1256"/>
      <c r="H2" s="1256"/>
      <c r="I2" s="1303"/>
    </row>
    <row r="3" spans="1:9" s="872" customFormat="1" ht="18" customHeight="1" thickBot="1">
      <c r="A3" s="1304"/>
      <c r="B3" s="1306">
        <v>2015</v>
      </c>
      <c r="C3" s="1307"/>
      <c r="D3" s="1308" t="s">
        <v>1902</v>
      </c>
      <c r="E3" s="1308"/>
      <c r="F3" s="1308" t="s">
        <v>1903</v>
      </c>
      <c r="G3" s="1308"/>
      <c r="H3" s="1308" t="s">
        <v>1904</v>
      </c>
      <c r="I3" s="1309"/>
    </row>
    <row r="4" spans="1:9" s="872" customFormat="1" ht="16.5" thickBot="1">
      <c r="A4" s="1305"/>
      <c r="B4" s="489" t="s">
        <v>1943</v>
      </c>
      <c r="C4" s="488" t="s">
        <v>1944</v>
      </c>
      <c r="D4" s="488" t="s">
        <v>1943</v>
      </c>
      <c r="E4" s="488" t="s">
        <v>1944</v>
      </c>
      <c r="F4" s="488" t="s">
        <v>1943</v>
      </c>
      <c r="G4" s="488" t="s">
        <v>1944</v>
      </c>
      <c r="H4" s="488" t="s">
        <v>1943</v>
      </c>
      <c r="I4" s="490" t="s">
        <v>1944</v>
      </c>
    </row>
    <row r="5" spans="1:9" s="876" customFormat="1" ht="15">
      <c r="A5" s="491" t="s">
        <v>1945</v>
      </c>
      <c r="B5" s="873">
        <v>0</v>
      </c>
      <c r="C5" s="874">
        <v>42054.956867553235</v>
      </c>
      <c r="D5" s="874">
        <v>0</v>
      </c>
      <c r="E5" s="874">
        <v>50003.299870749179</v>
      </c>
      <c r="F5" s="874">
        <v>0</v>
      </c>
      <c r="G5" s="874">
        <v>59392.718526853452</v>
      </c>
      <c r="H5" s="874">
        <v>0</v>
      </c>
      <c r="I5" s="875">
        <v>80646.82287294764</v>
      </c>
    </row>
    <row r="6" spans="1:9" s="876" customFormat="1" ht="15">
      <c r="A6" s="491" t="s">
        <v>1946</v>
      </c>
      <c r="B6" s="873">
        <v>11694.147613361172</v>
      </c>
      <c r="C6" s="874">
        <v>89735.403299362515</v>
      </c>
      <c r="D6" s="874">
        <v>12999.185390753029</v>
      </c>
      <c r="E6" s="874">
        <v>94184.136216029146</v>
      </c>
      <c r="F6" s="874">
        <v>14285.362279796094</v>
      </c>
      <c r="G6" s="874">
        <v>97687.13534699587</v>
      </c>
      <c r="H6" s="874">
        <v>15666.221817863438</v>
      </c>
      <c r="I6" s="875">
        <v>99684.620511944173</v>
      </c>
    </row>
    <row r="7" spans="1:9" s="878" customFormat="1" ht="14.25">
      <c r="A7" s="492" t="s">
        <v>1947</v>
      </c>
      <c r="B7" s="877">
        <v>11694.147613361172</v>
      </c>
      <c r="C7" s="755">
        <v>62430.817250552551</v>
      </c>
      <c r="D7" s="755">
        <v>12999.185390753029</v>
      </c>
      <c r="E7" s="755">
        <v>64190.71235301593</v>
      </c>
      <c r="F7" s="755">
        <v>14285.362279796094</v>
      </c>
      <c r="G7" s="755">
        <v>61920.651987952064</v>
      </c>
      <c r="H7" s="755">
        <v>15666.221817863438</v>
      </c>
      <c r="I7" s="763">
        <v>66826.342999773769</v>
      </c>
    </row>
    <row r="8" spans="1:9" s="878" customFormat="1" ht="14.25">
      <c r="A8" s="492" t="s">
        <v>1948</v>
      </c>
      <c r="B8" s="877">
        <v>11694.147613361172</v>
      </c>
      <c r="C8" s="755">
        <v>58489.69261601771</v>
      </c>
      <c r="D8" s="755">
        <v>12999.185390753029</v>
      </c>
      <c r="E8" s="755">
        <v>64189.19608385922</v>
      </c>
      <c r="F8" s="755">
        <v>14285.362279796094</v>
      </c>
      <c r="G8" s="755">
        <v>61919.230701925866</v>
      </c>
      <c r="H8" s="755">
        <v>15666.221817863438</v>
      </c>
      <c r="I8" s="763">
        <v>65419.103921352078</v>
      </c>
    </row>
    <row r="9" spans="1:9" s="878" customFormat="1" ht="14.25">
      <c r="A9" s="492" t="s">
        <v>1949</v>
      </c>
      <c r="B9" s="877">
        <v>0</v>
      </c>
      <c r="C9" s="755">
        <v>0</v>
      </c>
      <c r="D9" s="755">
        <v>0</v>
      </c>
      <c r="E9" s="755">
        <v>0</v>
      </c>
      <c r="F9" s="755">
        <v>0</v>
      </c>
      <c r="G9" s="755">
        <v>0</v>
      </c>
      <c r="H9" s="755">
        <v>0</v>
      </c>
      <c r="I9" s="763">
        <v>0</v>
      </c>
    </row>
    <row r="10" spans="1:9" s="878" customFormat="1" ht="14.25">
      <c r="A10" s="492" t="s">
        <v>1950</v>
      </c>
      <c r="B10" s="877">
        <v>0</v>
      </c>
      <c r="C10" s="755">
        <v>0</v>
      </c>
      <c r="D10" s="755">
        <v>0</v>
      </c>
      <c r="E10" s="755">
        <v>0</v>
      </c>
      <c r="F10" s="755">
        <v>0</v>
      </c>
      <c r="G10" s="755">
        <v>0</v>
      </c>
      <c r="H10" s="755">
        <v>0</v>
      </c>
      <c r="I10" s="763">
        <v>0</v>
      </c>
    </row>
    <row r="11" spans="1:9" s="878" customFormat="1" ht="14.25">
      <c r="A11" s="492" t="s">
        <v>1951</v>
      </c>
      <c r="B11" s="877">
        <v>0</v>
      </c>
      <c r="C11" s="755">
        <v>0</v>
      </c>
      <c r="D11" s="755">
        <v>0</v>
      </c>
      <c r="E11" s="755"/>
      <c r="F11" s="755">
        <v>0</v>
      </c>
      <c r="G11" s="755">
        <v>0</v>
      </c>
      <c r="H11" s="755">
        <v>0</v>
      </c>
      <c r="I11" s="763">
        <v>0</v>
      </c>
    </row>
    <row r="12" spans="1:9" s="878" customFormat="1" ht="14.25">
      <c r="A12" s="492" t="s">
        <v>1952</v>
      </c>
      <c r="B12" s="877">
        <v>0</v>
      </c>
      <c r="C12" s="755">
        <v>3941.124634534845</v>
      </c>
      <c r="D12" s="755">
        <v>0</v>
      </c>
      <c r="E12" s="755">
        <v>1.5162691567105477</v>
      </c>
      <c r="F12" s="755">
        <v>0</v>
      </c>
      <c r="G12" s="755">
        <v>1.4212860261957829</v>
      </c>
      <c r="H12" s="755">
        <v>0</v>
      </c>
      <c r="I12" s="763">
        <v>1407.239078421693</v>
      </c>
    </row>
    <row r="13" spans="1:9" s="878" customFormat="1" ht="14.25">
      <c r="A13" s="492" t="s">
        <v>1953</v>
      </c>
      <c r="B13" s="877">
        <v>0</v>
      </c>
      <c r="C13" s="755">
        <v>0</v>
      </c>
      <c r="D13" s="755">
        <v>0</v>
      </c>
      <c r="E13" s="755">
        <v>0</v>
      </c>
      <c r="F13" s="755">
        <v>0</v>
      </c>
      <c r="G13" s="755">
        <v>0</v>
      </c>
      <c r="H13" s="755">
        <v>0</v>
      </c>
      <c r="I13" s="763">
        <v>0</v>
      </c>
    </row>
    <row r="14" spans="1:9" s="878" customFormat="1" ht="14.25">
      <c r="A14" s="492" t="s">
        <v>1954</v>
      </c>
      <c r="B14" s="877">
        <v>0</v>
      </c>
      <c r="C14" s="755">
        <v>0</v>
      </c>
      <c r="D14" s="755">
        <v>0</v>
      </c>
      <c r="E14" s="755">
        <v>0</v>
      </c>
      <c r="F14" s="755">
        <v>0</v>
      </c>
      <c r="G14" s="755">
        <v>0</v>
      </c>
      <c r="H14" s="755">
        <v>0</v>
      </c>
      <c r="I14" s="763">
        <v>0</v>
      </c>
    </row>
    <row r="15" spans="1:9" s="878" customFormat="1" ht="14.25">
      <c r="A15" s="492" t="s">
        <v>1955</v>
      </c>
      <c r="B15" s="877"/>
      <c r="C15" s="755">
        <v>0</v>
      </c>
      <c r="D15" s="755">
        <v>0</v>
      </c>
      <c r="E15" s="755">
        <v>0</v>
      </c>
      <c r="F15" s="755">
        <v>0</v>
      </c>
      <c r="G15" s="755">
        <v>0</v>
      </c>
      <c r="H15" s="755">
        <v>0</v>
      </c>
      <c r="I15" s="763">
        <v>0</v>
      </c>
    </row>
    <row r="16" spans="1:9" s="878" customFormat="1" ht="14.25">
      <c r="A16" s="492" t="s">
        <v>1956</v>
      </c>
      <c r="B16" s="877">
        <v>0</v>
      </c>
      <c r="C16" s="755">
        <v>27304.586048809957</v>
      </c>
      <c r="D16" s="755">
        <v>0</v>
      </c>
      <c r="E16" s="755">
        <v>29993.423863013217</v>
      </c>
      <c r="F16" s="755">
        <v>0</v>
      </c>
      <c r="G16" s="755">
        <v>35766.483359043807</v>
      </c>
      <c r="H16" s="755">
        <v>0</v>
      </c>
      <c r="I16" s="763">
        <v>32858.277512170396</v>
      </c>
    </row>
    <row r="17" spans="1:9" s="878" customFormat="1" ht="14.25">
      <c r="A17" s="492" t="s">
        <v>1957</v>
      </c>
      <c r="B17" s="877">
        <v>0</v>
      </c>
      <c r="C17" s="755">
        <v>16149.591331908972</v>
      </c>
      <c r="D17" s="755"/>
      <c r="E17" s="755">
        <v>14903.822831724741</v>
      </c>
      <c r="F17" s="755"/>
      <c r="G17" s="755">
        <v>19629.705664437421</v>
      </c>
      <c r="H17" s="755"/>
      <c r="I17" s="763">
        <v>32858.277512170396</v>
      </c>
    </row>
    <row r="18" spans="1:9" s="878" customFormat="1" ht="14.25">
      <c r="A18" s="492" t="s">
        <v>1958</v>
      </c>
      <c r="B18" s="877">
        <v>0</v>
      </c>
      <c r="C18" s="755">
        <v>0</v>
      </c>
      <c r="D18" s="755">
        <v>0</v>
      </c>
      <c r="E18" s="755">
        <v>0</v>
      </c>
      <c r="F18" s="755">
        <v>0</v>
      </c>
      <c r="G18" s="755">
        <v>0</v>
      </c>
      <c r="H18" s="755">
        <v>0</v>
      </c>
      <c r="I18" s="763">
        <v>0</v>
      </c>
    </row>
    <row r="19" spans="1:9" s="878" customFormat="1" ht="14.25">
      <c r="A19" s="492" t="s">
        <v>1959</v>
      </c>
      <c r="B19" s="877">
        <v>0</v>
      </c>
      <c r="C19" s="755">
        <v>11154.994716900985</v>
      </c>
      <c r="D19" s="755">
        <v>0</v>
      </c>
      <c r="E19" s="755">
        <v>15089.601031288475</v>
      </c>
      <c r="F19" s="755">
        <v>0</v>
      </c>
      <c r="G19" s="755">
        <v>16136.777694606382</v>
      </c>
      <c r="H19" s="755">
        <v>0</v>
      </c>
      <c r="I19" s="763">
        <v>14926.492404290993</v>
      </c>
    </row>
    <row r="20" spans="1:9" s="878" customFormat="1" ht="14.25">
      <c r="A20" s="492" t="s">
        <v>1960</v>
      </c>
      <c r="B20" s="877">
        <v>0</v>
      </c>
      <c r="C20" s="755">
        <v>0</v>
      </c>
      <c r="D20" s="755">
        <v>0</v>
      </c>
      <c r="E20" s="755">
        <v>0</v>
      </c>
      <c r="F20" s="755">
        <v>0</v>
      </c>
      <c r="G20" s="755">
        <v>0</v>
      </c>
      <c r="H20" s="755">
        <v>0</v>
      </c>
      <c r="I20" s="763">
        <v>0</v>
      </c>
    </row>
    <row r="21" spans="1:9" s="878" customFormat="1" ht="14.25">
      <c r="A21" s="492" t="s">
        <v>1961</v>
      </c>
      <c r="B21" s="877">
        <v>0</v>
      </c>
      <c r="C21" s="755">
        <v>11154.994716900985</v>
      </c>
      <c r="D21" s="755">
        <v>0</v>
      </c>
      <c r="E21" s="755">
        <v>15089.601031288475</v>
      </c>
      <c r="F21" s="755">
        <v>0</v>
      </c>
      <c r="G21" s="755">
        <v>16136.777694606382</v>
      </c>
      <c r="H21" s="755">
        <v>0</v>
      </c>
      <c r="I21" s="763">
        <v>14926.492404290993</v>
      </c>
    </row>
    <row r="22" spans="1:9" s="878" customFormat="1" ht="14.25">
      <c r="A22" s="492" t="s">
        <v>1962</v>
      </c>
      <c r="B22" s="877">
        <v>0</v>
      </c>
      <c r="C22" s="755">
        <v>0</v>
      </c>
      <c r="D22" s="755">
        <v>0</v>
      </c>
      <c r="E22" s="755">
        <v>0</v>
      </c>
      <c r="F22" s="755">
        <v>0</v>
      </c>
      <c r="G22" s="755">
        <v>0</v>
      </c>
      <c r="H22" s="755">
        <v>0</v>
      </c>
      <c r="I22" s="763">
        <v>0</v>
      </c>
    </row>
    <row r="23" spans="1:9" s="878" customFormat="1" ht="14.25">
      <c r="A23" s="492" t="s">
        <v>1963</v>
      </c>
      <c r="B23" s="877">
        <v>0</v>
      </c>
      <c r="C23" s="755">
        <v>0</v>
      </c>
      <c r="D23" s="755">
        <v>0</v>
      </c>
      <c r="E23" s="755">
        <v>0</v>
      </c>
      <c r="F23" s="755">
        <v>0</v>
      </c>
      <c r="G23" s="755">
        <v>0</v>
      </c>
      <c r="H23" s="755">
        <v>0</v>
      </c>
      <c r="I23" s="763">
        <v>0</v>
      </c>
    </row>
    <row r="24" spans="1:9" s="878" customFormat="1" ht="14.25">
      <c r="A24" s="492" t="s">
        <v>1964</v>
      </c>
      <c r="B24" s="877">
        <v>0</v>
      </c>
      <c r="C24" s="755">
        <v>0</v>
      </c>
      <c r="D24" s="755">
        <v>0</v>
      </c>
      <c r="E24" s="755">
        <v>0</v>
      </c>
      <c r="F24" s="755">
        <v>0</v>
      </c>
      <c r="G24" s="755">
        <v>0</v>
      </c>
      <c r="H24" s="755">
        <v>0</v>
      </c>
      <c r="I24" s="763">
        <v>0</v>
      </c>
    </row>
    <row r="25" spans="1:9" s="878" customFormat="1" ht="14.25">
      <c r="A25" s="492" t="s">
        <v>1965</v>
      </c>
      <c r="B25" s="877">
        <v>0</v>
      </c>
      <c r="C25" s="755">
        <v>0</v>
      </c>
      <c r="D25" s="755">
        <v>0</v>
      </c>
      <c r="E25" s="755">
        <v>0</v>
      </c>
      <c r="F25" s="755">
        <v>0</v>
      </c>
      <c r="G25" s="755">
        <v>0</v>
      </c>
      <c r="H25" s="755">
        <v>0</v>
      </c>
      <c r="I25" s="763">
        <v>0</v>
      </c>
    </row>
    <row r="26" spans="1:9" s="878" customFormat="1" ht="14.25">
      <c r="A26" s="492" t="s">
        <v>1966</v>
      </c>
      <c r="B26" s="877">
        <v>0</v>
      </c>
      <c r="C26" s="755">
        <v>0</v>
      </c>
      <c r="D26" s="755">
        <v>0</v>
      </c>
      <c r="E26" s="755">
        <v>0</v>
      </c>
      <c r="F26" s="755">
        <v>0</v>
      </c>
      <c r="G26" s="755">
        <v>0</v>
      </c>
      <c r="H26" s="755">
        <v>0</v>
      </c>
      <c r="I26" s="763">
        <v>0</v>
      </c>
    </row>
    <row r="27" spans="1:9" s="878" customFormat="1" ht="14.25">
      <c r="A27" s="492" t="s">
        <v>1967</v>
      </c>
      <c r="B27" s="877">
        <v>0</v>
      </c>
      <c r="C27" s="755">
        <v>0</v>
      </c>
      <c r="D27" s="755">
        <v>0</v>
      </c>
      <c r="E27" s="755">
        <v>0</v>
      </c>
      <c r="F27" s="755">
        <v>0</v>
      </c>
      <c r="G27" s="755">
        <v>0</v>
      </c>
      <c r="H27" s="755">
        <v>0</v>
      </c>
      <c r="I27" s="763">
        <v>0</v>
      </c>
    </row>
    <row r="28" spans="1:9" s="878" customFormat="1" ht="14.25">
      <c r="A28" s="492" t="s">
        <v>1968</v>
      </c>
      <c r="B28" s="877">
        <v>0</v>
      </c>
      <c r="C28" s="755">
        <v>0</v>
      </c>
      <c r="D28" s="755">
        <v>0</v>
      </c>
      <c r="E28" s="755">
        <v>0</v>
      </c>
      <c r="F28" s="755">
        <v>0</v>
      </c>
      <c r="G28" s="755">
        <v>0</v>
      </c>
      <c r="H28" s="755">
        <v>0</v>
      </c>
      <c r="I28" s="763">
        <v>0</v>
      </c>
    </row>
    <row r="29" spans="1:9" s="878" customFormat="1" ht="14.25">
      <c r="A29" s="492" t="s">
        <v>1969</v>
      </c>
      <c r="B29" s="877">
        <v>0</v>
      </c>
      <c r="C29" s="755">
        <v>0</v>
      </c>
      <c r="D29" s="755">
        <v>0</v>
      </c>
      <c r="E29" s="755">
        <v>0</v>
      </c>
      <c r="F29" s="755">
        <v>0</v>
      </c>
      <c r="G29" s="755">
        <v>0</v>
      </c>
      <c r="H29" s="755">
        <v>0</v>
      </c>
      <c r="I29" s="763">
        <v>0</v>
      </c>
    </row>
    <row r="30" spans="1:9" s="876" customFormat="1" ht="15">
      <c r="A30" s="491" t="s">
        <v>1970</v>
      </c>
      <c r="B30" s="873">
        <v>25009.484042302505</v>
      </c>
      <c r="C30" s="874">
        <v>61990.191578889069</v>
      </c>
      <c r="D30" s="874">
        <v>25186.904042302507</v>
      </c>
      <c r="E30" s="874">
        <v>63877.877294300408</v>
      </c>
      <c r="F30" s="874">
        <v>25194.141792302504</v>
      </c>
      <c r="G30" s="874">
        <v>72408.651821233609</v>
      </c>
      <c r="H30" s="874">
        <v>25194.872742302505</v>
      </c>
      <c r="I30" s="875">
        <v>84957.209678168059</v>
      </c>
    </row>
    <row r="31" spans="1:9" s="878" customFormat="1" ht="14.25">
      <c r="A31" s="492" t="s">
        <v>1971</v>
      </c>
      <c r="B31" s="877">
        <v>21605.976233842004</v>
      </c>
      <c r="C31" s="755">
        <v>27284.640906602501</v>
      </c>
      <c r="D31" s="755">
        <v>21747.912233842006</v>
      </c>
      <c r="E31" s="755">
        <v>27609.765906602501</v>
      </c>
      <c r="F31" s="755">
        <v>21753.702433842005</v>
      </c>
      <c r="G31" s="755">
        <v>30534.035446602502</v>
      </c>
      <c r="H31" s="755">
        <v>21754.287193842007</v>
      </c>
      <c r="I31" s="763">
        <v>32740.3334052625</v>
      </c>
    </row>
    <row r="32" spans="1:9" s="878" customFormat="1" ht="14.25">
      <c r="A32" s="492" t="s">
        <v>1972</v>
      </c>
      <c r="B32" s="877">
        <v>0</v>
      </c>
      <c r="C32" s="755" t="s">
        <v>1973</v>
      </c>
      <c r="D32" s="755"/>
      <c r="E32" s="755" t="s">
        <v>1973</v>
      </c>
      <c r="F32" s="755"/>
      <c r="G32" s="755" t="s">
        <v>1973</v>
      </c>
      <c r="H32" s="755"/>
      <c r="I32" s="763" t="s">
        <v>1973</v>
      </c>
    </row>
    <row r="33" spans="1:9" s="878" customFormat="1" ht="14.25">
      <c r="A33" s="492" t="s">
        <v>1974</v>
      </c>
      <c r="B33" s="877">
        <v>0</v>
      </c>
      <c r="C33" s="755" t="s">
        <v>1973</v>
      </c>
      <c r="D33" s="755">
        <v>0</v>
      </c>
      <c r="E33" s="755" t="s">
        <v>1973</v>
      </c>
      <c r="F33" s="755">
        <v>0</v>
      </c>
      <c r="G33" s="755" t="s">
        <v>1973</v>
      </c>
      <c r="H33" s="755">
        <v>0</v>
      </c>
      <c r="I33" s="763" t="s">
        <v>1973</v>
      </c>
    </row>
    <row r="34" spans="1:9" s="878" customFormat="1" ht="14.25">
      <c r="A34" s="492" t="s">
        <v>1975</v>
      </c>
      <c r="B34" s="877">
        <v>21605.976233842004</v>
      </c>
      <c r="C34" s="755">
        <v>0</v>
      </c>
      <c r="D34" s="755">
        <v>21747.912233842006</v>
      </c>
      <c r="E34" s="755">
        <v>0</v>
      </c>
      <c r="F34" s="755">
        <v>21753.702433842005</v>
      </c>
      <c r="G34" s="755">
        <v>0</v>
      </c>
      <c r="H34" s="755">
        <v>21754.287193842007</v>
      </c>
      <c r="I34" s="763">
        <v>0</v>
      </c>
    </row>
    <row r="35" spans="1:9" s="878" customFormat="1" ht="14.25">
      <c r="A35" s="492" t="s">
        <v>1976</v>
      </c>
      <c r="B35" s="877">
        <v>0</v>
      </c>
      <c r="C35" s="755" t="s">
        <v>1973</v>
      </c>
      <c r="D35" s="755">
        <v>0</v>
      </c>
      <c r="E35" s="755" t="s">
        <v>1973</v>
      </c>
      <c r="F35" s="755">
        <v>0</v>
      </c>
      <c r="G35" s="755" t="s">
        <v>1973</v>
      </c>
      <c r="H35" s="755">
        <v>0</v>
      </c>
      <c r="I35" s="763" t="s">
        <v>1973</v>
      </c>
    </row>
    <row r="36" spans="1:9" s="878" customFormat="1" ht="14.25">
      <c r="A36" s="492" t="s">
        <v>1977</v>
      </c>
      <c r="B36" s="877">
        <v>0</v>
      </c>
      <c r="C36" s="755">
        <v>27284.640906602501</v>
      </c>
      <c r="D36" s="755">
        <v>0</v>
      </c>
      <c r="E36" s="755">
        <v>27609.765906602501</v>
      </c>
      <c r="F36" s="755"/>
      <c r="G36" s="755">
        <v>30534.035446602502</v>
      </c>
      <c r="H36" s="755"/>
      <c r="I36" s="763">
        <v>32740.3334052625</v>
      </c>
    </row>
    <row r="37" spans="1:9" s="878" customFormat="1" ht="14.25">
      <c r="A37" s="492" t="s">
        <v>1978</v>
      </c>
      <c r="B37" s="877">
        <v>0</v>
      </c>
      <c r="C37" s="755">
        <v>0</v>
      </c>
      <c r="D37" s="755">
        <v>0</v>
      </c>
      <c r="E37" s="755">
        <v>0</v>
      </c>
      <c r="F37" s="755">
        <v>0</v>
      </c>
      <c r="G37" s="755">
        <v>0</v>
      </c>
      <c r="H37" s="755">
        <v>0</v>
      </c>
      <c r="I37" s="763">
        <v>0</v>
      </c>
    </row>
    <row r="38" spans="1:9" s="878" customFormat="1" ht="14.25">
      <c r="A38" s="492" t="s">
        <v>1979</v>
      </c>
      <c r="B38" s="877">
        <v>0</v>
      </c>
      <c r="C38" s="755">
        <v>27284.640906602501</v>
      </c>
      <c r="D38" s="755">
        <v>0</v>
      </c>
      <c r="E38" s="755">
        <v>27609.765906602501</v>
      </c>
      <c r="F38" s="755">
        <v>0</v>
      </c>
      <c r="G38" s="755">
        <v>30534.035446602502</v>
      </c>
      <c r="H38" s="755">
        <v>0</v>
      </c>
      <c r="I38" s="763">
        <v>32740.3334052625</v>
      </c>
    </row>
    <row r="39" spans="1:9" s="878" customFormat="1" ht="14.25">
      <c r="A39" s="492" t="s">
        <v>1980</v>
      </c>
      <c r="B39" s="877">
        <v>0</v>
      </c>
      <c r="C39" s="755">
        <v>27284.640906602501</v>
      </c>
      <c r="D39" s="755">
        <v>0</v>
      </c>
      <c r="E39" s="755">
        <v>27609.765906602501</v>
      </c>
      <c r="F39" s="755">
        <v>0</v>
      </c>
      <c r="G39" s="755">
        <v>30534.035446602502</v>
      </c>
      <c r="H39" s="755">
        <v>0</v>
      </c>
      <c r="I39" s="763">
        <v>32740.3334052625</v>
      </c>
    </row>
    <row r="40" spans="1:9" s="878" customFormat="1" ht="14.25">
      <c r="A40" s="492" t="s">
        <v>1981</v>
      </c>
      <c r="B40" s="877">
        <v>0</v>
      </c>
      <c r="C40" s="755">
        <v>27284.640906602501</v>
      </c>
      <c r="D40" s="755">
        <v>0</v>
      </c>
      <c r="E40" s="755">
        <v>27609.765906602501</v>
      </c>
      <c r="F40" s="755">
        <v>0</v>
      </c>
      <c r="G40" s="755">
        <v>30534.035446602502</v>
      </c>
      <c r="H40" s="755">
        <v>0</v>
      </c>
      <c r="I40" s="763">
        <v>32740.3334052625</v>
      </c>
    </row>
    <row r="41" spans="1:9" s="878" customFormat="1" ht="14.25">
      <c r="A41" s="492" t="s">
        <v>1982</v>
      </c>
      <c r="B41" s="877">
        <v>0</v>
      </c>
      <c r="C41" s="755">
        <v>0</v>
      </c>
      <c r="D41" s="755">
        <v>0</v>
      </c>
      <c r="E41" s="755">
        <v>0</v>
      </c>
      <c r="F41" s="755">
        <v>0</v>
      </c>
      <c r="G41" s="755">
        <v>0</v>
      </c>
      <c r="H41" s="755">
        <v>0</v>
      </c>
      <c r="I41" s="763">
        <v>0</v>
      </c>
    </row>
    <row r="42" spans="1:9" s="878" customFormat="1" ht="14.25">
      <c r="A42" s="492" t="s">
        <v>1983</v>
      </c>
      <c r="B42" s="877">
        <v>0</v>
      </c>
      <c r="C42" s="755">
        <v>0</v>
      </c>
      <c r="D42" s="755">
        <v>0</v>
      </c>
      <c r="E42" s="755">
        <v>0</v>
      </c>
      <c r="F42" s="755">
        <v>0</v>
      </c>
      <c r="G42" s="755">
        <v>0</v>
      </c>
      <c r="H42" s="755">
        <v>0</v>
      </c>
      <c r="I42" s="763">
        <v>0</v>
      </c>
    </row>
    <row r="43" spans="1:9" s="878" customFormat="1" ht="14.25">
      <c r="A43" s="492" t="s">
        <v>1984</v>
      </c>
      <c r="B43" s="877">
        <v>0</v>
      </c>
      <c r="C43" s="755">
        <v>0</v>
      </c>
      <c r="D43" s="755">
        <v>0</v>
      </c>
      <c r="E43" s="755">
        <v>0</v>
      </c>
      <c r="F43" s="755">
        <v>0</v>
      </c>
      <c r="G43" s="755">
        <v>0</v>
      </c>
      <c r="H43" s="755">
        <v>0</v>
      </c>
      <c r="I43" s="763">
        <v>0</v>
      </c>
    </row>
    <row r="44" spans="1:9" s="878" customFormat="1" ht="14.25">
      <c r="A44" s="492" t="s">
        <v>1985</v>
      </c>
      <c r="B44" s="877">
        <v>3403.5078084605002</v>
      </c>
      <c r="C44" s="755">
        <v>34705.550672286568</v>
      </c>
      <c r="D44" s="755">
        <v>3438.9918084605001</v>
      </c>
      <c r="E44" s="755">
        <v>36268.111387697907</v>
      </c>
      <c r="F44" s="755">
        <v>3440.4393584605</v>
      </c>
      <c r="G44" s="755">
        <v>41874.616374631107</v>
      </c>
      <c r="H44" s="755">
        <v>3440.5855484604999</v>
      </c>
      <c r="I44" s="763">
        <v>52216.87627290556</v>
      </c>
    </row>
    <row r="45" spans="1:9" s="878" customFormat="1" ht="14.25">
      <c r="A45" s="492" t="s">
        <v>1986</v>
      </c>
      <c r="B45" s="877">
        <v>0</v>
      </c>
      <c r="C45" s="755">
        <v>0</v>
      </c>
      <c r="D45" s="755">
        <v>0</v>
      </c>
      <c r="E45" s="755">
        <v>0</v>
      </c>
      <c r="F45" s="755">
        <v>0</v>
      </c>
      <c r="G45" s="755">
        <v>0</v>
      </c>
      <c r="H45" s="755">
        <v>0</v>
      </c>
      <c r="I45" s="763">
        <v>0</v>
      </c>
    </row>
    <row r="46" spans="1:9" s="878" customFormat="1" ht="14.25">
      <c r="A46" s="492" t="s">
        <v>1987</v>
      </c>
      <c r="B46" s="877">
        <v>0</v>
      </c>
      <c r="C46" s="755">
        <v>0</v>
      </c>
      <c r="D46" s="755">
        <v>0</v>
      </c>
      <c r="E46" s="755">
        <v>0</v>
      </c>
      <c r="F46" s="755">
        <v>0</v>
      </c>
      <c r="G46" s="755">
        <v>0</v>
      </c>
      <c r="H46" s="755">
        <v>0</v>
      </c>
      <c r="I46" s="763">
        <v>0</v>
      </c>
    </row>
    <row r="47" spans="1:9" s="878" customFormat="1" ht="14.25">
      <c r="A47" s="492" t="s">
        <v>1988</v>
      </c>
      <c r="B47" s="877">
        <v>0</v>
      </c>
      <c r="C47" s="755">
        <v>0</v>
      </c>
      <c r="D47" s="755">
        <v>0</v>
      </c>
      <c r="E47" s="755">
        <v>0</v>
      </c>
      <c r="F47" s="755">
        <v>0</v>
      </c>
      <c r="G47" s="755">
        <v>0</v>
      </c>
      <c r="H47" s="755">
        <v>0</v>
      </c>
      <c r="I47" s="763">
        <v>0</v>
      </c>
    </row>
    <row r="48" spans="1:9" s="878" customFormat="1" ht="14.25">
      <c r="A48" s="492" t="s">
        <v>1989</v>
      </c>
      <c r="B48" s="877">
        <v>0</v>
      </c>
      <c r="C48" s="755">
        <v>0</v>
      </c>
      <c r="D48" s="755">
        <v>0</v>
      </c>
      <c r="E48" s="755">
        <v>0</v>
      </c>
      <c r="F48" s="755">
        <v>0</v>
      </c>
      <c r="G48" s="755">
        <v>0</v>
      </c>
      <c r="H48" s="755">
        <v>0</v>
      </c>
      <c r="I48" s="763">
        <v>0</v>
      </c>
    </row>
    <row r="49" spans="1:9" s="878" customFormat="1" ht="14.25">
      <c r="A49" s="492" t="s">
        <v>1990</v>
      </c>
      <c r="B49" s="877">
        <v>0</v>
      </c>
      <c r="C49" s="755">
        <v>0</v>
      </c>
      <c r="D49" s="755">
        <v>0</v>
      </c>
      <c r="E49" s="755">
        <v>0</v>
      </c>
      <c r="F49" s="755">
        <v>0</v>
      </c>
      <c r="G49" s="755">
        <v>0</v>
      </c>
      <c r="H49" s="755">
        <v>0</v>
      </c>
      <c r="I49" s="763">
        <v>0</v>
      </c>
    </row>
    <row r="50" spans="1:9" s="878" customFormat="1" ht="14.25">
      <c r="A50" s="492" t="s">
        <v>1991</v>
      </c>
      <c r="B50" s="877">
        <v>0</v>
      </c>
      <c r="C50" s="755">
        <v>0</v>
      </c>
      <c r="D50" s="755">
        <v>0</v>
      </c>
      <c r="E50" s="755">
        <v>0</v>
      </c>
      <c r="F50" s="755">
        <v>0</v>
      </c>
      <c r="G50" s="755">
        <v>0</v>
      </c>
      <c r="H50" s="755">
        <v>0</v>
      </c>
      <c r="I50" s="763">
        <v>0</v>
      </c>
    </row>
    <row r="51" spans="1:9" s="878" customFormat="1" ht="14.25">
      <c r="A51" s="492" t="s">
        <v>1992</v>
      </c>
      <c r="B51" s="877">
        <v>3403.5078084605002</v>
      </c>
      <c r="C51" s="755">
        <v>6917.7378438399992</v>
      </c>
      <c r="D51" s="755">
        <v>3438.9918084605001</v>
      </c>
      <c r="E51" s="755">
        <v>7495.593843839999</v>
      </c>
      <c r="F51" s="755">
        <v>3440.4393584605</v>
      </c>
      <c r="G51" s="755">
        <v>10704.451943839998</v>
      </c>
      <c r="H51" s="755">
        <v>3440.5855484604999</v>
      </c>
      <c r="I51" s="763">
        <v>19177.162532850001</v>
      </c>
    </row>
    <row r="52" spans="1:9" s="878" customFormat="1" ht="14.25">
      <c r="A52" s="492" t="s">
        <v>1993</v>
      </c>
      <c r="B52" s="877">
        <v>3403.5078084605002</v>
      </c>
      <c r="C52" s="755">
        <v>6917.7378438399992</v>
      </c>
      <c r="D52" s="755">
        <v>3438.9918084605001</v>
      </c>
      <c r="E52" s="755">
        <v>7495.593843839999</v>
      </c>
      <c r="F52" s="755">
        <v>3440.4393584605</v>
      </c>
      <c r="G52" s="755">
        <v>10704.451943839998</v>
      </c>
      <c r="H52" s="755">
        <v>3440.5855484604999</v>
      </c>
      <c r="I52" s="763">
        <v>19177.162532850001</v>
      </c>
    </row>
    <row r="53" spans="1:9" s="878" customFormat="1" ht="14.25">
      <c r="A53" s="492" t="s">
        <v>1994</v>
      </c>
      <c r="B53" s="877">
        <v>0</v>
      </c>
      <c r="C53" s="755">
        <v>0</v>
      </c>
      <c r="D53" s="755">
        <v>0</v>
      </c>
      <c r="E53" s="755">
        <v>0</v>
      </c>
      <c r="F53" s="755">
        <v>0</v>
      </c>
      <c r="G53" s="755">
        <v>0</v>
      </c>
      <c r="H53" s="755">
        <v>0</v>
      </c>
      <c r="I53" s="763">
        <v>0</v>
      </c>
    </row>
    <row r="54" spans="1:9" s="878" customFormat="1" ht="14.25">
      <c r="A54" s="492" t="s">
        <v>1995</v>
      </c>
      <c r="B54" s="877">
        <v>0</v>
      </c>
      <c r="C54" s="755">
        <v>27787.812828446571</v>
      </c>
      <c r="D54" s="755">
        <v>0</v>
      </c>
      <c r="E54" s="755">
        <v>28772.51754385791</v>
      </c>
      <c r="F54" s="755">
        <v>0</v>
      </c>
      <c r="G54" s="755">
        <v>31170.164430791105</v>
      </c>
      <c r="H54" s="755">
        <v>0</v>
      </c>
      <c r="I54" s="763">
        <v>33039.713740055558</v>
      </c>
    </row>
    <row r="55" spans="1:9" s="878" customFormat="1" ht="14.25">
      <c r="A55" s="492" t="s">
        <v>1996</v>
      </c>
      <c r="B55" s="877">
        <v>0</v>
      </c>
      <c r="C55" s="755">
        <v>0</v>
      </c>
      <c r="D55" s="755">
        <v>0</v>
      </c>
      <c r="E55" s="755">
        <v>0</v>
      </c>
      <c r="F55" s="755">
        <v>0</v>
      </c>
      <c r="G55" s="755">
        <v>0</v>
      </c>
      <c r="H55" s="755">
        <v>0</v>
      </c>
      <c r="I55" s="763">
        <v>0</v>
      </c>
    </row>
    <row r="56" spans="1:9" s="878" customFormat="1" ht="14.25">
      <c r="A56" s="492" t="s">
        <v>1997</v>
      </c>
      <c r="B56" s="877">
        <v>0</v>
      </c>
      <c r="C56" s="755">
        <v>27787.812828446571</v>
      </c>
      <c r="D56" s="755"/>
      <c r="E56" s="755">
        <v>28772.51754385791</v>
      </c>
      <c r="F56" s="755">
        <v>0</v>
      </c>
      <c r="G56" s="755">
        <v>31170.164430791105</v>
      </c>
      <c r="H56" s="755">
        <v>0</v>
      </c>
      <c r="I56" s="763">
        <v>33039.713740055558</v>
      </c>
    </row>
    <row r="57" spans="1:9" s="878" customFormat="1" ht="14.25">
      <c r="A57" s="492" t="s">
        <v>1998</v>
      </c>
      <c r="B57" s="877">
        <v>0</v>
      </c>
      <c r="C57" s="755">
        <v>0</v>
      </c>
      <c r="D57" s="755">
        <v>0</v>
      </c>
      <c r="E57" s="755">
        <v>0</v>
      </c>
      <c r="F57" s="755">
        <v>0</v>
      </c>
      <c r="G57" s="755">
        <v>0</v>
      </c>
      <c r="H57" s="755">
        <v>0</v>
      </c>
      <c r="I57" s="763">
        <v>0</v>
      </c>
    </row>
    <row r="58" spans="1:9" s="878" customFormat="1" ht="14.25">
      <c r="A58" s="492" t="s">
        <v>1999</v>
      </c>
      <c r="B58" s="877">
        <v>0</v>
      </c>
      <c r="C58" s="755">
        <v>0</v>
      </c>
      <c r="D58" s="755">
        <v>0</v>
      </c>
      <c r="E58" s="755">
        <v>0</v>
      </c>
      <c r="F58" s="755">
        <v>0</v>
      </c>
      <c r="G58" s="755">
        <v>0</v>
      </c>
      <c r="H58" s="755">
        <v>0</v>
      </c>
      <c r="I58" s="763">
        <v>0</v>
      </c>
    </row>
    <row r="59" spans="1:9" s="878" customFormat="1" ht="14.25">
      <c r="A59" s="492" t="s">
        <v>2000</v>
      </c>
      <c r="B59" s="877">
        <v>0</v>
      </c>
      <c r="C59" s="755">
        <v>0</v>
      </c>
      <c r="D59" s="755">
        <v>0</v>
      </c>
      <c r="E59" s="755">
        <v>0</v>
      </c>
      <c r="F59" s="755">
        <v>0</v>
      </c>
      <c r="G59" s="755">
        <v>0</v>
      </c>
      <c r="H59" s="755">
        <v>0</v>
      </c>
      <c r="I59" s="763">
        <v>0</v>
      </c>
    </row>
    <row r="60" spans="1:9" s="878" customFormat="1" ht="14.25">
      <c r="A60" s="492" t="s">
        <v>2001</v>
      </c>
      <c r="B60" s="877">
        <v>0</v>
      </c>
      <c r="C60" s="755">
        <v>0</v>
      </c>
      <c r="D60" s="755">
        <v>0</v>
      </c>
      <c r="E60" s="755">
        <v>0</v>
      </c>
      <c r="F60" s="755">
        <v>0</v>
      </c>
      <c r="G60" s="755">
        <v>0</v>
      </c>
      <c r="H60" s="755">
        <v>0</v>
      </c>
      <c r="I60" s="763">
        <v>0</v>
      </c>
    </row>
    <row r="61" spans="1:9" s="878" customFormat="1" ht="14.25">
      <c r="A61" s="492" t="s">
        <v>2002</v>
      </c>
      <c r="B61" s="877">
        <v>0</v>
      </c>
      <c r="C61" s="755">
        <v>0</v>
      </c>
      <c r="D61" s="755">
        <v>0</v>
      </c>
      <c r="E61" s="755">
        <v>0</v>
      </c>
      <c r="F61" s="755">
        <v>0</v>
      </c>
      <c r="G61" s="755">
        <v>0</v>
      </c>
      <c r="H61" s="755">
        <v>0</v>
      </c>
      <c r="I61" s="763">
        <v>0</v>
      </c>
    </row>
    <row r="62" spans="1:9" s="878" customFormat="1" ht="14.25">
      <c r="A62" s="492" t="s">
        <v>2003</v>
      </c>
      <c r="B62" s="877">
        <v>0</v>
      </c>
      <c r="C62" s="755">
        <v>0</v>
      </c>
      <c r="D62" s="755">
        <v>0</v>
      </c>
      <c r="E62" s="755">
        <v>0</v>
      </c>
      <c r="F62" s="755">
        <v>0</v>
      </c>
      <c r="G62" s="755">
        <v>0</v>
      </c>
      <c r="H62" s="755">
        <v>0</v>
      </c>
      <c r="I62" s="763">
        <v>0</v>
      </c>
    </row>
    <row r="63" spans="1:9" s="878" customFormat="1" ht="14.25">
      <c r="A63" s="492" t="s">
        <v>2004</v>
      </c>
      <c r="B63" s="877">
        <v>0</v>
      </c>
      <c r="C63" s="755">
        <v>0</v>
      </c>
      <c r="D63" s="755">
        <v>0</v>
      </c>
      <c r="E63" s="755">
        <v>0</v>
      </c>
      <c r="F63" s="755">
        <v>0</v>
      </c>
      <c r="G63" s="755">
        <v>0</v>
      </c>
      <c r="H63" s="755">
        <v>0</v>
      </c>
      <c r="I63" s="763">
        <v>0</v>
      </c>
    </row>
    <row r="64" spans="1:9" s="878" customFormat="1" ht="14.25">
      <c r="A64" s="492" t="s">
        <v>2005</v>
      </c>
      <c r="B64" s="877">
        <v>0</v>
      </c>
      <c r="C64" s="755">
        <v>0</v>
      </c>
      <c r="D64" s="755">
        <v>0</v>
      </c>
      <c r="E64" s="755">
        <v>0</v>
      </c>
      <c r="F64" s="755">
        <v>0</v>
      </c>
      <c r="G64" s="755">
        <v>0</v>
      </c>
      <c r="H64" s="755">
        <v>0</v>
      </c>
      <c r="I64" s="763">
        <v>0</v>
      </c>
    </row>
    <row r="65" spans="1:9" s="878" customFormat="1" ht="14.25">
      <c r="A65" s="492" t="s">
        <v>2006</v>
      </c>
      <c r="B65" s="877">
        <v>0</v>
      </c>
      <c r="C65" s="755">
        <v>0</v>
      </c>
      <c r="D65" s="755">
        <v>0</v>
      </c>
      <c r="E65" s="755">
        <v>0</v>
      </c>
      <c r="F65" s="755">
        <v>0</v>
      </c>
      <c r="G65" s="755">
        <v>0</v>
      </c>
      <c r="H65" s="755">
        <v>0</v>
      </c>
      <c r="I65" s="763">
        <v>0</v>
      </c>
    </row>
    <row r="66" spans="1:9" s="876" customFormat="1" ht="15">
      <c r="A66" s="491" t="s">
        <v>2007</v>
      </c>
      <c r="B66" s="873"/>
      <c r="C66" s="874"/>
      <c r="D66" s="874"/>
      <c r="E66" s="874"/>
      <c r="F66" s="874"/>
      <c r="G66" s="874"/>
      <c r="H66" s="874"/>
      <c r="I66" s="875"/>
    </row>
    <row r="67" spans="1:9" s="878" customFormat="1" ht="14.25">
      <c r="A67" s="492" t="s">
        <v>2008</v>
      </c>
      <c r="B67" s="877"/>
      <c r="C67" s="755"/>
      <c r="D67" s="755"/>
      <c r="E67" s="755"/>
      <c r="F67" s="755"/>
      <c r="G67" s="755"/>
      <c r="H67" s="755"/>
      <c r="I67" s="763"/>
    </row>
    <row r="68" spans="1:9" s="878" customFormat="1" ht="14.25">
      <c r="A68" s="492" t="s">
        <v>2009</v>
      </c>
      <c r="B68" s="877"/>
      <c r="C68" s="755"/>
      <c r="D68" s="755"/>
      <c r="E68" s="755"/>
      <c r="F68" s="755"/>
      <c r="G68" s="755"/>
      <c r="H68" s="755"/>
      <c r="I68" s="763"/>
    </row>
    <row r="69" spans="1:9" s="878" customFormat="1" ht="14.25">
      <c r="A69" s="492" t="s">
        <v>2010</v>
      </c>
      <c r="B69" s="877"/>
      <c r="C69" s="755"/>
      <c r="D69" s="755"/>
      <c r="E69" s="755"/>
      <c r="F69" s="755"/>
      <c r="G69" s="755"/>
      <c r="H69" s="755"/>
      <c r="I69" s="763"/>
    </row>
    <row r="70" spans="1:9" s="878" customFormat="1" ht="14.25">
      <c r="A70" s="492" t="s">
        <v>2011</v>
      </c>
      <c r="B70" s="877"/>
      <c r="C70" s="755"/>
      <c r="D70" s="755"/>
      <c r="E70" s="755"/>
      <c r="F70" s="755"/>
      <c r="G70" s="755"/>
      <c r="H70" s="755"/>
      <c r="I70" s="763"/>
    </row>
    <row r="71" spans="1:9" s="878" customFormat="1" ht="14.25">
      <c r="A71" s="492" t="s">
        <v>2012</v>
      </c>
      <c r="B71" s="877"/>
      <c r="C71" s="755"/>
      <c r="D71" s="755"/>
      <c r="E71" s="755"/>
      <c r="F71" s="755"/>
      <c r="G71" s="755"/>
      <c r="H71" s="755"/>
      <c r="I71" s="763"/>
    </row>
    <row r="72" spans="1:9" s="878" customFormat="1" ht="14.25">
      <c r="A72" s="492" t="s">
        <v>2013</v>
      </c>
      <c r="B72" s="877"/>
      <c r="C72" s="755"/>
      <c r="D72" s="755"/>
      <c r="E72" s="755"/>
      <c r="F72" s="755"/>
      <c r="G72" s="755"/>
      <c r="H72" s="755"/>
      <c r="I72" s="763"/>
    </row>
    <row r="73" spans="1:9" s="878" customFormat="1" ht="14.25">
      <c r="A73" s="492" t="s">
        <v>2014</v>
      </c>
      <c r="B73" s="877"/>
      <c r="C73" s="755"/>
      <c r="D73" s="755"/>
      <c r="E73" s="755"/>
      <c r="F73" s="755"/>
      <c r="G73" s="755"/>
      <c r="H73" s="755"/>
      <c r="I73" s="763"/>
    </row>
    <row r="74" spans="1:9" s="878" customFormat="1" ht="14.25">
      <c r="A74" s="492" t="s">
        <v>2015</v>
      </c>
      <c r="B74" s="877"/>
      <c r="C74" s="755"/>
      <c r="D74" s="755"/>
      <c r="E74" s="755"/>
      <c r="F74" s="755"/>
      <c r="G74" s="755"/>
      <c r="H74" s="755"/>
      <c r="I74" s="763"/>
    </row>
    <row r="75" spans="1:9" s="878" customFormat="1" ht="14.25">
      <c r="A75" s="492" t="s">
        <v>2016</v>
      </c>
      <c r="B75" s="877"/>
      <c r="C75" s="755"/>
      <c r="D75" s="755"/>
      <c r="E75" s="755"/>
      <c r="F75" s="755"/>
      <c r="G75" s="755"/>
      <c r="H75" s="755"/>
      <c r="I75" s="763"/>
    </row>
    <row r="76" spans="1:9" s="878" customFormat="1" ht="14.25">
      <c r="A76" s="492" t="s">
        <v>2017</v>
      </c>
      <c r="B76" s="877"/>
      <c r="C76" s="755"/>
      <c r="D76" s="755"/>
      <c r="E76" s="755"/>
      <c r="F76" s="755"/>
      <c r="G76" s="755"/>
      <c r="H76" s="755"/>
      <c r="I76" s="763"/>
    </row>
    <row r="77" spans="1:9" s="878" customFormat="1" ht="14.25">
      <c r="A77" s="492" t="s">
        <v>2018</v>
      </c>
      <c r="B77" s="877"/>
      <c r="C77" s="755"/>
      <c r="D77" s="755"/>
      <c r="E77" s="755"/>
      <c r="F77" s="755"/>
      <c r="G77" s="755"/>
      <c r="H77" s="755"/>
      <c r="I77" s="763"/>
    </row>
    <row r="78" spans="1:9" s="876" customFormat="1" ht="15">
      <c r="A78" s="491" t="s">
        <v>2019</v>
      </c>
      <c r="B78" s="873">
        <v>81830.086893798565</v>
      </c>
      <c r="C78" s="874">
        <v>37150.724082733868</v>
      </c>
      <c r="D78" s="874">
        <v>77493.408675772429</v>
      </c>
      <c r="E78" s="874">
        <v>34611.362680677579</v>
      </c>
      <c r="F78" s="874">
        <v>78191.031197568023</v>
      </c>
      <c r="G78" s="874">
        <v>46320.956966660604</v>
      </c>
      <c r="H78" s="874">
        <v>73354.759792872836</v>
      </c>
      <c r="I78" s="875">
        <v>52815.689888624176</v>
      </c>
    </row>
    <row r="79" spans="1:9" s="878" customFormat="1" ht="14.25">
      <c r="A79" s="492" t="s">
        <v>2020</v>
      </c>
      <c r="B79" s="877"/>
      <c r="C79" s="755"/>
      <c r="D79" s="755"/>
      <c r="E79" s="755"/>
      <c r="F79" s="755"/>
      <c r="G79" s="755"/>
      <c r="H79" s="755"/>
      <c r="I79" s="763"/>
    </row>
    <row r="80" spans="1:9" s="878" customFormat="1" ht="14.25">
      <c r="A80" s="492" t="s">
        <v>2021</v>
      </c>
      <c r="B80" s="877">
        <v>62286.187070773092</v>
      </c>
      <c r="C80" s="755">
        <v>12069.238410771079</v>
      </c>
      <c r="D80" s="755">
        <v>59298.963266061539</v>
      </c>
      <c r="E80" s="755">
        <v>10149.534932412111</v>
      </c>
      <c r="F80" s="755">
        <v>55691.215097354972</v>
      </c>
      <c r="G80" s="755">
        <v>11901.349648011992</v>
      </c>
      <c r="H80" s="755">
        <v>49609.756315178798</v>
      </c>
      <c r="I80" s="763">
        <v>13547.232783085936</v>
      </c>
    </row>
    <row r="81" spans="1:9" s="878" customFormat="1" ht="14.25">
      <c r="A81" s="492" t="s">
        <v>2022</v>
      </c>
      <c r="B81" s="877">
        <v>0</v>
      </c>
      <c r="C81" s="755">
        <v>0</v>
      </c>
      <c r="D81" s="755">
        <v>0</v>
      </c>
      <c r="E81" s="755">
        <v>0</v>
      </c>
      <c r="F81" s="755">
        <v>0</v>
      </c>
      <c r="G81" s="755">
        <v>0</v>
      </c>
      <c r="H81" s="755">
        <v>0</v>
      </c>
      <c r="I81" s="763">
        <v>0</v>
      </c>
    </row>
    <row r="82" spans="1:9" s="878" customFormat="1" ht="14.25">
      <c r="A82" s="492" t="s">
        <v>2023</v>
      </c>
      <c r="B82" s="877">
        <v>0</v>
      </c>
      <c r="C82" s="755">
        <v>0</v>
      </c>
      <c r="D82" s="755">
        <v>0</v>
      </c>
      <c r="E82" s="755">
        <v>0</v>
      </c>
      <c r="F82" s="755">
        <v>0</v>
      </c>
      <c r="G82" s="755">
        <v>0</v>
      </c>
      <c r="H82" s="755">
        <v>0</v>
      </c>
      <c r="I82" s="763">
        <v>0</v>
      </c>
    </row>
    <row r="83" spans="1:9" s="878" customFormat="1" ht="14.25">
      <c r="A83" s="492" t="s">
        <v>2024</v>
      </c>
      <c r="B83" s="877">
        <v>0</v>
      </c>
      <c r="C83" s="755">
        <v>0</v>
      </c>
      <c r="D83" s="755">
        <v>0</v>
      </c>
      <c r="E83" s="755">
        <v>0</v>
      </c>
      <c r="F83" s="755">
        <v>0</v>
      </c>
      <c r="G83" s="755">
        <v>0</v>
      </c>
      <c r="H83" s="755">
        <v>0</v>
      </c>
      <c r="I83" s="763">
        <v>0</v>
      </c>
    </row>
    <row r="84" spans="1:9" s="878" customFormat="1" ht="14.25">
      <c r="A84" s="492" t="s">
        <v>2025</v>
      </c>
      <c r="B84" s="877">
        <v>0</v>
      </c>
      <c r="C84" s="755">
        <v>0</v>
      </c>
      <c r="D84" s="755">
        <v>0</v>
      </c>
      <c r="E84" s="755">
        <v>0</v>
      </c>
      <c r="F84" s="755">
        <v>0</v>
      </c>
      <c r="G84" s="755">
        <v>0</v>
      </c>
      <c r="H84" s="755">
        <v>0</v>
      </c>
      <c r="I84" s="763">
        <v>0</v>
      </c>
    </row>
    <row r="85" spans="1:9" s="878" customFormat="1" ht="14.25">
      <c r="A85" s="492" t="s">
        <v>2026</v>
      </c>
      <c r="B85" s="877">
        <v>0</v>
      </c>
      <c r="C85" s="755">
        <v>0</v>
      </c>
      <c r="D85" s="755">
        <v>0</v>
      </c>
      <c r="E85" s="755">
        <v>0</v>
      </c>
      <c r="F85" s="755">
        <v>0</v>
      </c>
      <c r="G85" s="755">
        <v>0</v>
      </c>
      <c r="H85" s="755">
        <v>0</v>
      </c>
      <c r="I85" s="763">
        <v>0</v>
      </c>
    </row>
    <row r="86" spans="1:9" s="878" customFormat="1" ht="14.25">
      <c r="A86" s="492" t="s">
        <v>2027</v>
      </c>
      <c r="B86" s="877">
        <v>0</v>
      </c>
      <c r="C86" s="755">
        <v>0</v>
      </c>
      <c r="D86" s="755">
        <v>0</v>
      </c>
      <c r="E86" s="755">
        <v>0</v>
      </c>
      <c r="F86" s="755">
        <v>0</v>
      </c>
      <c r="G86" s="755">
        <v>0</v>
      </c>
      <c r="H86" s="755">
        <v>0</v>
      </c>
      <c r="I86" s="763">
        <v>0</v>
      </c>
    </row>
    <row r="87" spans="1:9" s="878" customFormat="1" ht="14.25">
      <c r="A87" s="492" t="s">
        <v>2028</v>
      </c>
      <c r="B87" s="877">
        <v>7239.5156418030947</v>
      </c>
      <c r="C87" s="755">
        <v>12069.238410771079</v>
      </c>
      <c r="D87" s="755">
        <v>5949.1976358115435</v>
      </c>
      <c r="E87" s="755">
        <v>10149.534932412111</v>
      </c>
      <c r="F87" s="755">
        <v>4112.4108851349756</v>
      </c>
      <c r="G87" s="755">
        <v>11901.349648011992</v>
      </c>
      <c r="H87" s="755">
        <v>3024.5614052621713</v>
      </c>
      <c r="I87" s="763">
        <v>13547.232783085936</v>
      </c>
    </row>
    <row r="88" spans="1:9" s="878" customFormat="1" ht="14.25">
      <c r="A88" s="492" t="s">
        <v>2029</v>
      </c>
      <c r="B88" s="877">
        <v>7239.5156418030947</v>
      </c>
      <c r="C88" s="755">
        <v>12069.238410771079</v>
      </c>
      <c r="D88" s="755">
        <v>5949.1976358115435</v>
      </c>
      <c r="E88" s="755">
        <v>10149.534932412111</v>
      </c>
      <c r="F88" s="755">
        <v>4112.4108851349756</v>
      </c>
      <c r="G88" s="755">
        <v>11901.349648011992</v>
      </c>
      <c r="H88" s="755">
        <v>3024.5614052621713</v>
      </c>
      <c r="I88" s="763">
        <v>13547.232783085936</v>
      </c>
    </row>
    <row r="89" spans="1:9" s="878" customFormat="1" ht="14.25">
      <c r="A89" s="492" t="s">
        <v>2030</v>
      </c>
      <c r="B89" s="877">
        <v>0</v>
      </c>
      <c r="C89" s="755">
        <v>0</v>
      </c>
      <c r="D89" s="755">
        <v>0</v>
      </c>
      <c r="E89" s="755">
        <v>0</v>
      </c>
      <c r="F89" s="755">
        <v>0</v>
      </c>
      <c r="G89" s="755">
        <v>0</v>
      </c>
      <c r="H89" s="755">
        <v>0</v>
      </c>
      <c r="I89" s="763">
        <v>0</v>
      </c>
    </row>
    <row r="90" spans="1:9" s="878" customFormat="1" ht="14.25">
      <c r="A90" s="492" t="s">
        <v>2031</v>
      </c>
      <c r="B90" s="877">
        <v>8589.0368888699995</v>
      </c>
      <c r="C90" s="755">
        <v>0</v>
      </c>
      <c r="D90" s="755">
        <v>8489.1974602199989</v>
      </c>
      <c r="E90" s="755">
        <v>0</v>
      </c>
      <c r="F90" s="755">
        <v>7982.0672450399989</v>
      </c>
      <c r="G90" s="755">
        <v>0</v>
      </c>
      <c r="H90" s="755">
        <v>7375.6440956499991</v>
      </c>
      <c r="I90" s="763">
        <v>0</v>
      </c>
    </row>
    <row r="91" spans="1:9" s="878" customFormat="1" ht="14.25">
      <c r="A91" s="492" t="s">
        <v>2032</v>
      </c>
      <c r="B91" s="877">
        <v>8589.0368888699995</v>
      </c>
      <c r="C91" s="755">
        <v>0</v>
      </c>
      <c r="D91" s="755">
        <v>8489.1974602199989</v>
      </c>
      <c r="E91" s="755">
        <v>0</v>
      </c>
      <c r="F91" s="755">
        <v>7982.0672450399989</v>
      </c>
      <c r="G91" s="755">
        <v>0</v>
      </c>
      <c r="H91" s="755">
        <v>7375.6440956499991</v>
      </c>
      <c r="I91" s="763">
        <v>0</v>
      </c>
    </row>
    <row r="92" spans="1:9" s="878" customFormat="1" ht="14.25">
      <c r="A92" s="492" t="s">
        <v>2033</v>
      </c>
      <c r="B92" s="877">
        <v>0</v>
      </c>
      <c r="C92" s="755">
        <v>0</v>
      </c>
      <c r="D92" s="755">
        <v>0</v>
      </c>
      <c r="E92" s="755">
        <v>0</v>
      </c>
      <c r="F92" s="755">
        <v>0</v>
      </c>
      <c r="G92" s="755">
        <v>0</v>
      </c>
      <c r="H92" s="755">
        <v>0</v>
      </c>
      <c r="I92" s="763">
        <v>0</v>
      </c>
    </row>
    <row r="93" spans="1:9" s="878" customFormat="1" ht="14.25">
      <c r="A93" s="492" t="s">
        <v>2034</v>
      </c>
      <c r="B93" s="877">
        <v>46457.6345401</v>
      </c>
      <c r="C93" s="755">
        <v>0</v>
      </c>
      <c r="D93" s="755">
        <v>44860.568170029997</v>
      </c>
      <c r="E93" s="755">
        <v>0</v>
      </c>
      <c r="F93" s="755">
        <v>43596.736967179997</v>
      </c>
      <c r="G93" s="755">
        <v>0</v>
      </c>
      <c r="H93" s="755">
        <v>39209.550814266629</v>
      </c>
      <c r="I93" s="763">
        <v>0</v>
      </c>
    </row>
    <row r="94" spans="1:9" s="878" customFormat="1" ht="14.25">
      <c r="A94" s="492" t="s">
        <v>2035</v>
      </c>
      <c r="B94" s="877">
        <v>46457.6345401</v>
      </c>
      <c r="C94" s="755">
        <v>0</v>
      </c>
      <c r="D94" s="755">
        <v>44860.568170029997</v>
      </c>
      <c r="E94" s="755">
        <v>0</v>
      </c>
      <c r="F94" s="755">
        <v>43596.736967179997</v>
      </c>
      <c r="G94" s="755">
        <v>0</v>
      </c>
      <c r="H94" s="755">
        <v>39209.550814266629</v>
      </c>
      <c r="I94" s="763">
        <v>0</v>
      </c>
    </row>
    <row r="95" spans="1:9" s="878" customFormat="1" ht="14.25">
      <c r="A95" s="492" t="s">
        <v>2036</v>
      </c>
      <c r="B95" s="877">
        <v>0</v>
      </c>
      <c r="C95" s="755">
        <v>0</v>
      </c>
      <c r="D95" s="755">
        <v>0</v>
      </c>
      <c r="E95" s="755">
        <v>0</v>
      </c>
      <c r="F95" s="755">
        <v>0</v>
      </c>
      <c r="G95" s="755">
        <v>0</v>
      </c>
      <c r="H95" s="755">
        <v>0</v>
      </c>
      <c r="I95" s="763">
        <v>0</v>
      </c>
    </row>
    <row r="96" spans="1:9" s="878" customFormat="1" ht="14.25">
      <c r="A96" s="492" t="s">
        <v>2037</v>
      </c>
      <c r="B96" s="877">
        <v>0</v>
      </c>
      <c r="C96" s="755">
        <v>0</v>
      </c>
      <c r="D96" s="755">
        <v>0</v>
      </c>
      <c r="E96" s="755">
        <v>0</v>
      </c>
      <c r="F96" s="755">
        <v>0</v>
      </c>
      <c r="G96" s="755">
        <v>0</v>
      </c>
      <c r="H96" s="755">
        <v>0</v>
      </c>
      <c r="I96" s="763">
        <v>0</v>
      </c>
    </row>
    <row r="97" spans="1:9" s="878" customFormat="1" ht="14.25">
      <c r="A97" s="492" t="s">
        <v>2038</v>
      </c>
      <c r="B97" s="877">
        <v>0</v>
      </c>
      <c r="C97" s="755">
        <v>0</v>
      </c>
      <c r="D97" s="755">
        <v>0</v>
      </c>
      <c r="E97" s="755">
        <v>0</v>
      </c>
      <c r="F97" s="755">
        <v>0</v>
      </c>
      <c r="G97" s="755">
        <v>0</v>
      </c>
      <c r="H97" s="755">
        <v>0</v>
      </c>
      <c r="I97" s="763">
        <v>0</v>
      </c>
    </row>
    <row r="98" spans="1:9" s="878" customFormat="1" ht="14.25">
      <c r="A98" s="492" t="s">
        <v>2039</v>
      </c>
      <c r="B98" s="877">
        <v>0</v>
      </c>
      <c r="C98" s="755">
        <v>0</v>
      </c>
      <c r="D98" s="755">
        <v>0</v>
      </c>
      <c r="E98" s="755">
        <v>0</v>
      </c>
      <c r="F98" s="755">
        <v>0</v>
      </c>
      <c r="G98" s="755">
        <v>0</v>
      </c>
      <c r="H98" s="755">
        <v>0</v>
      </c>
      <c r="I98" s="763">
        <v>0</v>
      </c>
    </row>
    <row r="99" spans="1:9" s="878" customFormat="1" ht="14.25">
      <c r="A99" s="492" t="s">
        <v>2040</v>
      </c>
      <c r="B99" s="877">
        <v>0</v>
      </c>
      <c r="C99" s="755" t="s">
        <v>1973</v>
      </c>
      <c r="D99" s="755">
        <v>0</v>
      </c>
      <c r="E99" s="755" t="s">
        <v>1973</v>
      </c>
      <c r="F99" s="755">
        <v>0</v>
      </c>
      <c r="G99" s="755" t="s">
        <v>1973</v>
      </c>
      <c r="H99" s="755">
        <v>0</v>
      </c>
      <c r="I99" s="763" t="s">
        <v>1973</v>
      </c>
    </row>
    <row r="100" spans="1:9" s="878" customFormat="1" ht="14.25">
      <c r="A100" s="492" t="s">
        <v>2041</v>
      </c>
      <c r="B100" s="877">
        <v>0</v>
      </c>
      <c r="C100" s="755" t="s">
        <v>1973</v>
      </c>
      <c r="D100" s="755">
        <v>0</v>
      </c>
      <c r="E100" s="755" t="s">
        <v>1973</v>
      </c>
      <c r="F100" s="755">
        <v>0</v>
      </c>
      <c r="G100" s="755" t="s">
        <v>1973</v>
      </c>
      <c r="H100" s="755">
        <v>0</v>
      </c>
      <c r="I100" s="763" t="s">
        <v>1973</v>
      </c>
    </row>
    <row r="101" spans="1:9" s="878" customFormat="1" ht="14.25">
      <c r="A101" s="492" t="s">
        <v>2042</v>
      </c>
      <c r="B101" s="877">
        <v>0</v>
      </c>
      <c r="C101" s="755" t="s">
        <v>1973</v>
      </c>
      <c r="D101" s="755">
        <v>0</v>
      </c>
      <c r="E101" s="755" t="s">
        <v>1973</v>
      </c>
      <c r="F101" s="755">
        <v>0</v>
      </c>
      <c r="G101" s="755" t="s">
        <v>1973</v>
      </c>
      <c r="H101" s="755">
        <v>0</v>
      </c>
      <c r="I101" s="763" t="s">
        <v>1973</v>
      </c>
    </row>
    <row r="102" spans="1:9" s="878" customFormat="1" ht="14.25">
      <c r="A102" s="492" t="s">
        <v>2043</v>
      </c>
      <c r="B102" s="877">
        <v>13886.50740249</v>
      </c>
      <c r="C102" s="755">
        <v>25081.48567196279</v>
      </c>
      <c r="D102" s="755">
        <v>12489.695473930075</v>
      </c>
      <c r="E102" s="755">
        <v>24461.827748265467</v>
      </c>
      <c r="F102" s="755">
        <v>14968.174199336554</v>
      </c>
      <c r="G102" s="755">
        <v>34419.60731864861</v>
      </c>
      <c r="H102" s="755">
        <v>13374.006046536553</v>
      </c>
      <c r="I102" s="763">
        <v>39268.45710553824</v>
      </c>
    </row>
    <row r="103" spans="1:9" s="878" customFormat="1" ht="14.25">
      <c r="A103" s="492" t="s">
        <v>2044</v>
      </c>
      <c r="B103" s="877">
        <v>0</v>
      </c>
      <c r="C103" s="755">
        <v>0</v>
      </c>
      <c r="D103" s="755">
        <v>0</v>
      </c>
      <c r="E103" s="755">
        <v>0</v>
      </c>
      <c r="F103" s="755">
        <v>0</v>
      </c>
      <c r="G103" s="755">
        <v>0</v>
      </c>
      <c r="H103" s="755">
        <v>0</v>
      </c>
      <c r="I103" s="763">
        <v>0</v>
      </c>
    </row>
    <row r="104" spans="1:9" s="878" customFormat="1" ht="14.25">
      <c r="A104" s="492" t="s">
        <v>2045</v>
      </c>
      <c r="B104" s="877">
        <v>0</v>
      </c>
      <c r="C104" s="755">
        <v>0</v>
      </c>
      <c r="D104" s="755">
        <v>0</v>
      </c>
      <c r="E104" s="755">
        <v>0</v>
      </c>
      <c r="F104" s="755">
        <v>0</v>
      </c>
      <c r="G104" s="755">
        <v>0</v>
      </c>
      <c r="H104" s="755">
        <v>0</v>
      </c>
      <c r="I104" s="763">
        <v>0</v>
      </c>
    </row>
    <row r="105" spans="1:9" s="878" customFormat="1" ht="14.25">
      <c r="A105" s="492" t="s">
        <v>2046</v>
      </c>
      <c r="B105" s="877">
        <v>0</v>
      </c>
      <c r="C105" s="755">
        <v>0</v>
      </c>
      <c r="D105" s="755">
        <v>0</v>
      </c>
      <c r="E105" s="755">
        <v>0</v>
      </c>
      <c r="F105" s="755">
        <v>0</v>
      </c>
      <c r="G105" s="755">
        <v>0</v>
      </c>
      <c r="H105" s="755">
        <v>0</v>
      </c>
      <c r="I105" s="763">
        <v>0</v>
      </c>
    </row>
    <row r="106" spans="1:9" s="878" customFormat="1" ht="14.25">
      <c r="A106" s="492" t="s">
        <v>2047</v>
      </c>
      <c r="B106" s="877">
        <v>0</v>
      </c>
      <c r="C106" s="755">
        <v>0</v>
      </c>
      <c r="D106" s="755">
        <v>0</v>
      </c>
      <c r="E106" s="755">
        <v>0</v>
      </c>
      <c r="F106" s="755">
        <v>0</v>
      </c>
      <c r="G106" s="755">
        <v>0</v>
      </c>
      <c r="H106" s="755">
        <v>0</v>
      </c>
      <c r="I106" s="763">
        <v>0</v>
      </c>
    </row>
    <row r="107" spans="1:9" s="878" customFormat="1" ht="14.25">
      <c r="A107" s="492" t="s">
        <v>2048</v>
      </c>
      <c r="B107" s="877">
        <v>0</v>
      </c>
      <c r="C107" s="755">
        <v>0</v>
      </c>
      <c r="D107" s="755">
        <v>0</v>
      </c>
      <c r="E107" s="755">
        <v>0</v>
      </c>
      <c r="F107" s="755">
        <v>0</v>
      </c>
      <c r="G107" s="755">
        <v>0</v>
      </c>
      <c r="H107" s="755">
        <v>0</v>
      </c>
      <c r="I107" s="763">
        <v>0</v>
      </c>
    </row>
    <row r="108" spans="1:9" s="878" customFormat="1" ht="14.25">
      <c r="A108" s="492" t="s">
        <v>2049</v>
      </c>
      <c r="B108" s="877">
        <v>0</v>
      </c>
      <c r="C108" s="755">
        <v>0</v>
      </c>
      <c r="D108" s="755">
        <v>0</v>
      </c>
      <c r="E108" s="755">
        <v>0</v>
      </c>
      <c r="F108" s="755">
        <v>0</v>
      </c>
      <c r="G108" s="755">
        <v>0</v>
      </c>
      <c r="H108" s="755">
        <v>0</v>
      </c>
      <c r="I108" s="763">
        <v>0</v>
      </c>
    </row>
    <row r="109" spans="1:9" s="878" customFormat="1" ht="14.25">
      <c r="A109" s="492" t="s">
        <v>2050</v>
      </c>
      <c r="B109" s="877">
        <v>0</v>
      </c>
      <c r="C109" s="755">
        <v>0</v>
      </c>
      <c r="D109" s="755">
        <v>0</v>
      </c>
      <c r="E109" s="755">
        <v>0</v>
      </c>
      <c r="F109" s="755">
        <v>0</v>
      </c>
      <c r="G109" s="755">
        <v>0</v>
      </c>
      <c r="H109" s="755">
        <v>0</v>
      </c>
      <c r="I109" s="763">
        <v>0</v>
      </c>
    </row>
    <row r="110" spans="1:9" s="878" customFormat="1" ht="14.25">
      <c r="A110" s="492" t="s">
        <v>2051</v>
      </c>
      <c r="B110" s="877">
        <v>0</v>
      </c>
      <c r="C110" s="755">
        <v>0</v>
      </c>
      <c r="D110" s="755">
        <v>0</v>
      </c>
      <c r="E110" s="755">
        <v>0</v>
      </c>
      <c r="F110" s="755">
        <v>0</v>
      </c>
      <c r="G110" s="755">
        <v>0</v>
      </c>
      <c r="H110" s="755">
        <v>0</v>
      </c>
      <c r="I110" s="763">
        <v>0</v>
      </c>
    </row>
    <row r="111" spans="1:9" s="878" customFormat="1" ht="14.25">
      <c r="A111" s="492" t="s">
        <v>2052</v>
      </c>
      <c r="B111" s="877">
        <v>3118.9774024899998</v>
      </c>
      <c r="C111" s="755">
        <v>6808.1571771627914</v>
      </c>
      <c r="D111" s="755">
        <v>2578.1044739300737</v>
      </c>
      <c r="E111" s="755">
        <v>6080.0797482654634</v>
      </c>
      <c r="F111" s="755">
        <v>2072.5231993365537</v>
      </c>
      <c r="G111" s="755">
        <v>6682.8793186486128</v>
      </c>
      <c r="H111" s="755">
        <v>1334.5480465365529</v>
      </c>
      <c r="I111" s="763">
        <v>7040.3321055382366</v>
      </c>
    </row>
    <row r="112" spans="1:9" s="878" customFormat="1" ht="14.25">
      <c r="A112" s="492" t="s">
        <v>2053</v>
      </c>
      <c r="B112" s="877">
        <v>0</v>
      </c>
      <c r="C112" s="755">
        <v>0</v>
      </c>
      <c r="D112" s="755">
        <v>0</v>
      </c>
      <c r="E112" s="755"/>
      <c r="F112" s="755"/>
      <c r="G112" s="755"/>
      <c r="H112" s="755"/>
      <c r="I112" s="763"/>
    </row>
    <row r="113" spans="1:9" s="878" customFormat="1" ht="14.25">
      <c r="A113" s="492" t="s">
        <v>2054</v>
      </c>
      <c r="B113" s="877">
        <v>3118.9774024899998</v>
      </c>
      <c r="C113" s="755">
        <v>6808.1571771627914</v>
      </c>
      <c r="D113" s="755">
        <v>2578.1044739300737</v>
      </c>
      <c r="E113" s="755">
        <v>6080.0797482654634</v>
      </c>
      <c r="F113" s="755">
        <v>2072.5231993365537</v>
      </c>
      <c r="G113" s="755">
        <v>6682.8793186486128</v>
      </c>
      <c r="H113" s="755">
        <v>1334.5480465365529</v>
      </c>
      <c r="I113" s="763">
        <v>7040.3321055382366</v>
      </c>
    </row>
    <row r="114" spans="1:9" s="878" customFormat="1" ht="14.25">
      <c r="A114" s="492" t="s">
        <v>2055</v>
      </c>
      <c r="B114" s="877">
        <v>0</v>
      </c>
      <c r="C114" s="755">
        <v>10718.431494799999</v>
      </c>
      <c r="D114" s="755">
        <v>0</v>
      </c>
      <c r="E114" s="755">
        <v>11406.28</v>
      </c>
      <c r="F114" s="755">
        <v>0</v>
      </c>
      <c r="G114" s="755">
        <v>18913.439999999999</v>
      </c>
      <c r="H114" s="755">
        <v>0</v>
      </c>
      <c r="I114" s="763">
        <v>21591.68</v>
      </c>
    </row>
    <row r="115" spans="1:9" s="878" customFormat="1" ht="14.25">
      <c r="A115" s="492" t="s">
        <v>2056</v>
      </c>
      <c r="B115" s="877">
        <v>0</v>
      </c>
      <c r="C115" s="755">
        <v>0</v>
      </c>
      <c r="D115" s="755">
        <v>0</v>
      </c>
      <c r="E115" s="755">
        <v>0</v>
      </c>
      <c r="F115" s="755">
        <v>0</v>
      </c>
      <c r="G115" s="755">
        <v>0</v>
      </c>
      <c r="H115" s="755">
        <v>0</v>
      </c>
      <c r="I115" s="763">
        <v>0</v>
      </c>
    </row>
    <row r="116" spans="1:9" s="878" customFormat="1" ht="14.25">
      <c r="A116" s="492" t="s">
        <v>2057</v>
      </c>
      <c r="B116" s="877">
        <v>0</v>
      </c>
      <c r="C116" s="755">
        <v>0</v>
      </c>
      <c r="D116" s="755">
        <v>0</v>
      </c>
      <c r="E116" s="755">
        <v>0</v>
      </c>
      <c r="F116" s="755">
        <v>0</v>
      </c>
      <c r="G116" s="755">
        <v>0</v>
      </c>
      <c r="H116" s="755">
        <v>0</v>
      </c>
      <c r="I116" s="763">
        <v>0</v>
      </c>
    </row>
    <row r="117" spans="1:9" s="878" customFormat="1" ht="15" thickBot="1">
      <c r="A117" s="493" t="s">
        <v>2058</v>
      </c>
      <c r="B117" s="879">
        <v>0</v>
      </c>
      <c r="C117" s="880">
        <v>10718.431494799999</v>
      </c>
      <c r="D117" s="880">
        <v>0</v>
      </c>
      <c r="E117" s="880">
        <v>11406.28</v>
      </c>
      <c r="F117" s="880">
        <v>0</v>
      </c>
      <c r="G117" s="880">
        <v>18913.439999999999</v>
      </c>
      <c r="H117" s="880">
        <v>0</v>
      </c>
      <c r="I117" s="881">
        <v>21591.68</v>
      </c>
    </row>
    <row r="118" spans="1:9" s="171" customFormat="1" ht="19.5" thickBot="1">
      <c r="A118" s="1302" t="s">
        <v>2232</v>
      </c>
      <c r="B118" s="1256"/>
      <c r="C118" s="1256"/>
      <c r="D118" s="1256"/>
      <c r="E118" s="1256"/>
      <c r="F118" s="1256"/>
      <c r="G118" s="1256"/>
      <c r="H118" s="1256"/>
      <c r="I118" s="1303"/>
    </row>
    <row r="119" spans="1:9" s="872" customFormat="1" ht="18" customHeight="1" thickBot="1">
      <c r="A119" s="1304"/>
      <c r="B119" s="1306">
        <v>2015</v>
      </c>
      <c r="C119" s="1307"/>
      <c r="D119" s="1308" t="s">
        <v>1902</v>
      </c>
      <c r="E119" s="1308"/>
      <c r="F119" s="1308" t="s">
        <v>1903</v>
      </c>
      <c r="G119" s="1308"/>
      <c r="H119" s="1308" t="s">
        <v>1904</v>
      </c>
      <c r="I119" s="1309"/>
    </row>
    <row r="120" spans="1:9" s="872" customFormat="1" ht="16.5" thickBot="1">
      <c r="A120" s="1305"/>
      <c r="B120" s="489" t="s">
        <v>1943</v>
      </c>
      <c r="C120" s="488" t="s">
        <v>1944</v>
      </c>
      <c r="D120" s="488" t="s">
        <v>1943</v>
      </c>
      <c r="E120" s="488" t="s">
        <v>1944</v>
      </c>
      <c r="F120" s="488" t="s">
        <v>1943</v>
      </c>
      <c r="G120" s="488" t="s">
        <v>1944</v>
      </c>
      <c r="H120" s="488" t="s">
        <v>1943</v>
      </c>
      <c r="I120" s="490" t="s">
        <v>1944</v>
      </c>
    </row>
    <row r="121" spans="1:9" s="878" customFormat="1" ht="15" customHeight="1">
      <c r="A121" s="492" t="s">
        <v>2059</v>
      </c>
      <c r="B121" s="877">
        <v>10767.53</v>
      </c>
      <c r="C121" s="755">
        <v>7554.8969999999999</v>
      </c>
      <c r="D121" s="755">
        <v>9911.5910000000003</v>
      </c>
      <c r="E121" s="755">
        <v>6975.4679999999998</v>
      </c>
      <c r="F121" s="755">
        <v>12895.651</v>
      </c>
      <c r="G121" s="755">
        <v>8823.2880000000005</v>
      </c>
      <c r="H121" s="755">
        <v>12039.458000000001</v>
      </c>
      <c r="I121" s="763">
        <v>10636.445</v>
      </c>
    </row>
    <row r="122" spans="1:9" s="878" customFormat="1" ht="14.25">
      <c r="A122" s="492" t="s">
        <v>2060</v>
      </c>
      <c r="B122" s="877">
        <v>0</v>
      </c>
      <c r="C122" s="755">
        <v>0</v>
      </c>
      <c r="D122" s="755">
        <v>0</v>
      </c>
      <c r="E122" s="755">
        <v>0</v>
      </c>
      <c r="F122" s="755">
        <v>0</v>
      </c>
      <c r="G122" s="755">
        <v>0</v>
      </c>
      <c r="H122" s="755">
        <v>0</v>
      </c>
      <c r="I122" s="763">
        <v>0</v>
      </c>
    </row>
    <row r="123" spans="1:9" s="878" customFormat="1" ht="14.25">
      <c r="A123" s="492" t="s">
        <v>2061</v>
      </c>
      <c r="B123" s="877">
        <v>10767.53</v>
      </c>
      <c r="C123" s="755">
        <v>7554.8969999999999</v>
      </c>
      <c r="D123" s="755">
        <v>9911.5910000000003</v>
      </c>
      <c r="E123" s="755">
        <v>6975.4679999999998</v>
      </c>
      <c r="F123" s="755">
        <v>12895.651</v>
      </c>
      <c r="G123" s="755">
        <v>8823.2880000000005</v>
      </c>
      <c r="H123" s="755">
        <v>12039.458000000001</v>
      </c>
      <c r="I123" s="763">
        <v>10636.445</v>
      </c>
    </row>
    <row r="124" spans="1:9" s="878" customFormat="1" ht="14.25">
      <c r="A124" s="492" t="s">
        <v>2062</v>
      </c>
      <c r="B124" s="877">
        <v>0</v>
      </c>
      <c r="C124" s="755">
        <v>0</v>
      </c>
      <c r="D124" s="755">
        <v>0</v>
      </c>
      <c r="E124" s="755">
        <v>0</v>
      </c>
      <c r="F124" s="755">
        <v>0</v>
      </c>
      <c r="G124" s="755">
        <v>0</v>
      </c>
      <c r="H124" s="755">
        <v>0</v>
      </c>
      <c r="I124" s="763">
        <v>0</v>
      </c>
    </row>
    <row r="125" spans="1:9" s="878" customFormat="1" ht="14.25">
      <c r="A125" s="492" t="s">
        <v>2063</v>
      </c>
      <c r="B125" s="877">
        <v>0</v>
      </c>
      <c r="C125" s="755">
        <v>0</v>
      </c>
      <c r="D125" s="755">
        <v>0</v>
      </c>
      <c r="E125" s="755">
        <v>0</v>
      </c>
      <c r="F125" s="755">
        <v>0</v>
      </c>
      <c r="G125" s="755">
        <v>0</v>
      </c>
      <c r="H125" s="755">
        <v>0</v>
      </c>
      <c r="I125" s="763">
        <v>0</v>
      </c>
    </row>
    <row r="126" spans="1:9" s="878" customFormat="1" ht="14.25">
      <c r="A126" s="492" t="s">
        <v>2064</v>
      </c>
      <c r="B126" s="877">
        <v>0</v>
      </c>
      <c r="C126" s="755">
        <v>0</v>
      </c>
      <c r="D126" s="755">
        <v>0</v>
      </c>
      <c r="E126" s="755">
        <v>0</v>
      </c>
      <c r="F126" s="755">
        <v>0</v>
      </c>
      <c r="G126" s="755">
        <v>0</v>
      </c>
      <c r="H126" s="755">
        <v>0</v>
      </c>
      <c r="I126" s="763">
        <v>0</v>
      </c>
    </row>
    <row r="127" spans="1:9" s="878" customFormat="1" ht="14.25">
      <c r="A127" s="492" t="s">
        <v>2065</v>
      </c>
      <c r="B127" s="877">
        <v>0</v>
      </c>
      <c r="C127" s="755">
        <v>7554.8969999999999</v>
      </c>
      <c r="D127" s="755">
        <v>9911.5910000000003</v>
      </c>
      <c r="E127" s="755">
        <v>6975.4679999999998</v>
      </c>
      <c r="F127" s="755">
        <v>12895.651</v>
      </c>
      <c r="G127" s="755">
        <v>8823.2880000000005</v>
      </c>
      <c r="H127" s="755">
        <v>12039.458000000001</v>
      </c>
      <c r="I127" s="763">
        <v>10636.445</v>
      </c>
    </row>
    <row r="128" spans="1:9" s="878" customFormat="1" ht="14.25">
      <c r="A128" s="492" t="s">
        <v>2066</v>
      </c>
      <c r="B128" s="877">
        <v>0</v>
      </c>
      <c r="C128" s="755">
        <v>0</v>
      </c>
      <c r="D128" s="755">
        <v>0</v>
      </c>
      <c r="E128" s="755">
        <v>0</v>
      </c>
      <c r="F128" s="755">
        <v>0</v>
      </c>
      <c r="G128" s="755">
        <v>0</v>
      </c>
      <c r="H128" s="755">
        <v>0</v>
      </c>
      <c r="I128" s="763">
        <v>0</v>
      </c>
    </row>
    <row r="129" spans="1:9" s="878" customFormat="1" ht="14.25">
      <c r="A129" s="492" t="s">
        <v>2067</v>
      </c>
      <c r="B129" s="877">
        <v>0</v>
      </c>
      <c r="C129" s="755">
        <v>7554.8969999999999</v>
      </c>
      <c r="D129" s="755">
        <v>9911.5910000000003</v>
      </c>
      <c r="E129" s="755">
        <v>6975.4679999999998</v>
      </c>
      <c r="F129" s="755">
        <v>12895.651</v>
      </c>
      <c r="G129" s="755">
        <v>8823.2880000000005</v>
      </c>
      <c r="H129" s="755">
        <v>12039.458000000001</v>
      </c>
      <c r="I129" s="763">
        <v>10636.445</v>
      </c>
    </row>
    <row r="130" spans="1:9" s="878" customFormat="1" ht="14.25">
      <c r="A130" s="492" t="s">
        <v>2068</v>
      </c>
      <c r="B130" s="877">
        <v>0</v>
      </c>
      <c r="C130" s="755">
        <v>0</v>
      </c>
      <c r="D130" s="755">
        <v>0</v>
      </c>
      <c r="E130" s="755">
        <v>0</v>
      </c>
      <c r="F130" s="755">
        <v>0</v>
      </c>
      <c r="G130" s="755">
        <v>0</v>
      </c>
      <c r="H130" s="755">
        <v>0</v>
      </c>
      <c r="I130" s="763">
        <v>0</v>
      </c>
    </row>
    <row r="131" spans="1:9" s="878" customFormat="1" ht="14.25">
      <c r="A131" s="492" t="s">
        <v>2069</v>
      </c>
      <c r="B131" s="877">
        <v>0</v>
      </c>
      <c r="C131" s="755">
        <v>0</v>
      </c>
      <c r="D131" s="755">
        <v>0</v>
      </c>
      <c r="E131" s="755">
        <v>0</v>
      </c>
      <c r="F131" s="755">
        <v>0</v>
      </c>
      <c r="G131" s="755">
        <v>0</v>
      </c>
      <c r="H131" s="755">
        <v>0</v>
      </c>
      <c r="I131" s="763">
        <v>0</v>
      </c>
    </row>
    <row r="132" spans="1:9" s="878" customFormat="1" ht="14.25">
      <c r="A132" s="492" t="s">
        <v>2070</v>
      </c>
      <c r="B132" s="877">
        <v>0</v>
      </c>
      <c r="C132" s="755">
        <v>0</v>
      </c>
      <c r="D132" s="755">
        <v>0</v>
      </c>
      <c r="E132" s="755">
        <v>0</v>
      </c>
      <c r="F132" s="755">
        <v>0</v>
      </c>
      <c r="G132" s="755">
        <v>0</v>
      </c>
      <c r="H132" s="755">
        <v>0</v>
      </c>
      <c r="I132" s="763">
        <v>0</v>
      </c>
    </row>
    <row r="133" spans="1:9" s="878" customFormat="1" ht="14.25">
      <c r="A133" s="492" t="s">
        <v>2071</v>
      </c>
      <c r="B133" s="877">
        <v>0</v>
      </c>
      <c r="C133" s="755">
        <v>0</v>
      </c>
      <c r="D133" s="755">
        <v>0</v>
      </c>
      <c r="E133" s="755">
        <v>0</v>
      </c>
      <c r="F133" s="755">
        <v>0</v>
      </c>
      <c r="G133" s="755">
        <v>0</v>
      </c>
      <c r="H133" s="755">
        <v>0</v>
      </c>
      <c r="I133" s="763">
        <v>0</v>
      </c>
    </row>
    <row r="134" spans="1:9" s="878" customFormat="1" ht="14.25">
      <c r="A134" s="492" t="s">
        <v>2072</v>
      </c>
      <c r="B134" s="877">
        <v>0</v>
      </c>
      <c r="C134" s="755">
        <v>0</v>
      </c>
      <c r="D134" s="755">
        <v>0</v>
      </c>
      <c r="E134" s="755">
        <v>0</v>
      </c>
      <c r="F134" s="755">
        <v>0</v>
      </c>
      <c r="G134" s="755">
        <v>0</v>
      </c>
      <c r="H134" s="755">
        <v>0</v>
      </c>
      <c r="I134" s="763">
        <v>0</v>
      </c>
    </row>
    <row r="135" spans="1:9" s="878" customFormat="1" ht="14.25">
      <c r="A135" s="492" t="s">
        <v>2073</v>
      </c>
      <c r="B135" s="877">
        <v>0</v>
      </c>
      <c r="C135" s="755">
        <v>0</v>
      </c>
      <c r="D135" s="755">
        <v>0</v>
      </c>
      <c r="E135" s="755">
        <v>0</v>
      </c>
      <c r="F135" s="755">
        <v>0</v>
      </c>
      <c r="G135" s="755">
        <v>0</v>
      </c>
      <c r="H135" s="755">
        <v>0</v>
      </c>
      <c r="I135" s="763">
        <v>0</v>
      </c>
    </row>
    <row r="136" spans="1:9" s="878" customFormat="1" ht="14.25">
      <c r="A136" s="492" t="s">
        <v>2074</v>
      </c>
      <c r="B136" s="877">
        <v>0</v>
      </c>
      <c r="C136" s="755">
        <v>0</v>
      </c>
      <c r="D136" s="755">
        <v>0</v>
      </c>
      <c r="E136" s="755">
        <v>0</v>
      </c>
      <c r="F136" s="755">
        <v>0</v>
      </c>
      <c r="G136" s="755">
        <v>0</v>
      </c>
      <c r="H136" s="755">
        <v>0</v>
      </c>
      <c r="I136" s="763">
        <v>0</v>
      </c>
    </row>
    <row r="137" spans="1:9" s="878" customFormat="1" ht="14.25">
      <c r="A137" s="492" t="s">
        <v>2075</v>
      </c>
      <c r="B137" s="877">
        <v>0</v>
      </c>
      <c r="C137" s="755">
        <v>0</v>
      </c>
      <c r="D137" s="755">
        <v>0</v>
      </c>
      <c r="E137" s="755">
        <v>0</v>
      </c>
      <c r="F137" s="755">
        <v>0</v>
      </c>
      <c r="G137" s="755">
        <v>0</v>
      </c>
      <c r="H137" s="755">
        <v>0</v>
      </c>
      <c r="I137" s="763">
        <v>0</v>
      </c>
    </row>
    <row r="138" spans="1:9" s="878" customFormat="1" ht="14.25">
      <c r="A138" s="492" t="s">
        <v>2076</v>
      </c>
      <c r="B138" s="877">
        <v>0</v>
      </c>
      <c r="C138" s="755">
        <v>0</v>
      </c>
      <c r="D138" s="755">
        <v>0</v>
      </c>
      <c r="E138" s="755">
        <v>0</v>
      </c>
      <c r="F138" s="755">
        <v>0</v>
      </c>
      <c r="G138" s="755">
        <v>0</v>
      </c>
      <c r="H138" s="755">
        <v>0</v>
      </c>
      <c r="I138" s="763">
        <v>0</v>
      </c>
    </row>
    <row r="139" spans="1:9" s="878" customFormat="1" ht="14.25">
      <c r="A139" s="492" t="s">
        <v>2077</v>
      </c>
      <c r="B139" s="877">
        <v>0</v>
      </c>
      <c r="C139" s="755">
        <v>0</v>
      </c>
      <c r="D139" s="755">
        <v>0</v>
      </c>
      <c r="E139" s="755">
        <v>0</v>
      </c>
      <c r="F139" s="755">
        <v>0</v>
      </c>
      <c r="G139" s="755">
        <v>0</v>
      </c>
      <c r="H139" s="755">
        <v>0</v>
      </c>
      <c r="I139" s="763">
        <v>0</v>
      </c>
    </row>
    <row r="140" spans="1:9" s="878" customFormat="1" ht="14.25">
      <c r="A140" s="492" t="s">
        <v>2078</v>
      </c>
      <c r="B140" s="877">
        <v>0</v>
      </c>
      <c r="C140" s="755">
        <v>0</v>
      </c>
      <c r="D140" s="755">
        <v>0</v>
      </c>
      <c r="E140" s="755">
        <v>0</v>
      </c>
      <c r="F140" s="755">
        <v>0</v>
      </c>
      <c r="G140" s="755">
        <v>0</v>
      </c>
      <c r="H140" s="755">
        <v>0</v>
      </c>
      <c r="I140" s="763">
        <v>0</v>
      </c>
    </row>
    <row r="141" spans="1:9" s="878" customFormat="1" ht="14.25">
      <c r="A141" s="492" t="s">
        <v>2079</v>
      </c>
      <c r="B141" s="877">
        <v>0</v>
      </c>
      <c r="C141" s="755">
        <v>0</v>
      </c>
      <c r="D141" s="755">
        <v>0</v>
      </c>
      <c r="E141" s="755">
        <v>0</v>
      </c>
      <c r="F141" s="755">
        <v>0</v>
      </c>
      <c r="G141" s="755">
        <v>0</v>
      </c>
      <c r="H141" s="755">
        <v>0</v>
      </c>
      <c r="I141" s="763">
        <v>0</v>
      </c>
    </row>
    <row r="142" spans="1:9" s="878" customFormat="1" ht="14.25">
      <c r="A142" s="492" t="s">
        <v>2080</v>
      </c>
      <c r="B142" s="877">
        <v>0</v>
      </c>
      <c r="C142" s="755">
        <v>0</v>
      </c>
      <c r="D142" s="755">
        <v>0</v>
      </c>
      <c r="E142" s="755">
        <v>0</v>
      </c>
      <c r="F142" s="755">
        <v>0</v>
      </c>
      <c r="G142" s="755">
        <v>0</v>
      </c>
      <c r="H142" s="755">
        <v>0</v>
      </c>
      <c r="I142" s="763">
        <v>0</v>
      </c>
    </row>
    <row r="143" spans="1:9" s="878" customFormat="1" ht="14.25">
      <c r="A143" s="492" t="s">
        <v>2081</v>
      </c>
      <c r="B143" s="877">
        <v>0</v>
      </c>
      <c r="C143" s="755">
        <v>0</v>
      </c>
      <c r="D143" s="755">
        <v>0</v>
      </c>
      <c r="E143" s="755">
        <v>0</v>
      </c>
      <c r="F143" s="755">
        <v>0</v>
      </c>
      <c r="G143" s="755">
        <v>0</v>
      </c>
      <c r="H143" s="755">
        <v>0</v>
      </c>
      <c r="I143" s="763">
        <v>0</v>
      </c>
    </row>
    <row r="144" spans="1:9" s="878" customFormat="1" ht="14.25">
      <c r="A144" s="492" t="s">
        <v>2082</v>
      </c>
      <c r="B144" s="877">
        <v>5657.3924205354697</v>
      </c>
      <c r="C144" s="755">
        <v>0</v>
      </c>
      <c r="D144" s="755">
        <v>5704.7499357808074</v>
      </c>
      <c r="E144" s="755">
        <v>0</v>
      </c>
      <c r="F144" s="755">
        <v>7531.6419008764969</v>
      </c>
      <c r="G144" s="755">
        <v>0</v>
      </c>
      <c r="H144" s="755">
        <v>10370.997431157482</v>
      </c>
      <c r="I144" s="763">
        <v>0</v>
      </c>
    </row>
    <row r="145" spans="1:9" s="878" customFormat="1" ht="14.25">
      <c r="A145" s="492" t="s">
        <v>2083</v>
      </c>
      <c r="B145" s="877">
        <v>0</v>
      </c>
      <c r="C145" s="755">
        <v>0</v>
      </c>
      <c r="D145" s="755">
        <v>0</v>
      </c>
      <c r="E145" s="755">
        <v>0</v>
      </c>
      <c r="F145" s="755">
        <v>0</v>
      </c>
      <c r="G145" s="755">
        <v>0</v>
      </c>
      <c r="H145" s="755">
        <v>0</v>
      </c>
      <c r="I145" s="763">
        <v>0</v>
      </c>
    </row>
    <row r="146" spans="1:9" s="878" customFormat="1" ht="14.25">
      <c r="A146" s="492" t="s">
        <v>2084</v>
      </c>
      <c r="B146" s="877">
        <v>0</v>
      </c>
      <c r="C146" s="755">
        <v>0</v>
      </c>
      <c r="D146" s="755">
        <v>0</v>
      </c>
      <c r="E146" s="755">
        <v>0</v>
      </c>
      <c r="F146" s="755">
        <v>0</v>
      </c>
      <c r="G146" s="755">
        <v>0</v>
      </c>
      <c r="H146" s="755">
        <v>0</v>
      </c>
      <c r="I146" s="763">
        <v>0</v>
      </c>
    </row>
    <row r="147" spans="1:9" s="878" customFormat="1" ht="14.25">
      <c r="A147" s="492" t="s">
        <v>2085</v>
      </c>
      <c r="B147" s="877">
        <v>0</v>
      </c>
      <c r="C147" s="755">
        <v>0</v>
      </c>
      <c r="D147" s="755">
        <v>0</v>
      </c>
      <c r="E147" s="755">
        <v>0</v>
      </c>
      <c r="F147" s="755">
        <v>0</v>
      </c>
      <c r="G147" s="755">
        <v>0</v>
      </c>
      <c r="H147" s="755">
        <v>0</v>
      </c>
      <c r="I147" s="763">
        <v>0</v>
      </c>
    </row>
    <row r="148" spans="1:9" s="878" customFormat="1" ht="14.25">
      <c r="A148" s="492" t="s">
        <v>2086</v>
      </c>
      <c r="B148" s="877">
        <v>0</v>
      </c>
      <c r="C148" s="755">
        <v>0</v>
      </c>
      <c r="D148" s="755">
        <v>0</v>
      </c>
      <c r="E148" s="755">
        <v>0</v>
      </c>
      <c r="F148" s="755">
        <v>0</v>
      </c>
      <c r="G148" s="755">
        <v>0</v>
      </c>
      <c r="H148" s="755">
        <v>0</v>
      </c>
      <c r="I148" s="763">
        <v>0</v>
      </c>
    </row>
    <row r="149" spans="1:9" s="878" customFormat="1" ht="14.25">
      <c r="A149" s="492" t="s">
        <v>2087</v>
      </c>
      <c r="B149" s="877">
        <v>0</v>
      </c>
      <c r="C149" s="755">
        <v>0</v>
      </c>
      <c r="D149" s="755">
        <v>0</v>
      </c>
      <c r="E149" s="755">
        <v>0</v>
      </c>
      <c r="F149" s="755">
        <v>0</v>
      </c>
      <c r="G149" s="755">
        <v>0</v>
      </c>
      <c r="H149" s="755">
        <v>0</v>
      </c>
      <c r="I149" s="763">
        <v>0</v>
      </c>
    </row>
    <row r="150" spans="1:9" s="878" customFormat="1" ht="14.25">
      <c r="A150" s="492" t="s">
        <v>2088</v>
      </c>
      <c r="B150" s="877">
        <v>0</v>
      </c>
      <c r="C150" s="755">
        <v>0</v>
      </c>
      <c r="D150" s="755">
        <v>0</v>
      </c>
      <c r="E150" s="755">
        <v>0</v>
      </c>
      <c r="F150" s="755">
        <v>0</v>
      </c>
      <c r="G150" s="755">
        <v>0</v>
      </c>
      <c r="H150" s="755">
        <v>0</v>
      </c>
      <c r="I150" s="763">
        <v>0</v>
      </c>
    </row>
    <row r="151" spans="1:9" s="878" customFormat="1" ht="14.25">
      <c r="A151" s="492" t="s">
        <v>2089</v>
      </c>
      <c r="B151" s="877">
        <v>0</v>
      </c>
      <c r="C151" s="755">
        <v>0</v>
      </c>
      <c r="D151" s="755">
        <v>0</v>
      </c>
      <c r="E151" s="755">
        <v>0</v>
      </c>
      <c r="F151" s="755">
        <v>0</v>
      </c>
      <c r="G151" s="755">
        <v>0</v>
      </c>
      <c r="H151" s="755">
        <v>0</v>
      </c>
      <c r="I151" s="763">
        <v>0</v>
      </c>
    </row>
    <row r="152" spans="1:9" s="878" customFormat="1" ht="14.25">
      <c r="A152" s="492" t="s">
        <v>2090</v>
      </c>
      <c r="B152" s="877">
        <v>0</v>
      </c>
      <c r="C152" s="755">
        <v>0</v>
      </c>
      <c r="D152" s="755">
        <v>0</v>
      </c>
      <c r="E152" s="755">
        <v>0</v>
      </c>
      <c r="F152" s="755">
        <v>0</v>
      </c>
      <c r="G152" s="755">
        <v>0</v>
      </c>
      <c r="H152" s="755">
        <v>0</v>
      </c>
      <c r="I152" s="763">
        <v>0</v>
      </c>
    </row>
    <row r="153" spans="1:9" s="878" customFormat="1" ht="14.25">
      <c r="A153" s="492" t="s">
        <v>2091</v>
      </c>
      <c r="B153" s="877">
        <v>0</v>
      </c>
      <c r="C153" s="755">
        <v>0</v>
      </c>
      <c r="D153" s="755">
        <v>0</v>
      </c>
      <c r="E153" s="755">
        <v>0</v>
      </c>
      <c r="F153" s="755">
        <v>0</v>
      </c>
      <c r="G153" s="755">
        <v>0</v>
      </c>
      <c r="H153" s="755">
        <v>0</v>
      </c>
      <c r="I153" s="763">
        <v>0</v>
      </c>
    </row>
    <row r="154" spans="1:9" s="878" customFormat="1" ht="14.25">
      <c r="A154" s="492" t="s">
        <v>2092</v>
      </c>
      <c r="B154" s="877">
        <v>0</v>
      </c>
      <c r="C154" s="755">
        <v>0</v>
      </c>
      <c r="D154" s="755">
        <v>0</v>
      </c>
      <c r="E154" s="755">
        <v>0</v>
      </c>
      <c r="F154" s="755">
        <v>0</v>
      </c>
      <c r="G154" s="755">
        <v>0</v>
      </c>
      <c r="H154" s="755">
        <v>0</v>
      </c>
      <c r="I154" s="763">
        <v>0</v>
      </c>
    </row>
    <row r="155" spans="1:9" s="878" customFormat="1" ht="14.25">
      <c r="A155" s="492" t="s">
        <v>2093</v>
      </c>
      <c r="B155" s="877">
        <v>0</v>
      </c>
      <c r="C155" s="755">
        <v>0</v>
      </c>
      <c r="D155" s="755">
        <v>0</v>
      </c>
      <c r="E155" s="755">
        <v>0</v>
      </c>
      <c r="F155" s="755">
        <v>0</v>
      </c>
      <c r="G155" s="755">
        <v>0</v>
      </c>
      <c r="H155" s="755">
        <v>0</v>
      </c>
      <c r="I155" s="763">
        <v>0</v>
      </c>
    </row>
    <row r="156" spans="1:9" s="878" customFormat="1" ht="14.25">
      <c r="A156" s="492" t="s">
        <v>2094</v>
      </c>
      <c r="B156" s="877">
        <v>0</v>
      </c>
      <c r="C156" s="755">
        <v>0</v>
      </c>
      <c r="D156" s="755">
        <v>0</v>
      </c>
      <c r="E156" s="755">
        <v>0</v>
      </c>
      <c r="F156" s="755">
        <v>0</v>
      </c>
      <c r="G156" s="755">
        <v>0</v>
      </c>
      <c r="H156" s="755">
        <v>0</v>
      </c>
      <c r="I156" s="763">
        <v>0</v>
      </c>
    </row>
    <row r="157" spans="1:9" s="878" customFormat="1" ht="14.25">
      <c r="A157" s="492" t="s">
        <v>2095</v>
      </c>
      <c r="B157" s="877">
        <v>5657.3924205354697</v>
      </c>
      <c r="C157" s="755">
        <v>0</v>
      </c>
      <c r="D157" s="755">
        <v>5704.7499357808074</v>
      </c>
      <c r="E157" s="755">
        <v>0</v>
      </c>
      <c r="F157" s="755">
        <v>7531.6419008764969</v>
      </c>
      <c r="G157" s="755">
        <v>0</v>
      </c>
      <c r="H157" s="755">
        <v>10370.997431157482</v>
      </c>
      <c r="I157" s="763">
        <v>0</v>
      </c>
    </row>
    <row r="158" spans="1:9" s="878" customFormat="1" ht="14.25">
      <c r="A158" s="492" t="s">
        <v>2096</v>
      </c>
      <c r="B158" s="877">
        <v>7543.1898940472929</v>
      </c>
      <c r="C158" s="755">
        <v>0</v>
      </c>
      <c r="D158" s="755">
        <v>5704.7499357808074</v>
      </c>
      <c r="E158" s="755">
        <v>0</v>
      </c>
      <c r="F158" s="755">
        <v>7531.6419008764969</v>
      </c>
      <c r="G158" s="755">
        <v>0</v>
      </c>
      <c r="H158" s="755">
        <v>10370.997431157482</v>
      </c>
      <c r="I158" s="763">
        <v>0</v>
      </c>
    </row>
    <row r="159" spans="1:9" s="878" customFormat="1" ht="14.25">
      <c r="A159" s="492" t="s">
        <v>2097</v>
      </c>
      <c r="B159" s="877">
        <v>0</v>
      </c>
      <c r="C159" s="755">
        <v>0</v>
      </c>
      <c r="D159" s="755">
        <v>0</v>
      </c>
      <c r="E159" s="755">
        <v>0</v>
      </c>
      <c r="F159" s="755">
        <v>0</v>
      </c>
      <c r="G159" s="755">
        <v>0</v>
      </c>
      <c r="H159" s="755">
        <v>0</v>
      </c>
      <c r="I159" s="763">
        <v>0</v>
      </c>
    </row>
    <row r="160" spans="1:9" s="878" customFormat="1" ht="14.25">
      <c r="A160" s="492" t="s">
        <v>2098</v>
      </c>
      <c r="B160" s="877">
        <v>0</v>
      </c>
      <c r="C160" s="755">
        <v>0</v>
      </c>
      <c r="D160" s="755"/>
      <c r="E160" s="755">
        <v>0</v>
      </c>
      <c r="F160" s="755">
        <v>0</v>
      </c>
      <c r="G160" s="755">
        <v>0</v>
      </c>
      <c r="H160" s="755">
        <v>0</v>
      </c>
      <c r="I160" s="763">
        <v>0</v>
      </c>
    </row>
    <row r="161" spans="1:9" s="878" customFormat="1" ht="14.25">
      <c r="A161" s="492" t="s">
        <v>2099</v>
      </c>
      <c r="B161" s="877">
        <v>0</v>
      </c>
      <c r="C161" s="755">
        <v>0</v>
      </c>
      <c r="D161" s="755">
        <v>0</v>
      </c>
      <c r="E161" s="755">
        <v>0</v>
      </c>
      <c r="F161" s="755">
        <v>0</v>
      </c>
      <c r="G161" s="755">
        <v>0</v>
      </c>
      <c r="H161" s="755">
        <v>0</v>
      </c>
      <c r="I161" s="763">
        <v>0</v>
      </c>
    </row>
    <row r="162" spans="1:9" s="878" customFormat="1" ht="14.25">
      <c r="A162" s="492" t="s">
        <v>2100</v>
      </c>
      <c r="B162" s="877">
        <v>0</v>
      </c>
      <c r="C162" s="755">
        <v>0</v>
      </c>
      <c r="D162" s="755">
        <v>0</v>
      </c>
      <c r="E162" s="755">
        <v>0</v>
      </c>
      <c r="F162" s="755">
        <v>0</v>
      </c>
      <c r="G162" s="755">
        <v>0</v>
      </c>
      <c r="H162" s="755">
        <v>0</v>
      </c>
      <c r="I162" s="763">
        <v>0</v>
      </c>
    </row>
    <row r="163" spans="1:9" s="878" customFormat="1" ht="14.25">
      <c r="A163" s="492" t="s">
        <v>2101</v>
      </c>
      <c r="B163" s="877">
        <v>7543.1898940472929</v>
      </c>
      <c r="C163" s="755">
        <v>0</v>
      </c>
      <c r="D163" s="755">
        <v>5704.7499357808074</v>
      </c>
      <c r="E163" s="755">
        <v>0</v>
      </c>
      <c r="F163" s="755">
        <v>7531.6419008764969</v>
      </c>
      <c r="G163" s="755">
        <v>0</v>
      </c>
      <c r="H163" s="755">
        <v>10370.997431157482</v>
      </c>
      <c r="I163" s="763">
        <v>0</v>
      </c>
    </row>
    <row r="164" spans="1:9" s="878" customFormat="1" ht="14.25">
      <c r="A164" s="492" t="s">
        <v>2102</v>
      </c>
      <c r="B164" s="877">
        <v>7543.1898940472929</v>
      </c>
      <c r="C164" s="755">
        <v>0</v>
      </c>
      <c r="D164" s="755">
        <v>5704.7499357808074</v>
      </c>
      <c r="E164" s="755">
        <v>0</v>
      </c>
      <c r="F164" s="755">
        <v>7531.6419008764969</v>
      </c>
      <c r="G164" s="755">
        <v>0</v>
      </c>
      <c r="H164" s="755">
        <v>10370.997431157482</v>
      </c>
      <c r="I164" s="763">
        <v>0</v>
      </c>
    </row>
    <row r="165" spans="1:9" s="878" customFormat="1" ht="14.25">
      <c r="A165" s="492" t="s">
        <v>2103</v>
      </c>
      <c r="B165" s="877">
        <v>0</v>
      </c>
      <c r="C165" s="755">
        <v>0</v>
      </c>
      <c r="D165" s="755">
        <v>0</v>
      </c>
      <c r="E165" s="755">
        <v>0</v>
      </c>
      <c r="F165" s="755">
        <v>0</v>
      </c>
      <c r="G165" s="755">
        <v>0</v>
      </c>
      <c r="H165" s="755">
        <v>0</v>
      </c>
      <c r="I165" s="763">
        <v>0</v>
      </c>
    </row>
    <row r="166" spans="1:9" s="878" customFormat="1" ht="14.25">
      <c r="A166" s="492" t="s">
        <v>2104</v>
      </c>
      <c r="B166" s="877">
        <v>0</v>
      </c>
      <c r="C166" s="755">
        <v>0</v>
      </c>
      <c r="D166" s="755">
        <v>0</v>
      </c>
      <c r="E166" s="755">
        <v>0</v>
      </c>
      <c r="F166" s="755">
        <v>0</v>
      </c>
      <c r="G166" s="755">
        <v>0</v>
      </c>
      <c r="H166" s="755">
        <v>0</v>
      </c>
      <c r="I166" s="763">
        <v>0</v>
      </c>
    </row>
    <row r="167" spans="1:9" s="878" customFormat="1" ht="14.25">
      <c r="A167" s="492" t="s">
        <v>2105</v>
      </c>
      <c r="B167" s="877">
        <v>0</v>
      </c>
      <c r="C167" s="755">
        <v>0</v>
      </c>
      <c r="D167" s="755">
        <v>0</v>
      </c>
      <c r="E167" s="755">
        <v>0</v>
      </c>
      <c r="F167" s="755">
        <v>0</v>
      </c>
      <c r="G167" s="755">
        <v>0</v>
      </c>
      <c r="H167" s="755">
        <v>0</v>
      </c>
      <c r="I167" s="763">
        <v>0</v>
      </c>
    </row>
    <row r="168" spans="1:9" s="878" customFormat="1" ht="14.25">
      <c r="A168" s="492" t="s">
        <v>2106</v>
      </c>
      <c r="B168" s="877">
        <v>0</v>
      </c>
      <c r="C168" s="755">
        <v>0</v>
      </c>
      <c r="D168" s="755">
        <v>0</v>
      </c>
      <c r="E168" s="755">
        <v>0</v>
      </c>
      <c r="F168" s="755">
        <v>0</v>
      </c>
      <c r="G168" s="755">
        <v>0</v>
      </c>
      <c r="H168" s="755">
        <v>0</v>
      </c>
      <c r="I168" s="763">
        <v>0</v>
      </c>
    </row>
    <row r="169" spans="1:9" s="878" customFormat="1" ht="14.25">
      <c r="A169" s="492" t="s">
        <v>2107</v>
      </c>
      <c r="B169" s="877">
        <v>0</v>
      </c>
      <c r="C169" s="755">
        <v>0</v>
      </c>
      <c r="D169" s="755">
        <v>0</v>
      </c>
      <c r="E169" s="755">
        <v>0</v>
      </c>
      <c r="F169" s="755">
        <v>0</v>
      </c>
      <c r="G169" s="755">
        <v>0</v>
      </c>
      <c r="H169" s="755">
        <v>0</v>
      </c>
      <c r="I169" s="763">
        <v>0</v>
      </c>
    </row>
    <row r="170" spans="1:9" s="878" customFormat="1" ht="14.25">
      <c r="A170" s="492" t="s">
        <v>2108</v>
      </c>
      <c r="B170" s="877">
        <v>0</v>
      </c>
      <c r="C170" s="755">
        <v>0</v>
      </c>
      <c r="D170" s="755">
        <v>0</v>
      </c>
      <c r="E170" s="755">
        <v>0</v>
      </c>
      <c r="F170" s="755">
        <v>0</v>
      </c>
      <c r="G170" s="755">
        <v>0</v>
      </c>
      <c r="H170" s="755">
        <v>0</v>
      </c>
      <c r="I170" s="763">
        <v>0</v>
      </c>
    </row>
    <row r="171" spans="1:9" s="878" customFormat="1" ht="14.25">
      <c r="A171" s="492" t="s">
        <v>2109</v>
      </c>
      <c r="B171" s="877">
        <v>0</v>
      </c>
      <c r="C171" s="755">
        <v>0</v>
      </c>
      <c r="D171" s="755">
        <v>0</v>
      </c>
      <c r="E171" s="755">
        <v>0</v>
      </c>
      <c r="F171" s="755">
        <v>0</v>
      </c>
      <c r="G171" s="755">
        <v>0</v>
      </c>
      <c r="H171" s="755">
        <v>0</v>
      </c>
      <c r="I171" s="763">
        <v>0</v>
      </c>
    </row>
    <row r="172" spans="1:9" s="878" customFormat="1" ht="14.25">
      <c r="A172" s="492" t="s">
        <v>2110</v>
      </c>
      <c r="B172" s="877">
        <v>0</v>
      </c>
      <c r="C172" s="755">
        <v>0</v>
      </c>
      <c r="D172" s="755">
        <v>0</v>
      </c>
      <c r="E172" s="755">
        <v>0</v>
      </c>
      <c r="F172" s="755">
        <v>0</v>
      </c>
      <c r="G172" s="755">
        <v>0</v>
      </c>
      <c r="H172" s="755">
        <v>0</v>
      </c>
      <c r="I172" s="763">
        <v>0</v>
      </c>
    </row>
    <row r="173" spans="1:9" s="878" customFormat="1" ht="14.25">
      <c r="A173" s="492" t="s">
        <v>2111</v>
      </c>
      <c r="B173" s="877">
        <v>0</v>
      </c>
      <c r="C173" s="755">
        <v>0</v>
      </c>
      <c r="D173" s="755">
        <v>0</v>
      </c>
      <c r="E173" s="755">
        <v>0</v>
      </c>
      <c r="F173" s="755">
        <v>0</v>
      </c>
      <c r="G173" s="755">
        <v>0</v>
      </c>
      <c r="H173" s="755">
        <v>0</v>
      </c>
      <c r="I173" s="763">
        <v>0</v>
      </c>
    </row>
    <row r="174" spans="1:9" s="878" customFormat="1" ht="14.25">
      <c r="A174" s="492" t="s">
        <v>2112</v>
      </c>
      <c r="B174" s="877">
        <v>0</v>
      </c>
      <c r="C174" s="755">
        <v>0</v>
      </c>
      <c r="D174" s="755">
        <v>0</v>
      </c>
      <c r="E174" s="755">
        <v>0</v>
      </c>
      <c r="F174" s="755">
        <v>0</v>
      </c>
      <c r="G174" s="755">
        <v>0</v>
      </c>
      <c r="H174" s="755">
        <v>0</v>
      </c>
      <c r="I174" s="763">
        <v>0</v>
      </c>
    </row>
    <row r="175" spans="1:9" s="878" customFormat="1" ht="14.25">
      <c r="A175" s="492" t="s">
        <v>2113</v>
      </c>
      <c r="B175" s="877">
        <v>0</v>
      </c>
      <c r="C175" s="755">
        <v>0</v>
      </c>
      <c r="D175" s="755">
        <v>0</v>
      </c>
      <c r="E175" s="755">
        <v>0</v>
      </c>
      <c r="F175" s="755">
        <v>0</v>
      </c>
      <c r="G175" s="755">
        <v>0</v>
      </c>
      <c r="H175" s="755">
        <v>0</v>
      </c>
      <c r="I175" s="763">
        <v>0</v>
      </c>
    </row>
    <row r="176" spans="1:9" s="878" customFormat="1" ht="14.25">
      <c r="A176" s="492" t="s">
        <v>2114</v>
      </c>
      <c r="B176" s="877">
        <v>0</v>
      </c>
      <c r="C176" s="755">
        <v>0</v>
      </c>
      <c r="D176" s="755">
        <v>0</v>
      </c>
      <c r="E176" s="755">
        <v>0</v>
      </c>
      <c r="F176" s="755">
        <v>0</v>
      </c>
      <c r="G176" s="755">
        <v>0</v>
      </c>
      <c r="H176" s="755">
        <v>0</v>
      </c>
      <c r="I176" s="763">
        <v>0</v>
      </c>
    </row>
    <row r="177" spans="1:9" s="878" customFormat="1" ht="14.25">
      <c r="A177" s="492" t="s">
        <v>2115</v>
      </c>
      <c r="B177" s="877">
        <v>0</v>
      </c>
      <c r="C177" s="755">
        <v>0</v>
      </c>
      <c r="D177" s="755">
        <v>0</v>
      </c>
      <c r="E177" s="755">
        <v>0</v>
      </c>
      <c r="F177" s="755">
        <v>0</v>
      </c>
      <c r="G177" s="755">
        <v>0</v>
      </c>
      <c r="H177" s="755">
        <v>0</v>
      </c>
      <c r="I177" s="763">
        <v>0</v>
      </c>
    </row>
    <row r="178" spans="1:9" s="878" customFormat="1" ht="14.25">
      <c r="A178" s="492" t="s">
        <v>2116</v>
      </c>
      <c r="B178" s="877">
        <v>0</v>
      </c>
      <c r="C178" s="755">
        <v>0</v>
      </c>
      <c r="D178" s="755">
        <v>0</v>
      </c>
      <c r="E178" s="755">
        <v>0</v>
      </c>
      <c r="F178" s="755">
        <v>0</v>
      </c>
      <c r="G178" s="755">
        <v>0</v>
      </c>
      <c r="H178" s="755">
        <v>0</v>
      </c>
      <c r="I178" s="763">
        <v>0</v>
      </c>
    </row>
    <row r="179" spans="1:9" s="878" customFormat="1" ht="14.25">
      <c r="A179" s="492" t="s">
        <v>2117</v>
      </c>
      <c r="B179" s="877">
        <v>0</v>
      </c>
      <c r="C179" s="755">
        <v>0</v>
      </c>
      <c r="D179" s="755">
        <v>0</v>
      </c>
      <c r="E179" s="755">
        <v>0</v>
      </c>
      <c r="F179" s="755">
        <v>0</v>
      </c>
      <c r="G179" s="755">
        <v>0</v>
      </c>
      <c r="H179" s="755">
        <v>0</v>
      </c>
      <c r="I179" s="763">
        <v>0</v>
      </c>
    </row>
    <row r="180" spans="1:9" s="878" customFormat="1" ht="14.25">
      <c r="A180" s="492" t="s">
        <v>2118</v>
      </c>
      <c r="B180" s="877">
        <v>0</v>
      </c>
      <c r="C180" s="755">
        <v>0</v>
      </c>
      <c r="D180" s="755">
        <v>0</v>
      </c>
      <c r="E180" s="755">
        <v>0</v>
      </c>
      <c r="F180" s="755">
        <v>0</v>
      </c>
      <c r="G180" s="755">
        <v>0</v>
      </c>
      <c r="H180" s="755">
        <v>0</v>
      </c>
      <c r="I180" s="763">
        <v>0</v>
      </c>
    </row>
    <row r="181" spans="1:9" s="878" customFormat="1" ht="14.25">
      <c r="A181" s="492" t="s">
        <v>2119</v>
      </c>
      <c r="B181" s="877">
        <v>0</v>
      </c>
      <c r="C181" s="755">
        <v>0</v>
      </c>
      <c r="D181" s="755">
        <v>0</v>
      </c>
      <c r="E181" s="755">
        <v>0</v>
      </c>
      <c r="F181" s="755">
        <v>0</v>
      </c>
      <c r="G181" s="755">
        <v>0</v>
      </c>
      <c r="H181" s="755">
        <v>0</v>
      </c>
      <c r="I181" s="763">
        <v>0</v>
      </c>
    </row>
    <row r="182" spans="1:9" s="878" customFormat="1" ht="14.25">
      <c r="A182" s="492" t="s">
        <v>2120</v>
      </c>
      <c r="B182" s="877">
        <v>0</v>
      </c>
      <c r="C182" s="755">
        <v>0</v>
      </c>
      <c r="D182" s="755">
        <v>0</v>
      </c>
      <c r="E182" s="755">
        <v>0</v>
      </c>
      <c r="F182" s="755">
        <v>0</v>
      </c>
      <c r="G182" s="755">
        <v>0</v>
      </c>
      <c r="H182" s="755">
        <v>0</v>
      </c>
      <c r="I182" s="763">
        <v>0</v>
      </c>
    </row>
    <row r="183" spans="1:9" s="878" customFormat="1" ht="14.25">
      <c r="A183" s="492" t="s">
        <v>2121</v>
      </c>
      <c r="B183" s="877">
        <v>0</v>
      </c>
      <c r="C183" s="755">
        <v>0</v>
      </c>
      <c r="D183" s="755">
        <v>0</v>
      </c>
      <c r="E183" s="755">
        <v>0</v>
      </c>
      <c r="F183" s="755">
        <v>0</v>
      </c>
      <c r="G183" s="755">
        <v>0</v>
      </c>
      <c r="H183" s="755">
        <v>0</v>
      </c>
      <c r="I183" s="763">
        <v>0</v>
      </c>
    </row>
    <row r="184" spans="1:9" s="878" customFormat="1" ht="14.25">
      <c r="A184" s="492" t="s">
        <v>2122</v>
      </c>
      <c r="B184" s="877">
        <v>0</v>
      </c>
      <c r="C184" s="755">
        <v>0</v>
      </c>
      <c r="D184" s="755">
        <v>0</v>
      </c>
      <c r="E184" s="755">
        <v>0</v>
      </c>
      <c r="F184" s="755">
        <v>0</v>
      </c>
      <c r="G184" s="755">
        <v>0</v>
      </c>
      <c r="H184" s="755">
        <v>0</v>
      </c>
      <c r="I184" s="763">
        <v>0</v>
      </c>
    </row>
    <row r="185" spans="1:9" s="878" customFormat="1" ht="14.25">
      <c r="A185" s="492" t="s">
        <v>2123</v>
      </c>
      <c r="B185" s="877">
        <v>0</v>
      </c>
      <c r="C185" s="755">
        <v>0</v>
      </c>
      <c r="D185" s="755">
        <v>0</v>
      </c>
      <c r="E185" s="755">
        <v>0</v>
      </c>
      <c r="F185" s="755">
        <v>0</v>
      </c>
      <c r="G185" s="755">
        <v>0</v>
      </c>
      <c r="H185" s="755">
        <v>0</v>
      </c>
      <c r="I185" s="763">
        <v>0</v>
      </c>
    </row>
    <row r="186" spans="1:9" s="878" customFormat="1" ht="14.25">
      <c r="A186" s="492" t="s">
        <v>2124</v>
      </c>
      <c r="B186" s="877">
        <v>0</v>
      </c>
      <c r="C186" s="755">
        <v>0</v>
      </c>
      <c r="D186" s="755">
        <v>0</v>
      </c>
      <c r="E186" s="755">
        <v>0</v>
      </c>
      <c r="F186" s="755">
        <v>0</v>
      </c>
      <c r="G186" s="755">
        <v>0</v>
      </c>
      <c r="H186" s="755">
        <v>0</v>
      </c>
      <c r="I186" s="763">
        <v>0</v>
      </c>
    </row>
    <row r="187" spans="1:9" s="878" customFormat="1" ht="14.25">
      <c r="A187" s="492" t="s">
        <v>2125</v>
      </c>
      <c r="B187" s="877">
        <v>0</v>
      </c>
      <c r="C187" s="755">
        <v>0</v>
      </c>
      <c r="D187" s="755">
        <v>0</v>
      </c>
      <c r="E187" s="755">
        <v>0</v>
      </c>
      <c r="F187" s="755">
        <v>0</v>
      </c>
      <c r="G187" s="755">
        <v>0</v>
      </c>
      <c r="H187" s="755">
        <v>0</v>
      </c>
      <c r="I187" s="763">
        <v>0</v>
      </c>
    </row>
    <row r="188" spans="1:9" s="878" customFormat="1" ht="14.25">
      <c r="A188" s="492" t="s">
        <v>2126</v>
      </c>
      <c r="B188" s="898" t="s">
        <v>1973</v>
      </c>
      <c r="C188" s="898" t="s">
        <v>1973</v>
      </c>
      <c r="D188" s="894" t="s">
        <v>1973</v>
      </c>
      <c r="E188" s="894"/>
      <c r="F188" s="894" t="s">
        <v>1973</v>
      </c>
      <c r="G188" s="894" t="s">
        <v>1973</v>
      </c>
      <c r="H188" s="894" t="s">
        <v>1973</v>
      </c>
      <c r="I188" s="763"/>
    </row>
    <row r="189" spans="1:9" s="876" customFormat="1" ht="15">
      <c r="A189" s="491" t="s">
        <v>2127</v>
      </c>
      <c r="B189" s="873">
        <v>28287.643543969996</v>
      </c>
      <c r="C189" s="896"/>
      <c r="D189" s="874">
        <v>26990.578211429998</v>
      </c>
      <c r="E189" s="874"/>
      <c r="F189" s="874">
        <v>39353.490338369993</v>
      </c>
      <c r="G189" s="874"/>
      <c r="H189" s="874">
        <v>42594.84285275</v>
      </c>
      <c r="I189" s="875"/>
    </row>
    <row r="190" spans="1:9" s="878" customFormat="1" ht="14.25">
      <c r="A190" s="492" t="s">
        <v>2128</v>
      </c>
      <c r="B190" s="877">
        <v>0</v>
      </c>
      <c r="C190" s="894"/>
      <c r="D190" s="755">
        <v>0</v>
      </c>
      <c r="E190" s="755"/>
      <c r="F190" s="755">
        <v>0</v>
      </c>
      <c r="G190" s="755"/>
      <c r="H190" s="755">
        <v>0</v>
      </c>
      <c r="I190" s="763"/>
    </row>
    <row r="191" spans="1:9" s="878" customFormat="1" ht="14.25">
      <c r="A191" s="492" t="s">
        <v>2129</v>
      </c>
      <c r="B191" s="877">
        <v>0</v>
      </c>
      <c r="C191" s="894"/>
      <c r="D191" s="755">
        <v>0</v>
      </c>
      <c r="E191" s="755"/>
      <c r="F191" s="755">
        <v>0</v>
      </c>
      <c r="G191" s="755"/>
      <c r="H191" s="755">
        <v>0</v>
      </c>
      <c r="I191" s="763"/>
    </row>
    <row r="192" spans="1:9" s="878" customFormat="1" ht="14.25">
      <c r="A192" s="492" t="s">
        <v>2130</v>
      </c>
      <c r="B192" s="877">
        <v>0</v>
      </c>
      <c r="C192" s="894"/>
      <c r="D192" s="755">
        <v>0</v>
      </c>
      <c r="E192" s="755"/>
      <c r="F192" s="755">
        <v>0</v>
      </c>
      <c r="G192" s="755"/>
      <c r="H192" s="755">
        <v>0</v>
      </c>
      <c r="I192" s="763"/>
    </row>
    <row r="193" spans="1:9" s="878" customFormat="1" ht="14.25">
      <c r="A193" s="492" t="s">
        <v>2131</v>
      </c>
      <c r="B193" s="877">
        <v>2323.0538948000003</v>
      </c>
      <c r="C193" s="894"/>
      <c r="D193" s="755">
        <v>2009.6211860199999</v>
      </c>
      <c r="E193" s="755"/>
      <c r="F193" s="755">
        <v>2130.35581615</v>
      </c>
      <c r="G193" s="755"/>
      <c r="H193" s="755">
        <v>2085.0545871899999</v>
      </c>
      <c r="I193" s="763"/>
    </row>
    <row r="194" spans="1:9" s="878" customFormat="1" ht="14.25">
      <c r="A194" s="492" t="s">
        <v>2132</v>
      </c>
      <c r="B194" s="877">
        <v>0</v>
      </c>
      <c r="C194" s="894"/>
      <c r="D194" s="755">
        <v>0</v>
      </c>
      <c r="E194" s="755"/>
      <c r="F194" s="755">
        <v>0</v>
      </c>
      <c r="G194" s="755"/>
      <c r="H194" s="755">
        <v>0</v>
      </c>
      <c r="I194" s="763"/>
    </row>
    <row r="195" spans="1:9" s="878" customFormat="1" ht="14.25">
      <c r="A195" s="492" t="s">
        <v>2133</v>
      </c>
      <c r="B195" s="877">
        <v>25964.589649169997</v>
      </c>
      <c r="C195" s="894"/>
      <c r="D195" s="755">
        <v>24980.95702541</v>
      </c>
      <c r="E195" s="755"/>
      <c r="F195" s="755">
        <v>37223.134522219996</v>
      </c>
      <c r="G195" s="755"/>
      <c r="H195" s="755">
        <v>40509.788265559997</v>
      </c>
      <c r="I195" s="763"/>
    </row>
    <row r="196" spans="1:9" s="878" customFormat="1" ht="14.25">
      <c r="A196" s="492" t="s">
        <v>2134</v>
      </c>
      <c r="B196" s="877">
        <v>24160.653685579997</v>
      </c>
      <c r="C196" s="894"/>
      <c r="D196" s="755">
        <v>22654.01542874</v>
      </c>
      <c r="E196" s="755"/>
      <c r="F196" s="755">
        <v>32985.258293519997</v>
      </c>
      <c r="G196" s="755"/>
      <c r="H196" s="755">
        <v>37641.87871805</v>
      </c>
      <c r="I196" s="763"/>
    </row>
    <row r="197" spans="1:9" s="878" customFormat="1" ht="14.25">
      <c r="A197" s="492" t="s">
        <v>2135</v>
      </c>
      <c r="B197" s="877">
        <v>0</v>
      </c>
      <c r="C197" s="894"/>
      <c r="D197" s="755">
        <v>0</v>
      </c>
      <c r="E197" s="755"/>
      <c r="F197" s="755">
        <v>0</v>
      </c>
      <c r="G197" s="755"/>
      <c r="H197" s="755">
        <v>0</v>
      </c>
      <c r="I197" s="763"/>
    </row>
    <row r="198" spans="1:9" s="878" customFormat="1" ht="14.25">
      <c r="A198" s="492" t="s">
        <v>2136</v>
      </c>
      <c r="B198" s="877">
        <v>24160.653685579997</v>
      </c>
      <c r="C198" s="894"/>
      <c r="D198" s="755">
        <v>22654.01542874</v>
      </c>
      <c r="E198" s="755"/>
      <c r="F198" s="755">
        <v>32985.258293519997</v>
      </c>
      <c r="G198" s="755"/>
      <c r="H198" s="755">
        <v>37641.87871805</v>
      </c>
      <c r="I198" s="763"/>
    </row>
    <row r="199" spans="1:9" s="878" customFormat="1" ht="14.25">
      <c r="A199" s="492" t="s">
        <v>2137</v>
      </c>
      <c r="B199" s="877">
        <v>1803.9359635900003</v>
      </c>
      <c r="C199" s="894"/>
      <c r="D199" s="755">
        <v>2326.9415966699999</v>
      </c>
      <c r="E199" s="755"/>
      <c r="F199" s="755">
        <v>4237.8762287</v>
      </c>
      <c r="G199" s="755"/>
      <c r="H199" s="755">
        <v>2867.9095475100003</v>
      </c>
      <c r="I199" s="763"/>
    </row>
    <row r="200" spans="1:9" s="878" customFormat="1" ht="14.25">
      <c r="A200" s="492" t="s">
        <v>2138</v>
      </c>
      <c r="B200" s="877">
        <v>1803.9359635900003</v>
      </c>
      <c r="C200" s="894"/>
      <c r="D200" s="755">
        <v>2326.9415966699999</v>
      </c>
      <c r="E200" s="755"/>
      <c r="F200" s="755">
        <v>4237.8762287</v>
      </c>
      <c r="G200" s="755"/>
      <c r="H200" s="755">
        <v>2867.9095475100003</v>
      </c>
      <c r="I200" s="763"/>
    </row>
    <row r="201" spans="1:9" s="878" customFormat="1" ht="14.25">
      <c r="A201" s="492" t="s">
        <v>2139</v>
      </c>
      <c r="B201" s="877">
        <v>0</v>
      </c>
      <c r="C201" s="894"/>
      <c r="D201" s="755">
        <v>0</v>
      </c>
      <c r="E201" s="755"/>
      <c r="F201" s="755">
        <v>0</v>
      </c>
      <c r="G201" s="755"/>
      <c r="H201" s="755">
        <v>0</v>
      </c>
      <c r="I201" s="763"/>
    </row>
    <row r="202" spans="1:9" s="878" customFormat="1" ht="14.25">
      <c r="A202" s="492" t="s">
        <v>2140</v>
      </c>
      <c r="B202" s="877">
        <v>1803.9359635900003</v>
      </c>
      <c r="C202" s="894"/>
      <c r="D202" s="755">
        <v>2326.9415966699999</v>
      </c>
      <c r="E202" s="755"/>
      <c r="F202" s="755">
        <v>4237.8762287</v>
      </c>
      <c r="G202" s="755"/>
      <c r="H202" s="755">
        <v>2867.9095475100003</v>
      </c>
      <c r="I202" s="763"/>
    </row>
    <row r="203" spans="1:9" s="878" customFormat="1" ht="14.25">
      <c r="A203" s="492" t="s">
        <v>2141</v>
      </c>
      <c r="B203" s="877"/>
      <c r="C203" s="894"/>
      <c r="D203" s="755"/>
      <c r="E203" s="755"/>
      <c r="F203" s="755"/>
      <c r="G203" s="755"/>
      <c r="H203" s="755"/>
      <c r="I203" s="763"/>
    </row>
    <row r="204" spans="1:9" s="878" customFormat="1" ht="14.25">
      <c r="A204" s="492" t="s">
        <v>2142</v>
      </c>
      <c r="B204" s="877"/>
      <c r="C204" s="894"/>
      <c r="D204" s="755"/>
      <c r="E204" s="755"/>
      <c r="F204" s="755"/>
      <c r="G204" s="755"/>
      <c r="H204" s="755"/>
      <c r="I204" s="763"/>
    </row>
    <row r="205" spans="1:9" s="878" customFormat="1" ht="14.25">
      <c r="A205" s="492" t="s">
        <v>2143</v>
      </c>
      <c r="B205" s="877"/>
      <c r="C205" s="894"/>
      <c r="D205" s="755"/>
      <c r="E205" s="755"/>
      <c r="F205" s="755"/>
      <c r="G205" s="755"/>
      <c r="H205" s="755"/>
      <c r="I205" s="763"/>
    </row>
    <row r="206" spans="1:9" s="878" customFormat="1" ht="14.25">
      <c r="A206" s="492" t="s">
        <v>2144</v>
      </c>
      <c r="B206" s="877"/>
      <c r="C206" s="894"/>
      <c r="D206" s="755"/>
      <c r="E206" s="755"/>
      <c r="F206" s="755"/>
      <c r="G206" s="755"/>
      <c r="H206" s="755"/>
      <c r="I206" s="763"/>
    </row>
    <row r="207" spans="1:9" s="878" customFormat="1" ht="14.25">
      <c r="A207" s="492" t="s">
        <v>2145</v>
      </c>
      <c r="B207" s="877">
        <v>146821.36209343222</v>
      </c>
      <c r="C207" s="755">
        <v>188876.31896098546</v>
      </c>
      <c r="D207" s="755">
        <v>142670.07632025797</v>
      </c>
      <c r="E207" s="755">
        <v>192673.37619100715</v>
      </c>
      <c r="F207" s="755">
        <v>157024.02560803661</v>
      </c>
      <c r="G207" s="755">
        <v>216416.74413489006</v>
      </c>
      <c r="H207" s="755">
        <v>156810.69720578878</v>
      </c>
      <c r="I207" s="763">
        <v>237457.52007873642</v>
      </c>
    </row>
    <row r="208" spans="1:9" s="878" customFormat="1" ht="14.25">
      <c r="A208" s="492" t="s">
        <v>827</v>
      </c>
      <c r="B208" s="877"/>
      <c r="C208" s="755"/>
      <c r="D208" s="755"/>
      <c r="E208" s="755"/>
      <c r="F208" s="755"/>
      <c r="G208" s="755"/>
      <c r="H208" s="755"/>
      <c r="I208" s="763"/>
    </row>
    <row r="209" spans="1:9" s="878" customFormat="1" ht="14.25">
      <c r="A209" s="492" t="s">
        <v>2146</v>
      </c>
      <c r="B209" s="877"/>
      <c r="C209" s="755"/>
      <c r="D209" s="755"/>
      <c r="E209" s="755"/>
      <c r="F209" s="755"/>
      <c r="G209" s="755"/>
      <c r="H209" s="755"/>
      <c r="I209" s="763"/>
    </row>
    <row r="210" spans="1:9" s="878" customFormat="1" ht="14.25">
      <c r="A210" s="492" t="s">
        <v>2147</v>
      </c>
      <c r="B210" s="877"/>
      <c r="C210" s="755"/>
      <c r="D210" s="755"/>
      <c r="E210" s="755"/>
      <c r="F210" s="755"/>
      <c r="G210" s="755"/>
      <c r="H210" s="755"/>
      <c r="I210" s="763"/>
    </row>
    <row r="211" spans="1:9" s="878" customFormat="1" ht="14.25">
      <c r="A211" s="492" t="s">
        <v>2148</v>
      </c>
      <c r="B211" s="877"/>
      <c r="C211" s="755"/>
      <c r="D211" s="755"/>
      <c r="E211" s="755"/>
      <c r="F211" s="755"/>
      <c r="G211" s="755"/>
      <c r="H211" s="755"/>
      <c r="I211" s="763"/>
    </row>
    <row r="212" spans="1:9" s="878" customFormat="1" ht="14.25">
      <c r="A212" s="492" t="s">
        <v>2149</v>
      </c>
      <c r="B212" s="877"/>
      <c r="C212" s="755"/>
      <c r="D212" s="755"/>
      <c r="E212" s="755"/>
      <c r="F212" s="755"/>
      <c r="G212" s="755"/>
      <c r="H212" s="755"/>
      <c r="I212" s="763"/>
    </row>
    <row r="213" spans="1:9" s="878" customFormat="1" ht="14.25">
      <c r="A213" s="492" t="s">
        <v>2150</v>
      </c>
      <c r="B213" s="877"/>
      <c r="C213" s="755"/>
      <c r="D213" s="755"/>
      <c r="E213" s="755"/>
      <c r="F213" s="755"/>
      <c r="G213" s="755"/>
      <c r="H213" s="755"/>
      <c r="I213" s="763"/>
    </row>
    <row r="214" spans="1:9" s="878" customFormat="1" ht="14.25">
      <c r="A214" s="492" t="s">
        <v>2151</v>
      </c>
      <c r="B214" s="877"/>
      <c r="C214" s="755"/>
      <c r="D214" s="755"/>
      <c r="E214" s="755"/>
      <c r="F214" s="755"/>
      <c r="G214" s="755"/>
      <c r="H214" s="755"/>
      <c r="I214" s="763"/>
    </row>
    <row r="215" spans="1:9" s="878" customFormat="1" ht="14.25">
      <c r="A215" s="492" t="s">
        <v>2152</v>
      </c>
      <c r="B215" s="877"/>
      <c r="C215" s="755"/>
      <c r="D215" s="755"/>
      <c r="E215" s="755"/>
      <c r="F215" s="755"/>
      <c r="G215" s="755"/>
      <c r="H215" s="755"/>
      <c r="I215" s="763"/>
    </row>
    <row r="216" spans="1:9" s="878" customFormat="1" ht="14.25">
      <c r="A216" s="492" t="s">
        <v>2153</v>
      </c>
      <c r="B216" s="877"/>
      <c r="C216" s="755"/>
      <c r="D216" s="755"/>
      <c r="E216" s="755"/>
      <c r="F216" s="755"/>
      <c r="G216" s="755"/>
      <c r="H216" s="755"/>
      <c r="I216" s="763"/>
    </row>
    <row r="217" spans="1:9" s="878" customFormat="1" ht="14.25">
      <c r="A217" s="492" t="s">
        <v>2154</v>
      </c>
      <c r="B217" s="877"/>
      <c r="C217" s="755"/>
      <c r="D217" s="755"/>
      <c r="E217" s="755"/>
      <c r="F217" s="755"/>
      <c r="G217" s="755"/>
      <c r="H217" s="755"/>
      <c r="I217" s="763"/>
    </row>
    <row r="218" spans="1:9" s="878" customFormat="1" ht="14.25">
      <c r="A218" s="492" t="s">
        <v>2155</v>
      </c>
      <c r="B218" s="877"/>
      <c r="C218" s="755"/>
      <c r="D218" s="755"/>
      <c r="E218" s="755"/>
      <c r="F218" s="755"/>
      <c r="G218" s="755"/>
      <c r="H218" s="755"/>
      <c r="I218" s="763"/>
    </row>
    <row r="219" spans="1:9" s="878" customFormat="1" ht="14.25">
      <c r="A219" s="492" t="s">
        <v>2156</v>
      </c>
      <c r="B219" s="877"/>
      <c r="C219" s="755"/>
      <c r="D219" s="755"/>
      <c r="E219" s="755"/>
      <c r="F219" s="755"/>
      <c r="G219" s="755"/>
      <c r="H219" s="755"/>
      <c r="I219" s="763"/>
    </row>
    <row r="220" spans="1:9" s="878" customFormat="1" ht="14.25">
      <c r="A220" s="492" t="s">
        <v>2157</v>
      </c>
      <c r="B220" s="877"/>
      <c r="C220" s="755"/>
      <c r="D220" s="755"/>
      <c r="E220" s="755"/>
      <c r="F220" s="755"/>
      <c r="G220" s="755"/>
      <c r="H220" s="755"/>
      <c r="I220" s="763"/>
    </row>
    <row r="221" spans="1:9" s="878" customFormat="1" ht="15" thickBot="1">
      <c r="A221" s="493" t="s">
        <v>2158</v>
      </c>
      <c r="B221" s="879"/>
      <c r="C221" s="880"/>
      <c r="D221" s="880"/>
      <c r="E221" s="880"/>
      <c r="F221" s="880"/>
      <c r="G221" s="880"/>
      <c r="H221" s="880"/>
      <c r="I221" s="881"/>
    </row>
    <row r="222" spans="1:9" s="888" customFormat="1" ht="12.75">
      <c r="A222" s="882" t="s">
        <v>127</v>
      </c>
      <c r="B222" s="885"/>
      <c r="C222" s="886"/>
      <c r="D222" s="886"/>
      <c r="E222" s="886"/>
      <c r="F222" s="886"/>
      <c r="G222" s="886"/>
      <c r="H222" s="886"/>
      <c r="I222" s="887"/>
    </row>
    <row r="223" spans="1:9" s="888" customFormat="1" ht="15">
      <c r="A223" s="883" t="s">
        <v>2214</v>
      </c>
      <c r="B223" s="889"/>
      <c r="C223" s="890"/>
      <c r="D223" s="890"/>
      <c r="E223" s="886"/>
      <c r="F223" s="886"/>
      <c r="G223" s="886"/>
      <c r="H223" s="886"/>
      <c r="I223" s="887"/>
    </row>
    <row r="224" spans="1:9" s="888" customFormat="1" ht="15.75" thickBot="1">
      <c r="A224" s="884" t="s">
        <v>2213</v>
      </c>
      <c r="B224" s="891"/>
      <c r="C224" s="892"/>
      <c r="D224" s="892"/>
      <c r="E224" s="892"/>
      <c r="F224" s="892"/>
      <c r="G224" s="892"/>
      <c r="H224" s="892"/>
      <c r="I224" s="893"/>
    </row>
    <row r="225" spans="3:9">
      <c r="C225" s="486"/>
      <c r="D225" s="486"/>
      <c r="E225" s="486"/>
      <c r="F225" s="486"/>
      <c r="G225" s="486"/>
      <c r="H225" s="486"/>
      <c r="I225" s="486"/>
    </row>
    <row r="226" spans="3:9">
      <c r="C226" s="487"/>
      <c r="D226" s="487"/>
      <c r="E226" s="487"/>
      <c r="F226" s="487"/>
      <c r="G226" s="487"/>
      <c r="H226" s="487"/>
      <c r="I226" s="487"/>
    </row>
  </sheetData>
  <mergeCells count="12">
    <mergeCell ref="A2:I2"/>
    <mergeCell ref="A118:I118"/>
    <mergeCell ref="A3:A4"/>
    <mergeCell ref="A119:A120"/>
    <mergeCell ref="B119:C119"/>
    <mergeCell ref="D119:E119"/>
    <mergeCell ref="F119:G119"/>
    <mergeCell ref="H119:I119"/>
    <mergeCell ref="B3:C3"/>
    <mergeCell ref="D3:E3"/>
    <mergeCell ref="F3:G3"/>
    <mergeCell ref="H3:I3"/>
  </mergeCells>
  <hyperlinks>
    <hyperlink ref="A1" location="Menu!A1" display="Return to Menu"/>
  </hyperlinks>
  <pageMargins left="0.7" right="0.7" top="0.75" bottom="0.75" header="0.3" footer="0.3"/>
  <pageSetup scale="38" orientation="portrait" r:id="rId1"/>
  <rowBreaks count="1" manualBreakCount="1">
    <brk id="117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view="pageBreakPreview" zoomScale="90" zoomScaleSheetLayoutView="9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16.5703125" style="77" customWidth="1"/>
    <col min="2" max="12" width="13.140625" style="1" customWidth="1"/>
    <col min="13" max="13" width="13.140625" style="63" customWidth="1"/>
    <col min="14" max="14" width="10.42578125" style="1" bestFit="1" customWidth="1"/>
    <col min="15" max="16384" width="9.140625" style="1"/>
  </cols>
  <sheetData>
    <row r="1" spans="1:14" ht="25.5">
      <c r="A1" s="1253" t="s">
        <v>2365</v>
      </c>
    </row>
    <row r="2" spans="1:14" s="71" customFormat="1" ht="18" customHeight="1" thickBot="1">
      <c r="A2" s="920" t="s">
        <v>510</v>
      </c>
      <c r="B2" s="920"/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70"/>
    </row>
    <row r="3" spans="1:14" s="922" customFormat="1" ht="20.100000000000001" customHeight="1" thickBot="1">
      <c r="A3" s="671" t="s">
        <v>5</v>
      </c>
      <c r="B3" s="664" t="s">
        <v>364</v>
      </c>
      <c r="C3" s="664" t="s">
        <v>365</v>
      </c>
      <c r="D3" s="664" t="s">
        <v>366</v>
      </c>
      <c r="E3" s="664" t="s">
        <v>367</v>
      </c>
      <c r="F3" s="664" t="s">
        <v>23</v>
      </c>
      <c r="G3" s="664" t="s">
        <v>368</v>
      </c>
      <c r="H3" s="664" t="s">
        <v>369</v>
      </c>
      <c r="I3" s="664" t="s">
        <v>370</v>
      </c>
      <c r="J3" s="664" t="s">
        <v>371</v>
      </c>
      <c r="K3" s="664" t="s">
        <v>372</v>
      </c>
      <c r="L3" s="664" t="s">
        <v>373</v>
      </c>
      <c r="M3" s="921" t="s">
        <v>374</v>
      </c>
    </row>
    <row r="4" spans="1:14" ht="15.95" customHeight="1">
      <c r="A4" s="632">
        <v>1981</v>
      </c>
      <c r="B4" s="923">
        <v>5177.8999999999996</v>
      </c>
      <c r="C4" s="923">
        <v>5163.6000000000004</v>
      </c>
      <c r="D4" s="923">
        <v>5572.1</v>
      </c>
      <c r="E4" s="923">
        <v>5283.3</v>
      </c>
      <c r="F4" s="923">
        <v>6123.1</v>
      </c>
      <c r="G4" s="923">
        <v>5515.1</v>
      </c>
      <c r="H4" s="923">
        <v>5268.2</v>
      </c>
      <c r="I4" s="923">
        <v>5105.2</v>
      </c>
      <c r="J4" s="923">
        <v>4224.8</v>
      </c>
      <c r="K4" s="923">
        <v>3467.8</v>
      </c>
      <c r="L4" s="923">
        <v>2852.1</v>
      </c>
      <c r="M4" s="924">
        <v>2441.6</v>
      </c>
    </row>
    <row r="5" spans="1:14" ht="15.95" customHeight="1">
      <c r="A5" s="632">
        <v>1982</v>
      </c>
      <c r="B5" s="923">
        <v>1679.9</v>
      </c>
      <c r="C5" s="923">
        <v>1726.6</v>
      </c>
      <c r="D5" s="923">
        <v>977.4</v>
      </c>
      <c r="E5" s="923">
        <v>773.8</v>
      </c>
      <c r="F5" s="923">
        <v>756.7</v>
      </c>
      <c r="G5" s="923">
        <v>858.3</v>
      </c>
      <c r="H5" s="923">
        <v>857.3</v>
      </c>
      <c r="I5" s="923">
        <v>804.5</v>
      </c>
      <c r="J5" s="923">
        <v>871.5</v>
      </c>
      <c r="K5" s="923">
        <v>1072.8</v>
      </c>
      <c r="L5" s="923">
        <v>902.2</v>
      </c>
      <c r="M5" s="924">
        <v>1043.3</v>
      </c>
      <c r="N5" s="72"/>
    </row>
    <row r="6" spans="1:14" ht="15.95" customHeight="1">
      <c r="A6" s="632">
        <v>1983</v>
      </c>
      <c r="B6" s="923">
        <v>1193.5999999999999</v>
      </c>
      <c r="C6" s="923">
        <v>647</v>
      </c>
      <c r="D6" s="923">
        <v>562.20000000000005</v>
      </c>
      <c r="E6" s="923">
        <v>593.5</v>
      </c>
      <c r="F6" s="923">
        <v>580.6</v>
      </c>
      <c r="G6" s="923">
        <v>641.9</v>
      </c>
      <c r="H6" s="923">
        <v>699.8</v>
      </c>
      <c r="I6" s="923">
        <v>582.70000000000005</v>
      </c>
      <c r="J6" s="923">
        <v>557.20000000000005</v>
      </c>
      <c r="K6" s="923">
        <v>513.9</v>
      </c>
      <c r="L6" s="923">
        <v>374.6</v>
      </c>
      <c r="M6" s="924">
        <v>224.4</v>
      </c>
    </row>
    <row r="7" spans="1:14" ht="15.95" customHeight="1">
      <c r="A7" s="632">
        <v>1984</v>
      </c>
      <c r="B7" s="923">
        <v>224.4</v>
      </c>
      <c r="C7" s="923">
        <v>210.8</v>
      </c>
      <c r="D7" s="923">
        <v>333.1</v>
      </c>
      <c r="E7" s="923">
        <v>478.4</v>
      </c>
      <c r="F7" s="923">
        <v>443</v>
      </c>
      <c r="G7" s="923">
        <v>582.5</v>
      </c>
      <c r="H7" s="923">
        <v>532.9</v>
      </c>
      <c r="I7" s="923">
        <v>315.89999999999998</v>
      </c>
      <c r="J7" s="923">
        <v>479.9</v>
      </c>
      <c r="K7" s="923">
        <v>705.6</v>
      </c>
      <c r="L7" s="923">
        <v>463.1</v>
      </c>
      <c r="M7" s="924">
        <v>710.1</v>
      </c>
    </row>
    <row r="8" spans="1:14" ht="15.95" customHeight="1">
      <c r="A8" s="632">
        <v>1985</v>
      </c>
      <c r="B8" s="923">
        <v>567.1</v>
      </c>
      <c r="C8" s="923">
        <v>779.4</v>
      </c>
      <c r="D8" s="923">
        <v>804.3</v>
      </c>
      <c r="E8" s="923">
        <v>1191.9000000000001</v>
      </c>
      <c r="F8" s="923">
        <v>1148.5999999999999</v>
      </c>
      <c r="G8" s="923">
        <v>1031.5999999999999</v>
      </c>
      <c r="H8" s="923">
        <v>804.7</v>
      </c>
      <c r="I8" s="923">
        <v>758</v>
      </c>
      <c r="J8" s="923">
        <v>784</v>
      </c>
      <c r="K8" s="923">
        <v>1017.7</v>
      </c>
      <c r="L8" s="923">
        <v>1236.5</v>
      </c>
      <c r="M8" s="924">
        <v>1657.9</v>
      </c>
    </row>
    <row r="9" spans="1:14" ht="15.95" customHeight="1">
      <c r="A9" s="632">
        <v>1986</v>
      </c>
      <c r="B9" s="923">
        <v>1308.9000000000001</v>
      </c>
      <c r="C9" s="923">
        <v>1320.3</v>
      </c>
      <c r="D9" s="923">
        <v>1030.8</v>
      </c>
      <c r="E9" s="923">
        <v>893.1</v>
      </c>
      <c r="F9" s="923">
        <v>859.7</v>
      </c>
      <c r="G9" s="923">
        <v>986.2</v>
      </c>
      <c r="H9" s="923">
        <v>828.8</v>
      </c>
      <c r="I9" s="923">
        <v>948.1</v>
      </c>
      <c r="J9" s="923">
        <v>2120.0500000000002</v>
      </c>
      <c r="K9" s="923">
        <v>3292</v>
      </c>
      <c r="L9" s="923">
        <v>2497.5</v>
      </c>
      <c r="M9" s="924">
        <v>2836.6</v>
      </c>
    </row>
    <row r="10" spans="1:14" s="63" customFormat="1" ht="15.95" customHeight="1">
      <c r="A10" s="632">
        <v>1987</v>
      </c>
      <c r="B10" s="923">
        <v>2287.019221</v>
      </c>
      <c r="C10" s="923">
        <v>2558.1</v>
      </c>
      <c r="D10" s="923">
        <v>9449.5051493999999</v>
      </c>
      <c r="E10" s="923">
        <v>2651.8</v>
      </c>
      <c r="F10" s="923">
        <v>4241.6728655999996</v>
      </c>
      <c r="G10" s="923">
        <v>5831.5457311999999</v>
      </c>
      <c r="H10" s="923">
        <v>3976.6</v>
      </c>
      <c r="I10" s="923">
        <v>4889</v>
      </c>
      <c r="J10" s="923">
        <v>7237.7380006000003</v>
      </c>
      <c r="K10" s="923">
        <v>7255.0937999999996</v>
      </c>
      <c r="L10" s="923">
        <v>4671.6000000000004</v>
      </c>
      <c r="M10" s="924">
        <v>7504.5889100000004</v>
      </c>
    </row>
    <row r="11" spans="1:14" s="63" customFormat="1" ht="15.95" customHeight="1">
      <c r="A11" s="632">
        <v>1988</v>
      </c>
      <c r="B11" s="923">
        <v>7925.6614</v>
      </c>
      <c r="C11" s="923">
        <v>8240.5976934999999</v>
      </c>
      <c r="D11" s="923">
        <v>8555.5339870000007</v>
      </c>
      <c r="E11" s="923">
        <v>6438.4124199999997</v>
      </c>
      <c r="F11" s="923">
        <v>5458.6130199999998</v>
      </c>
      <c r="G11" s="923">
        <v>4478.8136199999999</v>
      </c>
      <c r="H11" s="923">
        <v>5458.6130199999998</v>
      </c>
      <c r="I11" s="923">
        <v>5132.0132199999998</v>
      </c>
      <c r="J11" s="923">
        <v>5024.1688187999998</v>
      </c>
      <c r="K11" s="923">
        <v>5204.9316862666665</v>
      </c>
      <c r="L11" s="923">
        <v>5120.3712416888884</v>
      </c>
      <c r="M11" s="924">
        <v>5229.1045869999998</v>
      </c>
    </row>
    <row r="12" spans="1:14" ht="15.95" customHeight="1">
      <c r="A12" s="632">
        <v>1989</v>
      </c>
      <c r="B12" s="923">
        <v>4310.4602199999999</v>
      </c>
      <c r="C12" s="923">
        <v>4769.7824034999994</v>
      </c>
      <c r="D12" s="923">
        <v>4540.1213117499992</v>
      </c>
      <c r="E12" s="923">
        <v>9236.5205299999998</v>
      </c>
      <c r="F12" s="923">
        <v>5157.9177159999999</v>
      </c>
      <c r="G12" s="923">
        <v>1079.3149020000001</v>
      </c>
      <c r="H12" s="923">
        <v>1053.73</v>
      </c>
      <c r="I12" s="923">
        <v>2430.3208726666667</v>
      </c>
      <c r="J12" s="923">
        <v>2309.655256</v>
      </c>
      <c r="K12" s="923">
        <v>3033.5306772684662</v>
      </c>
      <c r="L12" s="923">
        <v>2984.2472825628302</v>
      </c>
      <c r="M12" s="924">
        <v>3047.6190919400001</v>
      </c>
    </row>
    <row r="13" spans="1:14" ht="15.95" customHeight="1">
      <c r="A13" s="632">
        <v>1990</v>
      </c>
      <c r="B13" s="923">
        <v>3386.7689559999999</v>
      </c>
      <c r="C13" s="923">
        <v>3960.7350058112461</v>
      </c>
      <c r="D13" s="923">
        <v>3770.0288794899316</v>
      </c>
      <c r="E13" s="923">
        <v>3696.20444</v>
      </c>
      <c r="F13" s="923">
        <v>3170.336448</v>
      </c>
      <c r="G13" s="923">
        <v>2644.4684560000001</v>
      </c>
      <c r="H13" s="923">
        <v>2839.6149780000001</v>
      </c>
      <c r="I13" s="923">
        <v>2884.8066273333334</v>
      </c>
      <c r="J13" s="923">
        <v>2762.1242729999999</v>
      </c>
      <c r="K13" s="923">
        <v>2828.8486261111107</v>
      </c>
      <c r="L13" s="923">
        <v>3807.8078070000001</v>
      </c>
      <c r="M13" s="924">
        <v>4541.4478330800002</v>
      </c>
    </row>
    <row r="14" spans="1:14" ht="15.95" customHeight="1">
      <c r="A14" s="632">
        <v>1991</v>
      </c>
      <c r="B14" s="923">
        <v>4003.7532310000001</v>
      </c>
      <c r="C14" s="923">
        <v>4682.2814850000004</v>
      </c>
      <c r="D14" s="923">
        <v>4428.3200070000003</v>
      </c>
      <c r="E14" s="923">
        <v>4222.3784139999998</v>
      </c>
      <c r="F14" s="923">
        <v>4085.3599589999999</v>
      </c>
      <c r="G14" s="923">
        <v>3902.18624</v>
      </c>
      <c r="H14" s="923">
        <v>3833.0183569999999</v>
      </c>
      <c r="I14" s="923">
        <v>3681.7223613400001</v>
      </c>
      <c r="J14" s="923">
        <v>3869.6677847300002</v>
      </c>
      <c r="K14" s="923">
        <v>4023.9078221700001</v>
      </c>
      <c r="L14" s="923">
        <v>3738.1403811300002</v>
      </c>
      <c r="M14" s="924">
        <v>4149.2977041800004</v>
      </c>
    </row>
    <row r="15" spans="1:14" ht="15.95" customHeight="1">
      <c r="A15" s="632">
        <v>1992</v>
      </c>
      <c r="B15" s="923">
        <v>4109.6457246600003</v>
      </c>
      <c r="C15" s="923">
        <v>5517.3574887000004</v>
      </c>
      <c r="D15" s="923">
        <v>4109.64572443</v>
      </c>
      <c r="E15" s="923">
        <v>1885.9793085900001</v>
      </c>
      <c r="F15" s="923">
        <v>2789.4904165500002</v>
      </c>
      <c r="G15" s="923">
        <v>2834.3037130299999</v>
      </c>
      <c r="H15" s="923">
        <v>2727.3254677199998</v>
      </c>
      <c r="I15" s="923">
        <v>2764.3987744900001</v>
      </c>
      <c r="J15" s="923">
        <v>2095.33105002</v>
      </c>
      <c r="K15" s="923">
        <v>1762.82</v>
      </c>
      <c r="L15" s="923">
        <v>1241.0333316599999</v>
      </c>
      <c r="M15" s="924">
        <v>1554.6073474499999</v>
      </c>
    </row>
    <row r="16" spans="1:14" ht="15.95" customHeight="1">
      <c r="A16" s="632">
        <v>1993</v>
      </c>
      <c r="B16" s="923">
        <v>8365.6910475000004</v>
      </c>
      <c r="C16" s="923">
        <v>1016.3623656100001</v>
      </c>
      <c r="D16" s="923">
        <v>9505.2612105000007</v>
      </c>
      <c r="E16" s="923">
        <v>1351.7367117599999</v>
      </c>
      <c r="F16" s="923">
        <v>1206.1621866400001</v>
      </c>
      <c r="G16" s="923">
        <v>1351.38514192</v>
      </c>
      <c r="H16" s="923">
        <v>1161.48</v>
      </c>
      <c r="I16" s="923">
        <v>8647.2443101999997</v>
      </c>
      <c r="J16" s="923">
        <v>7651.7801307999998</v>
      </c>
      <c r="K16" s="923">
        <v>8830.2793949999996</v>
      </c>
      <c r="L16" s="923">
        <v>8307.1792103000007</v>
      </c>
      <c r="M16" s="924">
        <v>1429.59</v>
      </c>
    </row>
    <row r="17" spans="1:13" ht="15.95" customHeight="1">
      <c r="A17" s="632">
        <v>1994</v>
      </c>
      <c r="B17" s="923">
        <v>7596.1677779000001</v>
      </c>
      <c r="C17" s="923">
        <v>8388.8701612000004</v>
      </c>
      <c r="D17" s="923">
        <v>9181.5725445000007</v>
      </c>
      <c r="E17" s="923">
        <v>8466.9027810000007</v>
      </c>
      <c r="F17" s="923">
        <v>9207.5387904500003</v>
      </c>
      <c r="G17" s="923">
        <v>9948.1747998999999</v>
      </c>
      <c r="H17" s="923">
        <v>9803.260820200001</v>
      </c>
      <c r="I17" s="923">
        <v>9658.3468405000003</v>
      </c>
      <c r="J17" s="923">
        <v>1497.91936166</v>
      </c>
      <c r="K17" s="923">
        <v>4689.6930357299998</v>
      </c>
      <c r="L17" s="923">
        <v>7881.4667098</v>
      </c>
      <c r="M17" s="924">
        <v>9009.1099162999999</v>
      </c>
    </row>
    <row r="18" spans="1:13" ht="15.95" customHeight="1">
      <c r="A18" s="632">
        <v>1995</v>
      </c>
      <c r="B18" s="923">
        <v>1295.1781232799999</v>
      </c>
      <c r="C18" s="923">
        <v>1217.1391484599999</v>
      </c>
      <c r="D18" s="923">
        <v>8028.9885605999998</v>
      </c>
      <c r="E18" s="923">
        <v>5481.8661069999998</v>
      </c>
      <c r="F18" s="923">
        <v>7478.6836767000004</v>
      </c>
      <c r="G18" s="923">
        <v>1429.44054263</v>
      </c>
      <c r="H18" s="923">
        <v>1165.4846614</v>
      </c>
      <c r="I18" s="923">
        <v>1156.84973782</v>
      </c>
      <c r="J18" s="923">
        <v>1161.1671996099999</v>
      </c>
      <c r="K18" s="923">
        <v>1159.0084687149999</v>
      </c>
      <c r="L18" s="923">
        <v>1160.0878341624998</v>
      </c>
      <c r="M18" s="924">
        <v>1611.11</v>
      </c>
    </row>
    <row r="19" spans="1:13" ht="15.95" customHeight="1">
      <c r="A19" s="632">
        <v>1996</v>
      </c>
      <c r="B19" s="923">
        <v>1002.95246939</v>
      </c>
      <c r="C19" s="923">
        <v>1437.3254842599999</v>
      </c>
      <c r="D19" s="923">
        <v>1849.1506448600001</v>
      </c>
      <c r="E19" s="923">
        <v>1848.0985024199999</v>
      </c>
      <c r="F19" s="923">
        <v>1825.34269881</v>
      </c>
      <c r="G19" s="923">
        <v>2072.7560508000001</v>
      </c>
      <c r="H19" s="923">
        <v>1811.06000126</v>
      </c>
      <c r="I19" s="923">
        <v>2218.0548389800001</v>
      </c>
      <c r="J19" s="923">
        <v>2310.058438</v>
      </c>
      <c r="K19" s="923">
        <v>2808.9792074799998</v>
      </c>
      <c r="L19" s="923">
        <v>3307.89997696</v>
      </c>
      <c r="M19" s="924">
        <v>3403.9097678100002</v>
      </c>
    </row>
    <row r="20" spans="1:13" ht="15.95" customHeight="1">
      <c r="A20" s="632">
        <v>1997</v>
      </c>
      <c r="B20" s="923">
        <v>4480.5192766700002</v>
      </c>
      <c r="C20" s="923">
        <v>5352.1762589800001</v>
      </c>
      <c r="D20" s="923">
        <v>6180.5915797999996</v>
      </c>
      <c r="E20" s="923">
        <v>5664.6515962000003</v>
      </c>
      <c r="F20" s="923">
        <v>5372.5017710399998</v>
      </c>
      <c r="G20" s="923">
        <v>6141.3349840000001</v>
      </c>
      <c r="H20" s="923">
        <v>6038.96</v>
      </c>
      <c r="I20" s="923">
        <v>6645.5978848200002</v>
      </c>
      <c r="J20" s="923">
        <v>6773.4784255900004</v>
      </c>
      <c r="K20" s="923">
        <v>6750.3717846299996</v>
      </c>
      <c r="L20" s="923">
        <v>6869.7077810399996</v>
      </c>
      <c r="M20" s="924">
        <v>7222.2154050899999</v>
      </c>
    </row>
    <row r="21" spans="1:13" ht="15.95" customHeight="1">
      <c r="A21" s="632">
        <v>1998</v>
      </c>
      <c r="B21" s="923">
        <v>7464.7337724199997</v>
      </c>
      <c r="C21" s="923">
        <v>8402.3934511900006</v>
      </c>
      <c r="D21" s="923">
        <v>8319.5956782899993</v>
      </c>
      <c r="E21" s="923">
        <v>8318.3128866000006</v>
      </c>
      <c r="F21" s="923">
        <v>7836.2072009200001</v>
      </c>
      <c r="G21" s="923">
        <v>7947.25715322</v>
      </c>
      <c r="H21" s="923">
        <v>7305.1615602900001</v>
      </c>
      <c r="I21" s="923">
        <v>7298.0635681699996</v>
      </c>
      <c r="J21" s="923">
        <v>8192.3187105600009</v>
      </c>
      <c r="K21" s="923">
        <v>7933.6935522000003</v>
      </c>
      <c r="L21" s="923">
        <v>7651.4979292799999</v>
      </c>
      <c r="M21" s="924">
        <v>7107.5</v>
      </c>
    </row>
    <row r="22" spans="1:13" ht="15.95" customHeight="1">
      <c r="A22" s="632">
        <v>1999</v>
      </c>
      <c r="B22" s="923">
        <v>6549.6</v>
      </c>
      <c r="C22" s="923">
        <v>6274.9</v>
      </c>
      <c r="D22" s="923">
        <v>5507.1</v>
      </c>
      <c r="E22" s="923">
        <v>5115.1000000000004</v>
      </c>
      <c r="F22" s="923">
        <v>4988.8999999999996</v>
      </c>
      <c r="G22" s="923">
        <v>4772.3</v>
      </c>
      <c r="H22" s="923">
        <v>4708.2</v>
      </c>
      <c r="I22" s="923">
        <v>4971</v>
      </c>
      <c r="J22" s="923">
        <v>5032.1000000000004</v>
      </c>
      <c r="K22" s="923">
        <v>5343.5</v>
      </c>
      <c r="L22" s="923">
        <v>5021.8999999999996</v>
      </c>
      <c r="M22" s="924">
        <v>5424.6</v>
      </c>
    </row>
    <row r="23" spans="1:13" ht="15.95" customHeight="1">
      <c r="A23" s="632">
        <v>2000</v>
      </c>
      <c r="B23" s="923">
        <v>5789.2</v>
      </c>
      <c r="C23" s="923">
        <v>6494.8</v>
      </c>
      <c r="D23" s="923">
        <v>6682.8</v>
      </c>
      <c r="E23" s="923">
        <v>6692.6</v>
      </c>
      <c r="F23" s="923">
        <v>6786.8</v>
      </c>
      <c r="G23" s="923">
        <v>7272.4</v>
      </c>
      <c r="H23" s="923">
        <v>7634.9</v>
      </c>
      <c r="I23" s="923">
        <v>7958.6</v>
      </c>
      <c r="J23" s="923">
        <v>8118.1</v>
      </c>
      <c r="K23" s="923">
        <v>8788.5</v>
      </c>
      <c r="L23" s="923">
        <v>9484.4</v>
      </c>
      <c r="M23" s="924">
        <v>9386.1</v>
      </c>
    </row>
    <row r="24" spans="1:13" ht="15.95" customHeight="1">
      <c r="A24" s="632">
        <v>2001</v>
      </c>
      <c r="B24" s="923">
        <v>9705</v>
      </c>
      <c r="C24" s="923">
        <v>10016.25</v>
      </c>
      <c r="D24" s="923">
        <v>10787.5</v>
      </c>
      <c r="E24" s="923">
        <v>10176.299999999999</v>
      </c>
      <c r="F24" s="923">
        <v>10353.700000000001</v>
      </c>
      <c r="G24" s="923">
        <v>10166.700000000001</v>
      </c>
      <c r="H24" s="923">
        <v>10389.9</v>
      </c>
      <c r="I24" s="923">
        <v>10204</v>
      </c>
      <c r="J24" s="923">
        <v>10563.9</v>
      </c>
      <c r="K24" s="923">
        <v>10581.68</v>
      </c>
      <c r="L24" s="923">
        <v>10117.799999999999</v>
      </c>
      <c r="M24" s="924">
        <v>10267.1</v>
      </c>
    </row>
    <row r="25" spans="1:13" ht="15.95" customHeight="1">
      <c r="A25" s="632">
        <v>2002</v>
      </c>
      <c r="B25" s="923">
        <v>9668.7800000000007</v>
      </c>
      <c r="C25" s="923">
        <v>9768.4699999999993</v>
      </c>
      <c r="D25" s="923">
        <v>9546.1</v>
      </c>
      <c r="E25" s="923">
        <v>9403.4</v>
      </c>
      <c r="F25" s="923">
        <v>9226.2999999999993</v>
      </c>
      <c r="G25" s="923">
        <v>8674.7000000000007</v>
      </c>
      <c r="H25" s="923">
        <v>8143.03</v>
      </c>
      <c r="I25" s="923">
        <v>8089.2</v>
      </c>
      <c r="J25" s="923">
        <v>7424</v>
      </c>
      <c r="K25" s="923">
        <v>7741.9</v>
      </c>
      <c r="L25" s="923">
        <v>7737.1</v>
      </c>
      <c r="M25" s="924">
        <v>7681.1</v>
      </c>
    </row>
    <row r="26" spans="1:13" ht="15.95" customHeight="1">
      <c r="A26" s="632">
        <v>2003</v>
      </c>
      <c r="B26" s="923">
        <v>7134.42</v>
      </c>
      <c r="C26" s="923">
        <v>7655.06</v>
      </c>
      <c r="D26" s="923">
        <v>8226.16</v>
      </c>
      <c r="E26" s="923">
        <v>8216.82</v>
      </c>
      <c r="F26" s="923">
        <v>8269.57</v>
      </c>
      <c r="G26" s="923">
        <v>7673.09</v>
      </c>
      <c r="H26" s="923">
        <v>7643.95</v>
      </c>
      <c r="I26" s="923">
        <v>7448.96</v>
      </c>
      <c r="J26" s="923">
        <v>7170.46</v>
      </c>
      <c r="K26" s="923">
        <v>7305.84</v>
      </c>
      <c r="L26" s="923">
        <v>7489.55</v>
      </c>
      <c r="M26" s="924">
        <v>7467.78</v>
      </c>
    </row>
    <row r="27" spans="1:13" ht="15.95" customHeight="1">
      <c r="A27" s="632">
        <v>2004</v>
      </c>
      <c r="B27" s="923">
        <v>8323.9959999999992</v>
      </c>
      <c r="C27" s="923">
        <v>9352.4</v>
      </c>
      <c r="D27" s="923">
        <v>9684.49</v>
      </c>
      <c r="E27" s="923">
        <v>9975.91</v>
      </c>
      <c r="F27" s="923">
        <v>10083.870000000001</v>
      </c>
      <c r="G27" s="923">
        <v>11441.36</v>
      </c>
      <c r="H27" s="923">
        <v>12228.31</v>
      </c>
      <c r="I27" s="923">
        <v>12482.4</v>
      </c>
      <c r="J27" s="923">
        <v>13222.9</v>
      </c>
      <c r="K27" s="923">
        <v>14657</v>
      </c>
      <c r="L27" s="923">
        <v>16345.399999999998</v>
      </c>
      <c r="M27" s="924">
        <v>16955.02</v>
      </c>
    </row>
    <row r="28" spans="1:13" ht="15.95" customHeight="1">
      <c r="A28" s="632">
        <v>2005</v>
      </c>
      <c r="B28" s="923">
        <v>19592.64</v>
      </c>
      <c r="C28" s="923">
        <v>20554.09</v>
      </c>
      <c r="D28" s="923">
        <v>21807.98</v>
      </c>
      <c r="E28" s="923">
        <v>22210.2</v>
      </c>
      <c r="F28" s="923">
        <v>23290.5</v>
      </c>
      <c r="G28" s="923">
        <v>24367.119999999999</v>
      </c>
      <c r="H28" s="923">
        <v>25161.599999999999</v>
      </c>
      <c r="I28" s="923">
        <v>26951.24</v>
      </c>
      <c r="J28" s="923">
        <v>28638.240000000002</v>
      </c>
      <c r="K28" s="923">
        <v>23921.01</v>
      </c>
      <c r="L28" s="923">
        <v>27075.63</v>
      </c>
      <c r="M28" s="924">
        <v>28279.06</v>
      </c>
    </row>
    <row r="29" spans="1:13" ht="15.95" customHeight="1">
      <c r="A29" s="632">
        <v>2006</v>
      </c>
      <c r="B29" s="923">
        <v>31317.94</v>
      </c>
      <c r="C29" s="923">
        <v>34319.11</v>
      </c>
      <c r="D29" s="923">
        <v>36201.54</v>
      </c>
      <c r="E29" s="923">
        <v>33063.870000000003</v>
      </c>
      <c r="F29" s="923">
        <v>34094.35</v>
      </c>
      <c r="G29" s="923">
        <v>36479</v>
      </c>
      <c r="H29" s="923">
        <v>38074.22</v>
      </c>
      <c r="I29" s="923">
        <v>39247.82</v>
      </c>
      <c r="J29" s="923">
        <v>40457.86</v>
      </c>
      <c r="K29" s="923">
        <v>41477.69</v>
      </c>
      <c r="L29" s="923">
        <v>42441.55</v>
      </c>
      <c r="M29" s="924">
        <v>42298.11</v>
      </c>
    </row>
    <row r="30" spans="1:13" ht="15.95" customHeight="1">
      <c r="A30" s="632">
        <v>2007</v>
      </c>
      <c r="B30" s="923">
        <v>43510.78</v>
      </c>
      <c r="C30" s="923">
        <v>42550.61</v>
      </c>
      <c r="D30" s="923">
        <v>42633.86</v>
      </c>
      <c r="E30" s="923">
        <v>43530.55</v>
      </c>
      <c r="F30" s="923">
        <v>43168.67</v>
      </c>
      <c r="G30" s="923">
        <v>42626.2</v>
      </c>
      <c r="H30" s="923">
        <v>43263.88</v>
      </c>
      <c r="I30" s="923">
        <v>45010.400000000001</v>
      </c>
      <c r="J30" s="923">
        <v>47930.22</v>
      </c>
      <c r="K30" s="923">
        <v>49209.74</v>
      </c>
      <c r="L30" s="923">
        <v>49963.62</v>
      </c>
      <c r="M30" s="924">
        <v>51333.15</v>
      </c>
    </row>
    <row r="31" spans="1:13" ht="15.95" customHeight="1">
      <c r="A31" s="632">
        <v>2008</v>
      </c>
      <c r="B31" s="923">
        <v>54215.79</v>
      </c>
      <c r="C31" s="923">
        <v>56908.42</v>
      </c>
      <c r="D31" s="923">
        <v>59756.51</v>
      </c>
      <c r="E31" s="923">
        <v>60815.85</v>
      </c>
      <c r="F31" s="923">
        <v>59180.14</v>
      </c>
      <c r="G31" s="923">
        <v>59157.15</v>
      </c>
      <c r="H31" s="923">
        <v>60342.13</v>
      </c>
      <c r="I31" s="923">
        <v>60201.74</v>
      </c>
      <c r="J31" s="923">
        <v>62081.86</v>
      </c>
      <c r="K31" s="923">
        <v>58534.15</v>
      </c>
      <c r="L31" s="923">
        <v>57480.5</v>
      </c>
      <c r="M31" s="924">
        <v>53000.36</v>
      </c>
    </row>
    <row r="32" spans="1:13" ht="15.95" customHeight="1">
      <c r="A32" s="632">
        <v>2009</v>
      </c>
      <c r="B32" s="923">
        <v>50108.65</v>
      </c>
      <c r="C32" s="923">
        <v>48113.06</v>
      </c>
      <c r="D32" s="923">
        <v>47081.9</v>
      </c>
      <c r="E32" s="923">
        <v>45914.47</v>
      </c>
      <c r="F32" s="923">
        <v>44836.4</v>
      </c>
      <c r="G32" s="923">
        <v>43462.74</v>
      </c>
      <c r="H32" s="923">
        <v>43351.39</v>
      </c>
      <c r="I32" s="923">
        <v>41754.31</v>
      </c>
      <c r="J32" s="923">
        <v>43343.33</v>
      </c>
      <c r="K32" s="923">
        <v>43054.77</v>
      </c>
      <c r="L32" s="923">
        <v>43024.68</v>
      </c>
      <c r="M32" s="924">
        <v>42382.49</v>
      </c>
    </row>
    <row r="33" spans="1:13" ht="15.95" customHeight="1">
      <c r="A33" s="632">
        <v>2010</v>
      </c>
      <c r="B33" s="923">
        <v>42075.67</v>
      </c>
      <c r="C33" s="923">
        <v>41410.1</v>
      </c>
      <c r="D33" s="923">
        <v>40667.03</v>
      </c>
      <c r="E33" s="923">
        <v>40322.01</v>
      </c>
      <c r="F33" s="923">
        <v>38815.79</v>
      </c>
      <c r="G33" s="923">
        <v>37468.44</v>
      </c>
      <c r="H33" s="923">
        <v>37155.19</v>
      </c>
      <c r="I33" s="923">
        <v>36769.65</v>
      </c>
      <c r="J33" s="923">
        <v>34589.01</v>
      </c>
      <c r="K33" s="923">
        <v>33597.017</v>
      </c>
      <c r="L33" s="923">
        <v>33059.298999999999</v>
      </c>
      <c r="M33" s="924">
        <v>32339.252</v>
      </c>
    </row>
    <row r="34" spans="1:13" ht="15.95" customHeight="1">
      <c r="A34" s="632">
        <v>2011</v>
      </c>
      <c r="B34" s="923">
        <v>33131.83</v>
      </c>
      <c r="C34" s="923">
        <v>33246.07</v>
      </c>
      <c r="D34" s="923">
        <v>33221.800000000003</v>
      </c>
      <c r="E34" s="923">
        <v>32835.33</v>
      </c>
      <c r="F34" s="923">
        <v>32100.81</v>
      </c>
      <c r="G34" s="923">
        <v>31890.91</v>
      </c>
      <c r="H34" s="923">
        <v>32521.71</v>
      </c>
      <c r="I34" s="923">
        <v>32914.97</v>
      </c>
      <c r="J34" s="923">
        <v>31740.23</v>
      </c>
      <c r="K34" s="923">
        <v>32594.69</v>
      </c>
      <c r="L34" s="923">
        <v>32125.219999999998</v>
      </c>
      <c r="M34" s="924">
        <v>32639.780000000002</v>
      </c>
    </row>
    <row r="35" spans="1:13" ht="15.95" customHeight="1">
      <c r="A35" s="632">
        <v>2012</v>
      </c>
      <c r="B35" s="923">
        <v>34136.57</v>
      </c>
      <c r="C35" s="923">
        <v>33857.370000000003</v>
      </c>
      <c r="D35" s="923">
        <v>35197.440000000002</v>
      </c>
      <c r="E35" s="923">
        <v>36660.89</v>
      </c>
      <c r="F35" s="923">
        <v>36839.53</v>
      </c>
      <c r="G35" s="923">
        <v>35412.5</v>
      </c>
      <c r="H35" s="923">
        <v>36285.322</v>
      </c>
      <c r="I35" s="923">
        <v>39509.81</v>
      </c>
      <c r="J35" s="923">
        <v>40640.404000000002</v>
      </c>
      <c r="K35" s="923">
        <v>42167.41</v>
      </c>
      <c r="L35" s="923">
        <v>42568.26</v>
      </c>
      <c r="M35" s="924">
        <v>43830.42</v>
      </c>
    </row>
    <row r="36" spans="1:13" ht="15.95" customHeight="1">
      <c r="A36" s="632">
        <v>2013</v>
      </c>
      <c r="B36" s="923">
        <v>45824.443752799998</v>
      </c>
      <c r="C36" s="923">
        <v>47295.845573990002</v>
      </c>
      <c r="D36" s="923">
        <v>47884.124518479999</v>
      </c>
      <c r="E36" s="923">
        <v>47903.09</v>
      </c>
      <c r="F36" s="923">
        <v>47702.879999999997</v>
      </c>
      <c r="G36" s="923">
        <v>44957</v>
      </c>
      <c r="H36" s="923">
        <v>45834.11</v>
      </c>
      <c r="I36" s="923">
        <v>45428.84</v>
      </c>
      <c r="J36" s="923">
        <v>44108.480000000003</v>
      </c>
      <c r="K36" s="923">
        <v>44155.11</v>
      </c>
      <c r="L36" s="923">
        <v>43414.2</v>
      </c>
      <c r="M36" s="924">
        <v>42847.31</v>
      </c>
    </row>
    <row r="37" spans="1:13" ht="15.95" customHeight="1">
      <c r="A37" s="632">
        <v>2014</v>
      </c>
      <c r="B37" s="923">
        <v>40667.56</v>
      </c>
      <c r="C37" s="923">
        <v>36923.61</v>
      </c>
      <c r="D37" s="923">
        <v>37399.22</v>
      </c>
      <c r="E37" s="923">
        <v>37105.269999999997</v>
      </c>
      <c r="F37" s="923">
        <v>35398.1</v>
      </c>
      <c r="G37" s="923">
        <v>37330.03</v>
      </c>
      <c r="H37" s="923">
        <v>39065.42</v>
      </c>
      <c r="I37" s="923">
        <v>38705.71</v>
      </c>
      <c r="J37" s="923">
        <v>38278.620000000003</v>
      </c>
      <c r="K37" s="923">
        <v>36280.25</v>
      </c>
      <c r="L37" s="923">
        <v>35248.660000000003</v>
      </c>
      <c r="M37" s="924">
        <v>34241.54</v>
      </c>
    </row>
    <row r="38" spans="1:13" ht="15.95" customHeight="1">
      <c r="A38" s="632">
        <v>2015</v>
      </c>
      <c r="B38" s="923">
        <v>32385.71</v>
      </c>
      <c r="C38" s="923">
        <v>29566.99</v>
      </c>
      <c r="D38" s="923">
        <v>29357.21</v>
      </c>
      <c r="E38" s="923">
        <v>29829.75</v>
      </c>
      <c r="F38" s="923">
        <v>28566.54</v>
      </c>
      <c r="G38" s="923">
        <v>28335.21</v>
      </c>
      <c r="H38" s="923">
        <v>31222.81</v>
      </c>
      <c r="I38" s="923">
        <v>30637.17</v>
      </c>
      <c r="J38" s="923">
        <v>29880.21</v>
      </c>
      <c r="K38" s="923">
        <v>30336.36</v>
      </c>
      <c r="L38" s="923">
        <v>29263.02</v>
      </c>
      <c r="M38" s="924">
        <v>28284.82</v>
      </c>
    </row>
    <row r="39" spans="1:13" ht="15.95" customHeight="1">
      <c r="A39" s="632">
        <v>2016</v>
      </c>
      <c r="B39" s="923">
        <v>27607.85</v>
      </c>
      <c r="C39" s="923">
        <v>27568.38</v>
      </c>
      <c r="D39" s="923">
        <v>27336.38</v>
      </c>
      <c r="E39" s="923">
        <v>26614.81</v>
      </c>
      <c r="F39" s="923">
        <v>26594.39</v>
      </c>
      <c r="G39" s="923">
        <v>26505.5</v>
      </c>
      <c r="H39" s="923">
        <v>25581.58</v>
      </c>
      <c r="I39" s="923">
        <v>25031.93</v>
      </c>
      <c r="J39" s="923">
        <v>23806.51</v>
      </c>
      <c r="K39" s="923">
        <v>23689.87</v>
      </c>
      <c r="L39" s="923">
        <v>25081.22</v>
      </c>
      <c r="M39" s="924">
        <v>26990.58</v>
      </c>
    </row>
    <row r="40" spans="1:13" ht="15.95" customHeight="1">
      <c r="A40" s="632">
        <v>2017</v>
      </c>
      <c r="B40" s="923">
        <v>28592.98</v>
      </c>
      <c r="C40" s="923">
        <v>29975.38</v>
      </c>
      <c r="D40" s="923">
        <v>29996.38</v>
      </c>
      <c r="E40" s="923">
        <v>30749.279999999999</v>
      </c>
      <c r="F40" s="923">
        <v>29811.85</v>
      </c>
      <c r="G40" s="923">
        <v>30340.97</v>
      </c>
      <c r="H40" s="923">
        <v>30898.959999999999</v>
      </c>
      <c r="I40" s="923">
        <v>31278.95</v>
      </c>
      <c r="J40" s="923">
        <v>33159.733</v>
      </c>
      <c r="K40" s="923">
        <v>34323.593630000003</v>
      </c>
      <c r="L40" s="923">
        <v>38207.960769999998</v>
      </c>
      <c r="M40" s="924">
        <v>39353.49</v>
      </c>
    </row>
    <row r="41" spans="1:13" ht="15.95" customHeight="1" thickBot="1">
      <c r="A41" s="502">
        <v>2018</v>
      </c>
      <c r="B41" s="925">
        <v>41150.28</v>
      </c>
      <c r="C41" s="925">
        <v>45276.58</v>
      </c>
      <c r="D41" s="925">
        <v>46730.54</v>
      </c>
      <c r="E41" s="925">
        <v>47438.221556680001</v>
      </c>
      <c r="F41" s="925">
        <v>46923.012698129998</v>
      </c>
      <c r="G41" s="925">
        <v>47157.895903570003</v>
      </c>
      <c r="H41" s="925">
        <v>45814.2</v>
      </c>
      <c r="I41" s="925">
        <v>44606.79</v>
      </c>
      <c r="J41" s="925">
        <v>42608.95</v>
      </c>
      <c r="K41" s="925">
        <v>40606.286934689997</v>
      </c>
      <c r="L41" s="925">
        <v>43348.253496630001</v>
      </c>
      <c r="M41" s="926">
        <v>42594.84285275</v>
      </c>
    </row>
    <row r="42" spans="1:13" s="73" customFormat="1" ht="15" customHeight="1">
      <c r="A42" s="681" t="s">
        <v>127</v>
      </c>
      <c r="B42" s="9"/>
      <c r="C42" s="9"/>
      <c r="M42" s="74"/>
    </row>
    <row r="43" spans="1:13">
      <c r="A43" s="75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</row>
    <row r="44" spans="1:13">
      <c r="A44" s="75"/>
    </row>
    <row r="45" spans="1:13">
      <c r="A45" s="75"/>
    </row>
    <row r="46" spans="1:13">
      <c r="A46" s="75"/>
    </row>
    <row r="47" spans="1:13">
      <c r="A47" s="75"/>
    </row>
    <row r="48" spans="1:13">
      <c r="A48" s="75"/>
    </row>
    <row r="49" spans="1:1">
      <c r="A49" s="75"/>
    </row>
    <row r="50" spans="1:1">
      <c r="A50" s="75"/>
    </row>
    <row r="51" spans="1:1">
      <c r="A51" s="75"/>
    </row>
    <row r="52" spans="1:1">
      <c r="A52" s="75"/>
    </row>
    <row r="53" spans="1:1">
      <c r="A53" s="75"/>
    </row>
    <row r="54" spans="1:1">
      <c r="A54" s="75"/>
    </row>
    <row r="55" spans="1:1">
      <c r="A55" s="75"/>
    </row>
    <row r="56" spans="1:1">
      <c r="A56" s="75"/>
    </row>
    <row r="57" spans="1:1">
      <c r="A57" s="75"/>
    </row>
    <row r="58" spans="1:1">
      <c r="A58" s="75"/>
    </row>
    <row r="59" spans="1:1">
      <c r="A59" s="75"/>
    </row>
    <row r="60" spans="1:1">
      <c r="A60" s="75"/>
    </row>
    <row r="61" spans="1:1">
      <c r="A61" s="75"/>
    </row>
    <row r="62" spans="1:1">
      <c r="A62" s="75"/>
    </row>
    <row r="63" spans="1:1">
      <c r="A63" s="75"/>
    </row>
    <row r="64" spans="1:1">
      <c r="A64" s="75"/>
    </row>
    <row r="65" spans="1:1">
      <c r="A65" s="75"/>
    </row>
    <row r="66" spans="1:1">
      <c r="A66" s="75"/>
    </row>
    <row r="67" spans="1:1">
      <c r="A67" s="75"/>
    </row>
    <row r="68" spans="1:1">
      <c r="A68" s="75"/>
    </row>
    <row r="69" spans="1:1">
      <c r="A69" s="75"/>
    </row>
    <row r="70" spans="1:1">
      <c r="A70" s="75"/>
    </row>
    <row r="71" spans="1:1">
      <c r="A71" s="75"/>
    </row>
    <row r="72" spans="1:1">
      <c r="A72" s="75"/>
    </row>
    <row r="73" spans="1:1">
      <c r="A73" s="75"/>
    </row>
    <row r="74" spans="1:1">
      <c r="A74" s="75"/>
    </row>
    <row r="75" spans="1:1">
      <c r="A75" s="75"/>
    </row>
    <row r="76" spans="1:1">
      <c r="A76" s="75"/>
    </row>
    <row r="77" spans="1:1">
      <c r="A77" s="75"/>
    </row>
    <row r="78" spans="1:1">
      <c r="A78" s="75"/>
    </row>
    <row r="79" spans="1:1">
      <c r="A79" s="75"/>
    </row>
    <row r="80" spans="1:1">
      <c r="A80" s="75"/>
    </row>
    <row r="81" spans="1:1">
      <c r="A81" s="75"/>
    </row>
    <row r="82" spans="1:1">
      <c r="A82" s="75"/>
    </row>
    <row r="83" spans="1:1">
      <c r="A83" s="75"/>
    </row>
    <row r="84" spans="1:1">
      <c r="A84" s="75"/>
    </row>
    <row r="85" spans="1:1">
      <c r="A85" s="75"/>
    </row>
    <row r="86" spans="1:1">
      <c r="A86" s="75"/>
    </row>
    <row r="87" spans="1:1">
      <c r="A87" s="75"/>
    </row>
    <row r="88" spans="1:1">
      <c r="A88" s="75"/>
    </row>
    <row r="89" spans="1:1">
      <c r="A89" s="75"/>
    </row>
    <row r="90" spans="1:1">
      <c r="A90" s="75"/>
    </row>
    <row r="91" spans="1:1">
      <c r="A91" s="75"/>
    </row>
    <row r="92" spans="1:1">
      <c r="A92" s="75"/>
    </row>
    <row r="93" spans="1:1">
      <c r="A93" s="75"/>
    </row>
    <row r="94" spans="1:1">
      <c r="A94" s="75"/>
    </row>
    <row r="95" spans="1:1">
      <c r="A95" s="75"/>
    </row>
    <row r="96" spans="1:1">
      <c r="A96" s="75"/>
    </row>
    <row r="97" spans="1:1">
      <c r="A97" s="75"/>
    </row>
    <row r="98" spans="1:1">
      <c r="A98" s="75"/>
    </row>
    <row r="99" spans="1:1">
      <c r="A99" s="75"/>
    </row>
    <row r="100" spans="1:1">
      <c r="A100" s="75"/>
    </row>
    <row r="101" spans="1:1">
      <c r="A101" s="75"/>
    </row>
    <row r="102" spans="1:1">
      <c r="A102" s="75"/>
    </row>
    <row r="103" spans="1:1">
      <c r="A103" s="75"/>
    </row>
    <row r="104" spans="1:1">
      <c r="A104" s="75"/>
    </row>
    <row r="105" spans="1:1">
      <c r="A105" s="75"/>
    </row>
    <row r="106" spans="1:1">
      <c r="A106" s="75"/>
    </row>
    <row r="107" spans="1:1">
      <c r="A107" s="75"/>
    </row>
    <row r="108" spans="1:1">
      <c r="A108" s="75"/>
    </row>
    <row r="109" spans="1:1">
      <c r="A109" s="75"/>
    </row>
    <row r="110" spans="1:1">
      <c r="A110" s="75"/>
    </row>
    <row r="111" spans="1:1">
      <c r="A111" s="75"/>
    </row>
    <row r="112" spans="1:1">
      <c r="A112" s="75"/>
    </row>
    <row r="113" spans="1:1">
      <c r="A113" s="75"/>
    </row>
    <row r="114" spans="1:1">
      <c r="A114" s="75"/>
    </row>
    <row r="115" spans="1:1">
      <c r="A115" s="75"/>
    </row>
    <row r="116" spans="1:1">
      <c r="A116" s="75"/>
    </row>
    <row r="117" spans="1:1">
      <c r="A117" s="75"/>
    </row>
    <row r="118" spans="1:1">
      <c r="A118" s="75"/>
    </row>
    <row r="119" spans="1:1">
      <c r="A119" s="75"/>
    </row>
    <row r="120" spans="1:1">
      <c r="A120" s="75"/>
    </row>
    <row r="121" spans="1:1">
      <c r="A121" s="75"/>
    </row>
    <row r="122" spans="1:1">
      <c r="A122" s="75"/>
    </row>
    <row r="123" spans="1:1">
      <c r="A123" s="75"/>
    </row>
  </sheetData>
  <hyperlinks>
    <hyperlink ref="A1" location="Menu!A1" display="Return to Menu"/>
  </hyperlinks>
  <pageMargins left="0.7" right="0.7" top="0.75" bottom="0.75" header="0.3" footer="0.3"/>
  <pageSetup paperSize="9" scale="7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view="pageBreakPreview" zoomScale="90" zoomScaleNormal="100" zoomScaleSheetLayoutView="90" workbookViewId="0"/>
  </sheetViews>
  <sheetFormatPr defaultRowHeight="15"/>
  <cols>
    <col min="1" max="1" width="16.5703125" customWidth="1"/>
    <col min="2" max="9" width="11.5703125" customWidth="1"/>
    <col min="10" max="10" width="11" customWidth="1"/>
    <col min="11" max="12" width="11.5703125" customWidth="1"/>
  </cols>
  <sheetData>
    <row r="1" spans="1:14" ht="25.5">
      <c r="A1" s="1253" t="s">
        <v>2365</v>
      </c>
    </row>
    <row r="2" spans="1:14" ht="21.75" customHeight="1" thickBot="1">
      <c r="A2" s="920" t="s">
        <v>1202</v>
      </c>
    </row>
    <row r="3" spans="1:14" s="932" customFormat="1" ht="21.75" customHeight="1" thickBot="1">
      <c r="A3" s="927" t="s">
        <v>5</v>
      </c>
      <c r="B3" s="928">
        <v>2008</v>
      </c>
      <c r="C3" s="928">
        <v>2009</v>
      </c>
      <c r="D3" s="928">
        <v>2010</v>
      </c>
      <c r="E3" s="928">
        <v>2011</v>
      </c>
      <c r="F3" s="928">
        <v>2012</v>
      </c>
      <c r="G3" s="928">
        <v>2013</v>
      </c>
      <c r="H3" s="928">
        <v>2014</v>
      </c>
      <c r="I3" s="928">
        <v>2015</v>
      </c>
      <c r="J3" s="929">
        <v>2016</v>
      </c>
      <c r="K3" s="930">
        <v>2017</v>
      </c>
      <c r="L3" s="931">
        <v>2018</v>
      </c>
    </row>
    <row r="4" spans="1:14" ht="21.75" customHeight="1">
      <c r="A4" s="222" t="s">
        <v>364</v>
      </c>
      <c r="B4" s="223">
        <v>15.738384256382394</v>
      </c>
      <c r="C4" s="224">
        <v>19.644548828834367</v>
      </c>
      <c r="D4" s="225">
        <v>8.979609852963419</v>
      </c>
      <c r="E4" s="224">
        <v>6.2994018755489769</v>
      </c>
      <c r="F4" s="225">
        <v>8.4676196300275652</v>
      </c>
      <c r="G4" s="224">
        <v>11.175699854165616</v>
      </c>
      <c r="H4" s="225">
        <v>9.4368797335218844</v>
      </c>
      <c r="I4" s="224">
        <v>6.316650012716563</v>
      </c>
      <c r="J4" s="226">
        <v>9.2051173247169871</v>
      </c>
      <c r="K4" s="225">
        <v>12.410569896276822</v>
      </c>
      <c r="L4" s="269">
        <v>11.89859684754583</v>
      </c>
    </row>
    <row r="5" spans="1:14" ht="21.75" customHeight="1">
      <c r="A5" s="222" t="s">
        <v>365</v>
      </c>
      <c r="B5" s="227">
        <v>18.984322949226943</v>
      </c>
      <c r="C5" s="228">
        <v>20.39503879345634</v>
      </c>
      <c r="D5" s="229">
        <v>10.479618569476694</v>
      </c>
      <c r="E5" s="228">
        <v>8.4119999463790247</v>
      </c>
      <c r="F5" s="229">
        <v>6.5767158537784995</v>
      </c>
      <c r="G5" s="228">
        <v>11.413297367323009</v>
      </c>
      <c r="H5" s="229">
        <v>6.9992702035729852</v>
      </c>
      <c r="I5" s="228">
        <v>7.4508251461337833</v>
      </c>
      <c r="J5" s="230">
        <v>10.61965823460795</v>
      </c>
      <c r="K5" s="229">
        <v>11.413948783865379</v>
      </c>
      <c r="L5" s="270">
        <v>14.757334894008235</v>
      </c>
    </row>
    <row r="6" spans="1:14" ht="21.75" customHeight="1">
      <c r="A6" s="222" t="s">
        <v>366</v>
      </c>
      <c r="B6" s="227">
        <v>20.834805193454621</v>
      </c>
      <c r="C6" s="228">
        <v>18.336926142743646</v>
      </c>
      <c r="D6" s="229">
        <v>8.6790341799599133</v>
      </c>
      <c r="E6" s="228">
        <v>6.0857401036811369</v>
      </c>
      <c r="F6" s="229">
        <v>4.4802966665678126</v>
      </c>
      <c r="G6" s="228">
        <v>11.728936088184666</v>
      </c>
      <c r="H6" s="229">
        <v>7.5111102671368686</v>
      </c>
      <c r="I6" s="228">
        <v>5.1310231338308929</v>
      </c>
      <c r="J6" s="230">
        <v>9.6281956863958289</v>
      </c>
      <c r="K6" s="229">
        <v>10.850775307407133</v>
      </c>
      <c r="L6" s="270">
        <v>13.101632009906464</v>
      </c>
    </row>
    <row r="7" spans="1:14" ht="21.75" customHeight="1">
      <c r="A7" s="222" t="s">
        <v>367</v>
      </c>
      <c r="B7" s="227">
        <v>15.965502773035022</v>
      </c>
      <c r="C7" s="228">
        <v>19.401204938999953</v>
      </c>
      <c r="D7" s="229">
        <v>11.332121244245002</v>
      </c>
      <c r="E7" s="228">
        <v>6.3557171031213402</v>
      </c>
      <c r="F7" s="229">
        <v>5.9071528562664168</v>
      </c>
      <c r="G7" s="228">
        <v>9.9808166959924218</v>
      </c>
      <c r="H7" s="229">
        <v>6.2032647134686876</v>
      </c>
      <c r="I7" s="228">
        <v>6.6420000690574117</v>
      </c>
      <c r="J7" s="230">
        <v>6.7014125173464043</v>
      </c>
      <c r="K7" s="229">
        <v>10.787363118455515</v>
      </c>
      <c r="L7" s="270">
        <v>18.610158951722006</v>
      </c>
    </row>
    <row r="8" spans="1:14" ht="21.75" customHeight="1">
      <c r="A8" s="222" t="s">
        <v>23</v>
      </c>
      <c r="B8" s="227">
        <v>15.185164730406214</v>
      </c>
      <c r="C8" s="228">
        <v>16.867966066994803</v>
      </c>
      <c r="D8" s="229">
        <v>9.9257779426417976</v>
      </c>
      <c r="E8" s="228">
        <v>6.648868124397338</v>
      </c>
      <c r="F8" s="229">
        <v>6.7055340841902487</v>
      </c>
      <c r="G8" s="228">
        <v>7.7310374045998209</v>
      </c>
      <c r="H8" s="229">
        <v>6.5051087614147569</v>
      </c>
      <c r="I8" s="228">
        <v>6.7400294923155499</v>
      </c>
      <c r="J8" s="230">
        <v>8.3994776480733488</v>
      </c>
      <c r="K8" s="229">
        <v>10.592132205782764</v>
      </c>
      <c r="L8" s="270">
        <v>14.862507165199206</v>
      </c>
    </row>
    <row r="9" spans="1:14" ht="21.75" customHeight="1">
      <c r="A9" s="222" t="s">
        <v>368</v>
      </c>
      <c r="B9" s="227">
        <v>13.66405711972169</v>
      </c>
      <c r="C9" s="228">
        <v>14.708910778312603</v>
      </c>
      <c r="D9" s="229">
        <v>9.3081888624731128</v>
      </c>
      <c r="E9" s="228">
        <v>6.4246878394909954</v>
      </c>
      <c r="F9" s="229">
        <v>7.570762143339735</v>
      </c>
      <c r="G9" s="228">
        <v>11.046057222752927</v>
      </c>
      <c r="H9" s="229">
        <v>7.2514142338400722</v>
      </c>
      <c r="I9" s="228">
        <v>6.6127556990419016</v>
      </c>
      <c r="J9" s="230">
        <v>6.6790370696161627</v>
      </c>
      <c r="K9" s="229">
        <v>9.6086712701844856</v>
      </c>
      <c r="L9" s="270">
        <v>18.451611063405391</v>
      </c>
    </row>
    <row r="10" spans="1:14" ht="21.75" customHeight="1">
      <c r="A10" s="222" t="s">
        <v>369</v>
      </c>
      <c r="B10" s="227">
        <v>14.055428291992904</v>
      </c>
      <c r="C10" s="228">
        <v>13.173435754245466</v>
      </c>
      <c r="D10" s="229">
        <v>9.631110958709387</v>
      </c>
      <c r="E10" s="228">
        <v>4.7031409304928173</v>
      </c>
      <c r="F10" s="229">
        <v>9.0941888256497911</v>
      </c>
      <c r="G10" s="228">
        <v>9.4715740846716017</v>
      </c>
      <c r="H10" s="229">
        <v>7.6482193783740868</v>
      </c>
      <c r="I10" s="228">
        <v>6.7266840557134699</v>
      </c>
      <c r="J10" s="230">
        <v>10.10191670005962</v>
      </c>
      <c r="K10" s="229">
        <v>10.537059702757999</v>
      </c>
      <c r="L10" s="270">
        <v>12.600079591606743</v>
      </c>
    </row>
    <row r="11" spans="1:14" ht="21.75" customHeight="1">
      <c r="A11" s="222" t="s">
        <v>370</v>
      </c>
      <c r="B11" s="227">
        <v>17.406673363318596</v>
      </c>
      <c r="C11" s="228">
        <v>12.849623814044481</v>
      </c>
      <c r="D11" s="229">
        <v>8.5543969706541301</v>
      </c>
      <c r="E11" s="228">
        <v>4.4699169837569483</v>
      </c>
      <c r="F11" s="229">
        <v>9.3787381318539005</v>
      </c>
      <c r="G11" s="228">
        <v>9.9054535650302142</v>
      </c>
      <c r="H11" s="229">
        <v>8.7572274739910458</v>
      </c>
      <c r="I11" s="228">
        <v>6.1462276371593418</v>
      </c>
      <c r="J11" s="230">
        <v>8.8985955919654085</v>
      </c>
      <c r="K11" s="229">
        <v>10.888535213740315</v>
      </c>
      <c r="L11" s="270">
        <v>12.539453502420251</v>
      </c>
    </row>
    <row r="12" spans="1:14" ht="21.75" customHeight="1">
      <c r="A12" s="222" t="s">
        <v>371</v>
      </c>
      <c r="B12" s="227">
        <v>17.821509011148351</v>
      </c>
      <c r="C12" s="228">
        <v>16.705001235145936</v>
      </c>
      <c r="D12" s="229">
        <v>6.6566581400923885</v>
      </c>
      <c r="E12" s="228">
        <v>4.9739587488393138</v>
      </c>
      <c r="F12" s="229">
        <v>15.793818012212309</v>
      </c>
      <c r="G12" s="228">
        <v>9.2323327985819255</v>
      </c>
      <c r="H12" s="229">
        <v>7.3646502201230346</v>
      </c>
      <c r="I12" s="228">
        <v>8.17345101960011</v>
      </c>
      <c r="J12" s="230">
        <v>8.8118893278566137</v>
      </c>
      <c r="K12" s="229">
        <v>12.003273614249842</v>
      </c>
      <c r="L12" s="270">
        <v>12.860516031559778</v>
      </c>
    </row>
    <row r="13" spans="1:14" ht="21.75" customHeight="1">
      <c r="A13" s="222" t="s">
        <v>372</v>
      </c>
      <c r="B13" s="227">
        <v>14.972816361145552</v>
      </c>
      <c r="C13" s="228">
        <v>14.985504911927269</v>
      </c>
      <c r="D13" s="229">
        <v>8.911897187480502</v>
      </c>
      <c r="E13" s="228">
        <v>6.8727203760043789</v>
      </c>
      <c r="F13" s="229">
        <v>9.5815939062258355</v>
      </c>
      <c r="G13" s="228">
        <v>10.000721653455217</v>
      </c>
      <c r="H13" s="229">
        <v>7.4785273374388908</v>
      </c>
      <c r="I13" s="228">
        <v>9.6317817455437673</v>
      </c>
      <c r="J13" s="230">
        <v>8.7300660186011658</v>
      </c>
      <c r="K13" s="229">
        <v>14.193889719316076</v>
      </c>
      <c r="L13" s="270">
        <v>11.339861171722166</v>
      </c>
    </row>
    <row r="14" spans="1:14" ht="21.75" customHeight="1">
      <c r="A14" s="222" t="s">
        <v>373</v>
      </c>
      <c r="B14" s="227">
        <v>16.037767351254086</v>
      </c>
      <c r="C14" s="228">
        <v>14.588039326673846</v>
      </c>
      <c r="D14" s="229">
        <v>7.6366440001141669</v>
      </c>
      <c r="E14" s="228">
        <v>4.4254484493148301</v>
      </c>
      <c r="F14" s="229">
        <v>9.3783859289262104</v>
      </c>
      <c r="G14" s="228">
        <v>8.4602302632994739</v>
      </c>
      <c r="H14" s="229">
        <v>5.465359177458776</v>
      </c>
      <c r="I14" s="228">
        <v>6.6919008302741254</v>
      </c>
      <c r="J14" s="230">
        <v>9.8854566253258014</v>
      </c>
      <c r="K14" s="229">
        <v>13.319035160069122</v>
      </c>
      <c r="L14" s="270">
        <v>11.178287051536195</v>
      </c>
    </row>
    <row r="15" spans="1:14" ht="21.75" customHeight="1" thickBot="1">
      <c r="A15" s="222" t="s">
        <v>374</v>
      </c>
      <c r="B15" s="231">
        <v>19.335483053639024</v>
      </c>
      <c r="C15" s="232">
        <v>14.574012506881619</v>
      </c>
      <c r="D15" s="233">
        <v>8.40036336966695</v>
      </c>
      <c r="E15" s="232">
        <v>7.2769592969440637</v>
      </c>
      <c r="F15" s="233">
        <v>10.271482834899182</v>
      </c>
      <c r="G15" s="232">
        <v>10.369066300841</v>
      </c>
      <c r="H15" s="233">
        <v>7.8263699308062087</v>
      </c>
      <c r="I15" s="232">
        <v>7.6467150303880187</v>
      </c>
      <c r="J15" s="234">
        <v>11.238455898391353</v>
      </c>
      <c r="K15" s="233">
        <v>17.131741150171806</v>
      </c>
      <c r="L15" s="271">
        <v>12.253032781401021</v>
      </c>
      <c r="N15" s="272"/>
    </row>
    <row r="16" spans="1:14" ht="21.75" customHeight="1" thickBot="1">
      <c r="A16" s="219" t="s">
        <v>375</v>
      </c>
      <c r="B16" s="475">
        <v>16.666826204560447</v>
      </c>
      <c r="C16" s="476">
        <v>16.352517758188363</v>
      </c>
      <c r="D16" s="477">
        <v>9.041285106539787</v>
      </c>
      <c r="E16" s="476">
        <v>6.0790466481642627</v>
      </c>
      <c r="F16" s="477">
        <v>8.600524072828124</v>
      </c>
      <c r="G16" s="476">
        <v>10.042935274908158</v>
      </c>
      <c r="H16" s="477">
        <v>7.3706167859289415</v>
      </c>
      <c r="I16" s="476">
        <v>6.9925036559812446</v>
      </c>
      <c r="J16" s="478">
        <v>9.0749398869130538</v>
      </c>
      <c r="K16" s="477">
        <v>11.978614390777816</v>
      </c>
      <c r="L16" s="479">
        <v>13.704422588502773</v>
      </c>
    </row>
    <row r="17" spans="1:15">
      <c r="A17" s="54" t="s">
        <v>127</v>
      </c>
      <c r="O17" s="272"/>
    </row>
  </sheetData>
  <hyperlinks>
    <hyperlink ref="A1" location="Menu!A1" display="Return to Menu"/>
  </hyperlinks>
  <pageMargins left="0.7" right="0.7" top="0.75" bottom="0.75" header="0.3" footer="0.3"/>
  <pageSetup paperSize="9" scale="9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1"/>
  <sheetViews>
    <sheetView view="pageBreakPreview" zoomScale="80" zoomScaleSheetLayoutView="8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9.42578125" defaultRowHeight="14.25"/>
  <cols>
    <col min="1" max="1" width="17.85546875" style="99" customWidth="1"/>
    <col min="2" max="14" width="17.85546875" style="33" customWidth="1"/>
    <col min="15" max="15" width="12.42578125" style="33" customWidth="1"/>
    <col min="16" max="16" width="11.5703125" style="33" customWidth="1"/>
    <col min="17" max="18" width="9.42578125" style="33" bestFit="1" customWidth="1"/>
    <col min="19" max="19" width="11.140625" style="33" customWidth="1"/>
    <col min="20" max="25" width="9.42578125" style="34" bestFit="1" customWidth="1"/>
    <col min="26" max="250" width="9.140625" style="34" customWidth="1"/>
    <col min="251" max="251" width="13.7109375" style="34" customWidth="1"/>
    <col min="252" max="252" width="9.42578125" style="34" bestFit="1" customWidth="1"/>
    <col min="253" max="253" width="10.42578125" style="34" bestFit="1" customWidth="1"/>
    <col min="254" max="16384" width="9.42578125" style="34"/>
  </cols>
  <sheetData>
    <row r="1" spans="1:256" ht="25.5">
      <c r="A1" s="1253" t="s">
        <v>2365</v>
      </c>
    </row>
    <row r="2" spans="1:256" s="78" customFormat="1" ht="18" customHeight="1" thickBot="1">
      <c r="A2" s="1256" t="s">
        <v>1138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</row>
    <row r="3" spans="1:256" s="938" customFormat="1" ht="29.25" customHeight="1" thickBot="1">
      <c r="A3" s="933" t="s">
        <v>5</v>
      </c>
      <c r="B3" s="934" t="s">
        <v>364</v>
      </c>
      <c r="C3" s="935" t="s">
        <v>365</v>
      </c>
      <c r="D3" s="935" t="s">
        <v>366</v>
      </c>
      <c r="E3" s="935" t="s">
        <v>367</v>
      </c>
      <c r="F3" s="935" t="s">
        <v>23</v>
      </c>
      <c r="G3" s="935" t="s">
        <v>368</v>
      </c>
      <c r="H3" s="935" t="s">
        <v>369</v>
      </c>
      <c r="I3" s="935" t="s">
        <v>370</v>
      </c>
      <c r="J3" s="935" t="s">
        <v>371</v>
      </c>
      <c r="K3" s="935" t="s">
        <v>372</v>
      </c>
      <c r="L3" s="935" t="s">
        <v>373</v>
      </c>
      <c r="M3" s="935" t="s">
        <v>374</v>
      </c>
      <c r="N3" s="936" t="s">
        <v>375</v>
      </c>
      <c r="O3" s="937"/>
      <c r="P3" s="937"/>
      <c r="Q3" s="937"/>
      <c r="R3" s="937"/>
      <c r="S3" s="937"/>
    </row>
    <row r="4" spans="1:256" ht="24.95" customHeight="1">
      <c r="A4" s="939">
        <v>1981</v>
      </c>
      <c r="B4" s="941">
        <v>0.5323</v>
      </c>
      <c r="C4" s="942">
        <v>0.54690000000000005</v>
      </c>
      <c r="D4" s="942">
        <v>0.57220000000000004</v>
      </c>
      <c r="E4" s="942">
        <v>0.59940000000000004</v>
      </c>
      <c r="F4" s="942">
        <v>0.59940000000000004</v>
      </c>
      <c r="G4" s="942">
        <v>0.59050000000000002</v>
      </c>
      <c r="H4" s="942">
        <v>0.59919999999999995</v>
      </c>
      <c r="I4" s="942">
        <v>0.66800000000000004</v>
      </c>
      <c r="J4" s="942">
        <v>0.66710000000000003</v>
      </c>
      <c r="K4" s="942">
        <v>0.66090000000000004</v>
      </c>
      <c r="L4" s="942">
        <v>0.64880000000000004</v>
      </c>
      <c r="M4" s="942">
        <v>0.63560000000000005</v>
      </c>
      <c r="N4" s="943">
        <v>0.61002500000000004</v>
      </c>
      <c r="O4" s="85"/>
      <c r="P4" s="85"/>
    </row>
    <row r="5" spans="1:256" ht="24.95" customHeight="1">
      <c r="A5" s="940">
        <v>1982</v>
      </c>
      <c r="B5" s="944">
        <v>0.64370000000000005</v>
      </c>
      <c r="C5" s="945">
        <v>0.65590000000000004</v>
      </c>
      <c r="D5" s="945">
        <v>0.6643</v>
      </c>
      <c r="E5" s="945">
        <v>0.66959999999999997</v>
      </c>
      <c r="F5" s="945">
        <v>0.66959999999999997</v>
      </c>
      <c r="G5" s="945">
        <v>0.67559999999999998</v>
      </c>
      <c r="H5" s="945">
        <v>0.6794</v>
      </c>
      <c r="I5" s="945">
        <v>0.68100000000000005</v>
      </c>
      <c r="J5" s="945">
        <v>0.68430000000000002</v>
      </c>
      <c r="K5" s="945">
        <v>0.68979999999999997</v>
      </c>
      <c r="L5" s="945">
        <v>0.68920000000000003</v>
      </c>
      <c r="M5" s="945">
        <v>0.67200000000000004</v>
      </c>
      <c r="N5" s="946">
        <v>0.67286666666666672</v>
      </c>
      <c r="O5" s="85"/>
      <c r="P5" s="85"/>
    </row>
    <row r="6" spans="1:256" ht="24.95" customHeight="1">
      <c r="A6" s="940">
        <v>1983</v>
      </c>
      <c r="B6" s="944">
        <v>0.67359999999999998</v>
      </c>
      <c r="C6" s="945">
        <v>0.69169999999999998</v>
      </c>
      <c r="D6" s="945">
        <v>0.69989999999999997</v>
      </c>
      <c r="E6" s="945">
        <v>0.70479999999999998</v>
      </c>
      <c r="F6" s="945">
        <v>0.70479999999999998</v>
      </c>
      <c r="G6" s="945">
        <v>0.72719999999999996</v>
      </c>
      <c r="H6" s="945">
        <v>0.74470000000000003</v>
      </c>
      <c r="I6" s="945">
        <v>0.74860000000000004</v>
      </c>
      <c r="J6" s="945">
        <v>0.74860000000000004</v>
      </c>
      <c r="K6" s="945">
        <v>0.74860000000000004</v>
      </c>
      <c r="L6" s="945">
        <v>0.74860000000000004</v>
      </c>
      <c r="M6" s="945">
        <v>0.74860000000000004</v>
      </c>
      <c r="N6" s="946">
        <v>0.72414166666666668</v>
      </c>
      <c r="O6" s="85"/>
      <c r="P6" s="85"/>
    </row>
    <row r="7" spans="1:256" ht="24.95" customHeight="1">
      <c r="A7" s="940">
        <v>1984</v>
      </c>
      <c r="B7" s="944">
        <v>0.74860000000000004</v>
      </c>
      <c r="C7" s="945">
        <v>0.74860000000000004</v>
      </c>
      <c r="D7" s="945">
        <v>0.74860000000000004</v>
      </c>
      <c r="E7" s="945">
        <v>0.74860000000000004</v>
      </c>
      <c r="F7" s="945">
        <v>0.74860000000000004</v>
      </c>
      <c r="G7" s="945">
        <v>0.75429999999999997</v>
      </c>
      <c r="H7" s="945">
        <v>0.76759999999999995</v>
      </c>
      <c r="I7" s="945">
        <v>0.76759999999999995</v>
      </c>
      <c r="J7" s="945">
        <v>0.76819999999999999</v>
      </c>
      <c r="K7" s="945">
        <v>0.77480000000000004</v>
      </c>
      <c r="L7" s="945">
        <v>0.79569999999999996</v>
      </c>
      <c r="M7" s="945">
        <v>0.80810000000000004</v>
      </c>
      <c r="N7" s="946">
        <v>0.76494166666666674</v>
      </c>
      <c r="O7" s="85"/>
      <c r="P7" s="85"/>
    </row>
    <row r="8" spans="1:256" ht="24.95" customHeight="1">
      <c r="A8" s="940">
        <v>1985</v>
      </c>
      <c r="B8" s="944">
        <v>0.82030000000000003</v>
      </c>
      <c r="C8" s="945">
        <v>0.84770000000000001</v>
      </c>
      <c r="D8" s="945">
        <v>0.87460000000000004</v>
      </c>
      <c r="E8" s="945">
        <v>0.88249999999999995</v>
      </c>
      <c r="F8" s="945">
        <v>0.89170000000000005</v>
      </c>
      <c r="G8" s="945">
        <v>0.89510000000000001</v>
      </c>
      <c r="H8" s="945">
        <v>0.89510000000000001</v>
      </c>
      <c r="I8" s="945">
        <v>0.89690000000000003</v>
      </c>
      <c r="J8" s="945">
        <v>0.91569999999999996</v>
      </c>
      <c r="K8" s="945">
        <v>0.92249999999999999</v>
      </c>
      <c r="L8" s="945">
        <v>0.9234</v>
      </c>
      <c r="M8" s="945">
        <v>0.95950000000000002</v>
      </c>
      <c r="N8" s="946">
        <v>0.89375000000000004</v>
      </c>
      <c r="O8" s="85"/>
      <c r="P8" s="85"/>
    </row>
    <row r="9" spans="1:256" ht="24.95" customHeight="1">
      <c r="A9" s="940">
        <v>1986</v>
      </c>
      <c r="B9" s="944">
        <v>0.99960000000000004</v>
      </c>
      <c r="C9" s="945">
        <v>0.99960000000000004</v>
      </c>
      <c r="D9" s="945">
        <v>1.0016</v>
      </c>
      <c r="E9" s="945">
        <v>1.0135000000000001</v>
      </c>
      <c r="F9" s="945">
        <v>1.0341</v>
      </c>
      <c r="G9" s="945">
        <v>1.1249</v>
      </c>
      <c r="H9" s="945">
        <v>1.2694000000000001</v>
      </c>
      <c r="I9" s="945">
        <v>1.3293999999999999</v>
      </c>
      <c r="J9" s="945">
        <v>4.6406000000000001</v>
      </c>
      <c r="K9" s="945">
        <v>4.1203000000000003</v>
      </c>
      <c r="L9" s="945">
        <v>3.5310999999999999</v>
      </c>
      <c r="M9" s="945">
        <v>3.1827999999999999</v>
      </c>
      <c r="N9" s="946">
        <v>2.020575</v>
      </c>
      <c r="O9" s="85"/>
      <c r="P9" s="85"/>
    </row>
    <row r="10" spans="1:256" ht="24.95" customHeight="1">
      <c r="A10" s="940">
        <v>1987</v>
      </c>
      <c r="B10" s="944">
        <v>3.6471</v>
      </c>
      <c r="C10" s="945">
        <v>3.7014</v>
      </c>
      <c r="D10" s="945">
        <v>3.9213</v>
      </c>
      <c r="E10" s="945">
        <v>3.9054000000000002</v>
      </c>
      <c r="F10" s="945">
        <v>4.1616999999999997</v>
      </c>
      <c r="G10" s="945">
        <v>4.0506000000000002</v>
      </c>
      <c r="H10" s="945">
        <v>3.8081</v>
      </c>
      <c r="I10" s="945">
        <v>4.0808999999999997</v>
      </c>
      <c r="J10" s="945">
        <v>4.2073</v>
      </c>
      <c r="K10" s="945">
        <v>4.2760999999999996</v>
      </c>
      <c r="L10" s="945">
        <v>4.2889999999999997</v>
      </c>
      <c r="M10" s="945">
        <v>4.1664000000000003</v>
      </c>
      <c r="N10" s="946">
        <v>4.0179416666666663</v>
      </c>
      <c r="O10" s="85"/>
      <c r="P10" s="85"/>
    </row>
    <row r="11" spans="1:256" ht="24.95" customHeight="1">
      <c r="A11" s="940">
        <v>1988</v>
      </c>
      <c r="B11" s="944">
        <v>4.1748000000000003</v>
      </c>
      <c r="C11" s="945">
        <v>4.2610999999999999</v>
      </c>
      <c r="D11" s="945">
        <v>4.3169000000000004</v>
      </c>
      <c r="E11" s="945">
        <v>4.2023000000000001</v>
      </c>
      <c r="F11" s="945">
        <v>4.1102999999999996</v>
      </c>
      <c r="G11" s="945">
        <v>4.1913</v>
      </c>
      <c r="H11" s="945">
        <v>4.6086999999999998</v>
      </c>
      <c r="I11" s="945">
        <v>4.5830000000000002</v>
      </c>
      <c r="J11" s="945">
        <v>4.7167000000000003</v>
      </c>
      <c r="K11" s="945">
        <v>4.7747999999999999</v>
      </c>
      <c r="L11" s="945">
        <v>5.1478999999999999</v>
      </c>
      <c r="M11" s="945">
        <v>5.3529999999999998</v>
      </c>
      <c r="N11" s="946">
        <v>4.5367333333333333</v>
      </c>
      <c r="O11" s="85"/>
      <c r="P11" s="85"/>
    </row>
    <row r="12" spans="1:256" ht="24.95" customHeight="1">
      <c r="A12" s="940">
        <v>1989</v>
      </c>
      <c r="B12" s="944">
        <v>7.0388999999999999</v>
      </c>
      <c r="C12" s="945">
        <v>7.3822999999999999</v>
      </c>
      <c r="D12" s="945">
        <v>7.5871000000000004</v>
      </c>
      <c r="E12" s="945">
        <v>7.5808</v>
      </c>
      <c r="F12" s="945">
        <v>7.5050999999999997</v>
      </c>
      <c r="G12" s="945">
        <v>7.3471000000000002</v>
      </c>
      <c r="H12" s="945">
        <v>7.1387999999999998</v>
      </c>
      <c r="I12" s="945">
        <v>7.2592999999999996</v>
      </c>
      <c r="J12" s="945">
        <v>7.3400999999999996</v>
      </c>
      <c r="K12" s="945">
        <v>7.3933999999999997</v>
      </c>
      <c r="L12" s="945">
        <v>7.5037000000000003</v>
      </c>
      <c r="M12" s="945">
        <v>7.6220999999999997</v>
      </c>
      <c r="N12" s="946">
        <v>7.3915583333333332</v>
      </c>
      <c r="O12" s="85"/>
      <c r="P12" s="85"/>
    </row>
    <row r="13" spans="1:256" ht="24.95" customHeight="1">
      <c r="A13" s="940">
        <v>1990</v>
      </c>
      <c r="B13" s="944">
        <v>7.8620999999999999</v>
      </c>
      <c r="C13" s="945">
        <v>7.9009</v>
      </c>
      <c r="D13" s="945">
        <v>7.9387999999999996</v>
      </c>
      <c r="E13" s="945">
        <v>7.94</v>
      </c>
      <c r="F13" s="945">
        <v>7.94</v>
      </c>
      <c r="G13" s="945">
        <v>7.9424000000000001</v>
      </c>
      <c r="H13" s="945">
        <v>7.9523000000000001</v>
      </c>
      <c r="I13" s="945">
        <v>7.9622999999999999</v>
      </c>
      <c r="J13" s="945">
        <v>7.9743000000000004</v>
      </c>
      <c r="K13" s="945">
        <v>8.0089000000000006</v>
      </c>
      <c r="L13" s="945">
        <v>8.3246000000000002</v>
      </c>
      <c r="M13" s="945">
        <v>8.7071000000000005</v>
      </c>
      <c r="N13" s="946">
        <v>8.0378083333333326</v>
      </c>
      <c r="O13" s="85"/>
      <c r="P13" s="85"/>
      <c r="Q13" s="34"/>
      <c r="R13" s="34"/>
      <c r="S13" s="34"/>
    </row>
    <row r="14" spans="1:256" ht="24.95" customHeight="1">
      <c r="A14" s="940">
        <v>1991</v>
      </c>
      <c r="B14" s="944">
        <v>9.2120999999999995</v>
      </c>
      <c r="C14" s="945">
        <v>9.6107999999999993</v>
      </c>
      <c r="D14" s="945">
        <v>9.4520999999999997</v>
      </c>
      <c r="E14" s="945">
        <v>8.8690999999999995</v>
      </c>
      <c r="F14" s="945">
        <v>9.3699999999999992</v>
      </c>
      <c r="G14" s="945">
        <v>10.1722</v>
      </c>
      <c r="H14" s="945">
        <v>11.0474</v>
      </c>
      <c r="I14" s="945">
        <v>11.327999999999999</v>
      </c>
      <c r="J14" s="945">
        <v>10.2416</v>
      </c>
      <c r="K14" s="945">
        <v>9.8804999999999996</v>
      </c>
      <c r="L14" s="945">
        <v>9.8651</v>
      </c>
      <c r="M14" s="945">
        <v>9.8650000000000002</v>
      </c>
      <c r="N14" s="946">
        <v>9.9094916666666659</v>
      </c>
      <c r="O14" s="85"/>
      <c r="P14" s="85"/>
      <c r="Q14" s="34"/>
      <c r="R14" s="34"/>
      <c r="S14" s="34"/>
    </row>
    <row r="15" spans="1:256" ht="24.95" customHeight="1">
      <c r="A15" s="940">
        <v>1992</v>
      </c>
      <c r="B15" s="944">
        <v>9.5626999999999995</v>
      </c>
      <c r="C15" s="945">
        <v>10.226100000000001</v>
      </c>
      <c r="D15" s="945">
        <v>17.610700000000001</v>
      </c>
      <c r="E15" s="945">
        <v>18.507000000000001</v>
      </c>
      <c r="F15" s="945">
        <v>18.459800000000001</v>
      </c>
      <c r="G15" s="945">
        <v>18.456299999999999</v>
      </c>
      <c r="H15" s="945">
        <v>18.437899999999999</v>
      </c>
      <c r="I15" s="945">
        <v>18.481400000000001</v>
      </c>
      <c r="J15" s="945">
        <v>19.349699999999999</v>
      </c>
      <c r="K15" s="945">
        <v>19.388999999999999</v>
      </c>
      <c r="L15" s="945">
        <v>19.439599999999999</v>
      </c>
      <c r="M15" s="945">
        <v>19.660900000000002</v>
      </c>
      <c r="N15" s="946">
        <v>17.298425000000002</v>
      </c>
      <c r="O15" s="85"/>
      <c r="P15" s="85"/>
    </row>
    <row r="16" spans="1:256" ht="24.95" customHeight="1">
      <c r="A16" s="940">
        <v>1993</v>
      </c>
      <c r="B16" s="944">
        <v>20.107800000000001</v>
      </c>
      <c r="C16" s="945">
        <v>21.999199999999998</v>
      </c>
      <c r="D16" s="945">
        <v>24.880099999999999</v>
      </c>
      <c r="E16" s="945">
        <v>22.536799999999999</v>
      </c>
      <c r="F16" s="945">
        <v>21.886099999999999</v>
      </c>
      <c r="G16" s="945">
        <v>21.886099999999999</v>
      </c>
      <c r="H16" s="945">
        <v>21.886099999999999</v>
      </c>
      <c r="I16" s="945">
        <v>21.886099999999999</v>
      </c>
      <c r="J16" s="945">
        <v>21.886099999999999</v>
      </c>
      <c r="K16" s="945">
        <v>21.886099999999999</v>
      </c>
      <c r="L16" s="945">
        <v>21.886099999999999</v>
      </c>
      <c r="M16" s="945">
        <v>21.886099999999999</v>
      </c>
      <c r="N16" s="946">
        <v>22.051058333333334</v>
      </c>
      <c r="O16" s="85"/>
      <c r="P16" s="85"/>
    </row>
    <row r="17" spans="1:256" ht="24.95" customHeight="1">
      <c r="A17" s="940">
        <v>1994</v>
      </c>
      <c r="B17" s="944">
        <v>21.886099999999999</v>
      </c>
      <c r="C17" s="945">
        <v>21.886099999999999</v>
      </c>
      <c r="D17" s="945">
        <v>21.886099999999999</v>
      </c>
      <c r="E17" s="945">
        <v>21.886099999999999</v>
      </c>
      <c r="F17" s="945">
        <v>21.886099999999999</v>
      </c>
      <c r="G17" s="945">
        <v>21.886099999999999</v>
      </c>
      <c r="H17" s="945">
        <v>21.886099999999999</v>
      </c>
      <c r="I17" s="945">
        <v>21.886099999999999</v>
      </c>
      <c r="J17" s="945">
        <v>21.886099999999999</v>
      </c>
      <c r="K17" s="945">
        <v>21.886099999999999</v>
      </c>
      <c r="L17" s="945">
        <v>21.886099999999999</v>
      </c>
      <c r="M17" s="945">
        <v>21.886099999999999</v>
      </c>
      <c r="N17" s="946">
        <v>21.886100000000003</v>
      </c>
      <c r="O17" s="85"/>
      <c r="P17" s="85"/>
    </row>
    <row r="18" spans="1:256" ht="24.95" customHeight="1">
      <c r="A18" s="940">
        <v>1995</v>
      </c>
      <c r="B18" s="944">
        <v>21.886099999999999</v>
      </c>
      <c r="C18" s="945">
        <v>21.886099999999999</v>
      </c>
      <c r="D18" s="945">
        <v>21.886099999999999</v>
      </c>
      <c r="E18" s="945">
        <v>21.886099999999999</v>
      </c>
      <c r="F18" s="945">
        <v>21.886099999999999</v>
      </c>
      <c r="G18" s="945">
        <v>21.886099999999999</v>
      </c>
      <c r="H18" s="945">
        <v>21.886099999999999</v>
      </c>
      <c r="I18" s="945">
        <v>21.886099999999999</v>
      </c>
      <c r="J18" s="945">
        <v>21.886099999999999</v>
      </c>
      <c r="K18" s="945">
        <v>21.886099999999999</v>
      </c>
      <c r="L18" s="945">
        <v>21.886099999999999</v>
      </c>
      <c r="M18" s="945">
        <v>21.886099999999999</v>
      </c>
      <c r="N18" s="946">
        <v>21.886100000000003</v>
      </c>
      <c r="O18" s="85"/>
      <c r="P18" s="85"/>
    </row>
    <row r="19" spans="1:256" ht="24.95" customHeight="1">
      <c r="A19" s="940">
        <v>1996</v>
      </c>
      <c r="B19" s="944">
        <v>21.886099999999999</v>
      </c>
      <c r="C19" s="945">
        <v>21.886099999999999</v>
      </c>
      <c r="D19" s="945">
        <v>21.886099999999999</v>
      </c>
      <c r="E19" s="945">
        <v>21.886099999999999</v>
      </c>
      <c r="F19" s="945">
        <v>21.886099999999999</v>
      </c>
      <c r="G19" s="945">
        <v>21.886099999999999</v>
      </c>
      <c r="H19" s="945">
        <v>21.886099999999999</v>
      </c>
      <c r="I19" s="945">
        <v>21.886099999999999</v>
      </c>
      <c r="J19" s="945">
        <v>21.886099999999999</v>
      </c>
      <c r="K19" s="945">
        <v>21.886099999999999</v>
      </c>
      <c r="L19" s="945">
        <v>21.886099999999999</v>
      </c>
      <c r="M19" s="945">
        <v>21.886099999999999</v>
      </c>
      <c r="N19" s="946">
        <v>21.886100000000003</v>
      </c>
      <c r="O19" s="85"/>
      <c r="P19" s="85"/>
    </row>
    <row r="20" spans="1:256" ht="24.95" customHeight="1">
      <c r="A20" s="940">
        <v>1997</v>
      </c>
      <c r="B20" s="944">
        <v>21.886099999999999</v>
      </c>
      <c r="C20" s="945">
        <v>21.886099999999999</v>
      </c>
      <c r="D20" s="945">
        <v>21.886099999999999</v>
      </c>
      <c r="E20" s="945">
        <v>21.886099999999999</v>
      </c>
      <c r="F20" s="945">
        <v>21.886099999999999</v>
      </c>
      <c r="G20" s="945">
        <v>21.886099999999999</v>
      </c>
      <c r="H20" s="945">
        <v>21.886099999999999</v>
      </c>
      <c r="I20" s="945">
        <v>21.886099999999999</v>
      </c>
      <c r="J20" s="945">
        <v>21.886099999999999</v>
      </c>
      <c r="K20" s="945">
        <v>21.886099999999999</v>
      </c>
      <c r="L20" s="945">
        <v>21.886099999999999</v>
      </c>
      <c r="M20" s="945">
        <v>21.886099999999999</v>
      </c>
      <c r="N20" s="946">
        <v>21.886100000000003</v>
      </c>
      <c r="O20" s="85"/>
      <c r="P20" s="85"/>
    </row>
    <row r="21" spans="1:256" ht="24.95" customHeight="1">
      <c r="A21" s="940">
        <v>1998</v>
      </c>
      <c r="B21" s="944">
        <v>21.886099999999999</v>
      </c>
      <c r="C21" s="945">
        <v>21.886099999999999</v>
      </c>
      <c r="D21" s="945">
        <v>21.886099999999999</v>
      </c>
      <c r="E21" s="945">
        <v>21.886099999999999</v>
      </c>
      <c r="F21" s="945">
        <v>21.886099999999999</v>
      </c>
      <c r="G21" s="945">
        <v>21.886099999999999</v>
      </c>
      <c r="H21" s="945">
        <v>21.886099999999999</v>
      </c>
      <c r="I21" s="945">
        <v>21.886099999999999</v>
      </c>
      <c r="J21" s="945">
        <v>21.886099999999999</v>
      </c>
      <c r="K21" s="945">
        <v>21.886099999999999</v>
      </c>
      <c r="L21" s="945">
        <v>21.886099999999999</v>
      </c>
      <c r="M21" s="945">
        <v>21.886099999999999</v>
      </c>
      <c r="N21" s="946">
        <v>21.886099999999999</v>
      </c>
      <c r="O21" s="85"/>
      <c r="P21" s="85"/>
    </row>
    <row r="22" spans="1:256" ht="24.95" customHeight="1">
      <c r="A22" s="940">
        <v>1999</v>
      </c>
      <c r="B22" s="944">
        <v>86</v>
      </c>
      <c r="C22" s="945">
        <v>86</v>
      </c>
      <c r="D22" s="945">
        <v>86.965900000000005</v>
      </c>
      <c r="E22" s="945">
        <v>90</v>
      </c>
      <c r="F22" s="945">
        <v>94.88</v>
      </c>
      <c r="G22" s="945">
        <v>94.88</v>
      </c>
      <c r="H22" s="945">
        <v>94.88</v>
      </c>
      <c r="I22" s="945">
        <v>94.88</v>
      </c>
      <c r="J22" s="945">
        <v>94.88</v>
      </c>
      <c r="K22" s="945">
        <v>94.897999999999996</v>
      </c>
      <c r="L22" s="945">
        <v>96.454099999999997</v>
      </c>
      <c r="M22" s="945">
        <v>97.602199999999996</v>
      </c>
      <c r="N22" s="946">
        <v>92.693350000000009</v>
      </c>
      <c r="O22" s="85"/>
      <c r="P22" s="85"/>
    </row>
    <row r="23" spans="1:256" ht="24.95" customHeight="1">
      <c r="A23" s="940">
        <v>2000</v>
      </c>
      <c r="B23" s="944">
        <v>98.78</v>
      </c>
      <c r="C23" s="945">
        <v>99.914299999999997</v>
      </c>
      <c r="D23" s="945">
        <v>100.9319</v>
      </c>
      <c r="E23" s="945">
        <v>100.3783</v>
      </c>
      <c r="F23" s="945">
        <v>101.1452</v>
      </c>
      <c r="G23" s="945">
        <v>101.82859999999999</v>
      </c>
      <c r="H23" s="945">
        <v>105.32859999999999</v>
      </c>
      <c r="I23" s="945">
        <v>102.8848</v>
      </c>
      <c r="J23" s="945">
        <v>102.36190000000001</v>
      </c>
      <c r="K23" s="945">
        <v>102.4773</v>
      </c>
      <c r="L23" s="945">
        <v>102.5205</v>
      </c>
      <c r="M23" s="945">
        <v>106.7111</v>
      </c>
      <c r="N23" s="946">
        <v>102.10520833333334</v>
      </c>
      <c r="O23" s="85"/>
      <c r="P23" s="85"/>
    </row>
    <row r="24" spans="1:256" ht="24.95" customHeight="1">
      <c r="A24" s="940">
        <v>2001</v>
      </c>
      <c r="B24" s="944">
        <v>110.50449999999999</v>
      </c>
      <c r="C24" s="945">
        <v>110.705</v>
      </c>
      <c r="D24" s="945">
        <v>110.655</v>
      </c>
      <c r="E24" s="945">
        <v>113.7</v>
      </c>
      <c r="F24" s="945">
        <v>113.5667</v>
      </c>
      <c r="G24" s="945">
        <v>112.47499999999999</v>
      </c>
      <c r="H24" s="945">
        <v>111.8455</v>
      </c>
      <c r="I24" s="945">
        <v>111.6957</v>
      </c>
      <c r="J24" s="945">
        <v>111.6</v>
      </c>
      <c r="K24" s="945">
        <v>111.6</v>
      </c>
      <c r="L24" s="945">
        <v>111.9864</v>
      </c>
      <c r="M24" s="945">
        <v>112.98609999999999</v>
      </c>
      <c r="N24" s="946">
        <v>111.94332500000002</v>
      </c>
      <c r="O24" s="85"/>
      <c r="P24" s="85"/>
    </row>
    <row r="25" spans="1:256" ht="24.95" customHeight="1">
      <c r="A25" s="940">
        <v>2002</v>
      </c>
      <c r="B25" s="944">
        <v>113.96250000000001</v>
      </c>
      <c r="C25" s="945">
        <v>114.27589999999999</v>
      </c>
      <c r="D25" s="945">
        <v>116.04</v>
      </c>
      <c r="E25" s="945">
        <v>116.12860000000001</v>
      </c>
      <c r="F25" s="945">
        <v>116.55</v>
      </c>
      <c r="G25" s="945">
        <v>118.49</v>
      </c>
      <c r="H25" s="945">
        <v>123.72320000000001</v>
      </c>
      <c r="I25" s="945">
        <v>125.7547</v>
      </c>
      <c r="J25" s="945">
        <v>126.4491</v>
      </c>
      <c r="K25" s="945">
        <v>126.5553</v>
      </c>
      <c r="L25" s="945">
        <v>126.82940000000001</v>
      </c>
      <c r="M25" s="945">
        <v>126.88330000000001</v>
      </c>
      <c r="N25" s="946">
        <v>120.97016666666667</v>
      </c>
      <c r="O25" s="85"/>
      <c r="P25" s="85"/>
    </row>
    <row r="26" spans="1:256" ht="24.95" customHeight="1">
      <c r="A26" s="940">
        <v>2003</v>
      </c>
      <c r="B26" s="944">
        <v>127.06950000000001</v>
      </c>
      <c r="C26" s="945">
        <v>127.315</v>
      </c>
      <c r="D26" s="945">
        <v>127.164</v>
      </c>
      <c r="E26" s="945">
        <v>127.37</v>
      </c>
      <c r="F26" s="945">
        <v>127.66759999999999</v>
      </c>
      <c r="G26" s="945">
        <v>127.8317</v>
      </c>
      <c r="H26" s="945">
        <v>127.77200000000001</v>
      </c>
      <c r="I26" s="945">
        <v>127.895</v>
      </c>
      <c r="J26" s="945">
        <v>128.57499999999999</v>
      </c>
      <c r="K26" s="945">
        <v>129.7886</v>
      </c>
      <c r="L26" s="945">
        <v>136.60669999999999</v>
      </c>
      <c r="M26" s="945">
        <v>137.22329999999999</v>
      </c>
      <c r="N26" s="946">
        <v>129.35653333333335</v>
      </c>
      <c r="O26" s="85"/>
      <c r="P26" s="85"/>
    </row>
    <row r="27" spans="1:256" ht="24.95" customHeight="1">
      <c r="A27" s="940">
        <v>2004</v>
      </c>
      <c r="B27" s="944">
        <v>136.0823</v>
      </c>
      <c r="C27" s="945">
        <v>135.16249999999999</v>
      </c>
      <c r="D27" s="945">
        <v>134.43170000000001</v>
      </c>
      <c r="E27" s="945">
        <v>133.50909999999999</v>
      </c>
      <c r="F27" s="945">
        <v>133.0119</v>
      </c>
      <c r="G27" s="945">
        <v>132.75</v>
      </c>
      <c r="H27" s="945">
        <v>132.79910000000001</v>
      </c>
      <c r="I27" s="945">
        <v>132.8295</v>
      </c>
      <c r="J27" s="945">
        <v>132.84450000000001</v>
      </c>
      <c r="K27" s="945">
        <v>132.8552</v>
      </c>
      <c r="L27" s="945">
        <v>132.869</v>
      </c>
      <c r="M27" s="945">
        <v>132.86000000000001</v>
      </c>
      <c r="N27" s="946">
        <v>133.50039999999998</v>
      </c>
      <c r="O27" s="85"/>
      <c r="P27" s="85"/>
    </row>
    <row r="28" spans="1:256" s="88" customFormat="1" ht="24.95" customHeight="1">
      <c r="A28" s="940">
        <v>2005</v>
      </c>
      <c r="B28" s="944">
        <v>132.86000000000001</v>
      </c>
      <c r="C28" s="945">
        <v>132.85</v>
      </c>
      <c r="D28" s="945">
        <v>132.85</v>
      </c>
      <c r="E28" s="945">
        <v>132.85</v>
      </c>
      <c r="F28" s="945">
        <v>132.82</v>
      </c>
      <c r="G28" s="945">
        <v>132.87</v>
      </c>
      <c r="H28" s="945">
        <v>132.87</v>
      </c>
      <c r="I28" s="945">
        <v>133.22710000000001</v>
      </c>
      <c r="J28" s="945">
        <v>130.81020000000001</v>
      </c>
      <c r="K28" s="945">
        <v>130.83920000000001</v>
      </c>
      <c r="L28" s="945">
        <v>130.62710000000001</v>
      </c>
      <c r="M28" s="945">
        <v>130.29</v>
      </c>
      <c r="N28" s="946">
        <v>132.14699999999999</v>
      </c>
      <c r="O28" s="85"/>
      <c r="P28" s="85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</row>
    <row r="29" spans="1:256" ht="24.95" customHeight="1">
      <c r="A29" s="940">
        <v>2006</v>
      </c>
      <c r="B29" s="944">
        <v>130.29</v>
      </c>
      <c r="C29" s="945">
        <v>129.59309999999999</v>
      </c>
      <c r="D29" s="945">
        <v>128.70429999999999</v>
      </c>
      <c r="E29" s="945">
        <v>128.46520000000001</v>
      </c>
      <c r="F29" s="945">
        <v>128.45179999999999</v>
      </c>
      <c r="G29" s="945">
        <v>128.45429999999999</v>
      </c>
      <c r="H29" s="945">
        <v>128.3811</v>
      </c>
      <c r="I29" s="945">
        <v>128.32730000000001</v>
      </c>
      <c r="J29" s="945">
        <v>128.2902</v>
      </c>
      <c r="K29" s="945">
        <v>128.28299999999999</v>
      </c>
      <c r="L29" s="945">
        <v>128.28579999999999</v>
      </c>
      <c r="M29" s="945">
        <v>128.2919</v>
      </c>
      <c r="N29" s="946">
        <v>128.6516</v>
      </c>
      <c r="O29" s="85"/>
      <c r="P29" s="85"/>
      <c r="Q29" s="34"/>
      <c r="R29" s="34"/>
      <c r="S29" s="34"/>
    </row>
    <row r="30" spans="1:256" ht="24.95" customHeight="1">
      <c r="A30" s="940">
        <v>2007</v>
      </c>
      <c r="B30" s="944">
        <v>128.27719999999999</v>
      </c>
      <c r="C30" s="945">
        <v>128.2687</v>
      </c>
      <c r="D30" s="945">
        <v>128.15129999999999</v>
      </c>
      <c r="E30" s="945">
        <v>127.98139999999999</v>
      </c>
      <c r="F30" s="945">
        <v>127.5596</v>
      </c>
      <c r="G30" s="945">
        <v>127.40900000000001</v>
      </c>
      <c r="H30" s="945">
        <v>127.1859</v>
      </c>
      <c r="I30" s="945">
        <v>126.67529999999999</v>
      </c>
      <c r="J30" s="945">
        <v>125.8826</v>
      </c>
      <c r="K30" s="945">
        <v>124.276</v>
      </c>
      <c r="L30" s="945">
        <v>120.1206</v>
      </c>
      <c r="M30" s="945">
        <v>118.2097</v>
      </c>
      <c r="N30" s="946">
        <v>125.8331</v>
      </c>
      <c r="O30" s="85"/>
      <c r="P30" s="85"/>
      <c r="Q30" s="34"/>
      <c r="R30" s="34"/>
      <c r="S30" s="34"/>
    </row>
    <row r="31" spans="1:256" ht="24.95" customHeight="1">
      <c r="A31" s="940">
        <v>2008</v>
      </c>
      <c r="B31" s="944">
        <v>117.9768</v>
      </c>
      <c r="C31" s="945">
        <v>118.21</v>
      </c>
      <c r="D31" s="945">
        <v>117.9218</v>
      </c>
      <c r="E31" s="945">
        <v>117.8737</v>
      </c>
      <c r="F31" s="945">
        <v>117.8342</v>
      </c>
      <c r="G31" s="945">
        <v>117.8086</v>
      </c>
      <c r="H31" s="945">
        <v>117.7671</v>
      </c>
      <c r="I31" s="945">
        <v>117.742</v>
      </c>
      <c r="J31" s="945">
        <v>117.7256</v>
      </c>
      <c r="K31" s="945">
        <v>117.7243</v>
      </c>
      <c r="L31" s="945">
        <v>117.7433</v>
      </c>
      <c r="M31" s="945">
        <v>126.4756</v>
      </c>
      <c r="N31" s="946">
        <v>118.56691666666667</v>
      </c>
      <c r="O31" s="85"/>
      <c r="P31" s="85"/>
      <c r="Q31" s="34"/>
      <c r="R31" s="34"/>
      <c r="S31" s="34"/>
    </row>
    <row r="32" spans="1:256" ht="24.75" customHeight="1">
      <c r="A32" s="940">
        <v>2009</v>
      </c>
      <c r="B32" s="944">
        <v>145.78030000000001</v>
      </c>
      <c r="C32" s="945">
        <v>147.14439999999999</v>
      </c>
      <c r="D32" s="945">
        <v>147.7226</v>
      </c>
      <c r="E32" s="945">
        <v>147.22720000000001</v>
      </c>
      <c r="F32" s="945">
        <v>147.84270000000001</v>
      </c>
      <c r="G32" s="945">
        <v>148.20179999999999</v>
      </c>
      <c r="H32" s="945">
        <v>148.589</v>
      </c>
      <c r="I32" s="945">
        <v>151.858</v>
      </c>
      <c r="J32" s="945">
        <v>152.30170000000001</v>
      </c>
      <c r="K32" s="945">
        <v>149.35499999999999</v>
      </c>
      <c r="L32" s="945">
        <v>150.84690000000001</v>
      </c>
      <c r="M32" s="945">
        <v>149.6926</v>
      </c>
      <c r="N32" s="946">
        <v>148.880174166666</v>
      </c>
      <c r="O32" s="85"/>
      <c r="P32" s="85"/>
    </row>
    <row r="33" spans="1:256" s="89" customFormat="1" ht="23.25" customHeight="1">
      <c r="A33" s="940">
        <v>2010</v>
      </c>
      <c r="B33" s="947">
        <v>149.7792</v>
      </c>
      <c r="C33" s="948">
        <v>150.22239999999999</v>
      </c>
      <c r="D33" s="948">
        <v>149.82849999999999</v>
      </c>
      <c r="E33" s="948">
        <v>149.89269999999999</v>
      </c>
      <c r="F33" s="948">
        <v>150.3125</v>
      </c>
      <c r="G33" s="948">
        <v>150.19149999999999</v>
      </c>
      <c r="H33" s="948">
        <v>150.0986</v>
      </c>
      <c r="I33" s="948">
        <v>150.26669999999999</v>
      </c>
      <c r="J33" s="948">
        <v>151.03319999999999</v>
      </c>
      <c r="K33" s="948">
        <v>151.25</v>
      </c>
      <c r="L33" s="948">
        <v>150.22110000000001</v>
      </c>
      <c r="M33" s="948">
        <v>150.47989999999999</v>
      </c>
      <c r="N33" s="949">
        <v>150.298025</v>
      </c>
      <c r="O33" s="85"/>
      <c r="P33" s="85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</row>
    <row r="34" spans="1:256" s="89" customFormat="1" ht="23.25" customHeight="1">
      <c r="A34" s="940">
        <v>2011</v>
      </c>
      <c r="B34" s="947">
        <v>151.5455</v>
      </c>
      <c r="C34" s="948">
        <v>151.9391</v>
      </c>
      <c r="D34" s="948">
        <v>152.50739999999999</v>
      </c>
      <c r="E34" s="948">
        <v>153.96729999999999</v>
      </c>
      <c r="F34" s="948">
        <v>154.80090000000001</v>
      </c>
      <c r="G34" s="948">
        <v>154.50290000000001</v>
      </c>
      <c r="H34" s="948">
        <v>151.86359999999999</v>
      </c>
      <c r="I34" s="948">
        <v>152.71539999999999</v>
      </c>
      <c r="J34" s="948">
        <v>155.2636</v>
      </c>
      <c r="K34" s="948">
        <v>153.2569</v>
      </c>
      <c r="L34" s="948">
        <v>155.76929999999999</v>
      </c>
      <c r="M34" s="948">
        <v>158.20740000000001</v>
      </c>
      <c r="N34" s="949">
        <v>153.86160833333332</v>
      </c>
      <c r="O34" s="85"/>
      <c r="P34" s="85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</row>
    <row r="35" spans="1:256" s="89" customFormat="1" ht="23.25" customHeight="1">
      <c r="A35" s="940">
        <v>2012</v>
      </c>
      <c r="B35" s="947">
        <v>158.38679999999999</v>
      </c>
      <c r="C35" s="948">
        <v>157.8681</v>
      </c>
      <c r="D35" s="948">
        <v>157.58750000000001</v>
      </c>
      <c r="E35" s="948">
        <v>157.3314</v>
      </c>
      <c r="F35" s="948">
        <v>157.27623809523811</v>
      </c>
      <c r="G35" s="948">
        <v>157.43879999999999</v>
      </c>
      <c r="H35" s="948">
        <v>157.4342</v>
      </c>
      <c r="I35" s="948">
        <v>157.37960000000001</v>
      </c>
      <c r="J35" s="948">
        <v>157.34289999999999</v>
      </c>
      <c r="K35" s="948">
        <v>157.31559999999999</v>
      </c>
      <c r="L35" s="948">
        <v>157.30799999999999</v>
      </c>
      <c r="M35" s="948">
        <v>157.32400000000001</v>
      </c>
      <c r="N35" s="949">
        <v>157.49942817460317</v>
      </c>
      <c r="O35" s="85"/>
      <c r="P35" s="85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</row>
    <row r="36" spans="1:256" s="89" customFormat="1" ht="23.25" customHeight="1">
      <c r="A36" s="940">
        <v>2013</v>
      </c>
      <c r="B36" s="947">
        <v>157.30124761904761</v>
      </c>
      <c r="C36" s="948">
        <v>157.29941999999997</v>
      </c>
      <c r="D36" s="948">
        <v>157.3115</v>
      </c>
      <c r="E36" s="948">
        <v>157.30509523809519</v>
      </c>
      <c r="F36" s="948">
        <v>157.30076666666662</v>
      </c>
      <c r="G36" s="948">
        <v>157.30648999999994</v>
      </c>
      <c r="H36" s="948">
        <v>157.3167217391304</v>
      </c>
      <c r="I36" s="948">
        <v>157.31360000000001</v>
      </c>
      <c r="J36" s="948">
        <v>157.31567619047615</v>
      </c>
      <c r="K36" s="948">
        <v>157.41658000000001</v>
      </c>
      <c r="L36" s="948">
        <v>157.27335238095242</v>
      </c>
      <c r="M36" s="948">
        <v>157.27417</v>
      </c>
      <c r="N36" s="949">
        <v>157.3112183195307</v>
      </c>
      <c r="O36" s="85"/>
      <c r="P36" s="85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  <c r="IT36" s="90"/>
      <c r="IU36" s="90"/>
      <c r="IV36" s="90"/>
    </row>
    <row r="37" spans="1:256" s="89" customFormat="1" ht="23.25" customHeight="1">
      <c r="A37" s="940">
        <v>2014</v>
      </c>
      <c r="B37" s="947">
        <v>157.2916285714285</v>
      </c>
      <c r="C37" s="948">
        <v>157.30749999999995</v>
      </c>
      <c r="D37" s="948">
        <v>157.30076666666662</v>
      </c>
      <c r="E37" s="948">
        <v>157.291845</v>
      </c>
      <c r="F37" s="948">
        <v>157.28729999999999</v>
      </c>
      <c r="G37" s="948">
        <v>157.28729999999999</v>
      </c>
      <c r="H37" s="948">
        <v>157.28729999999999</v>
      </c>
      <c r="I37" s="948">
        <v>157.28729999999999</v>
      </c>
      <c r="J37" s="948">
        <v>157.30061363636358</v>
      </c>
      <c r="K37" s="948">
        <v>157.31406499999997</v>
      </c>
      <c r="L37" s="948">
        <v>159.99611999999999</v>
      </c>
      <c r="M37" s="948">
        <v>169.67999999999998</v>
      </c>
      <c r="N37" s="949">
        <v>158.55264490620488</v>
      </c>
      <c r="O37" s="85"/>
      <c r="P37" s="85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</row>
    <row r="38" spans="1:256" s="89" customFormat="1" ht="23.25" customHeight="1">
      <c r="A38" s="940">
        <v>2015</v>
      </c>
      <c r="B38" s="947">
        <v>169.68</v>
      </c>
      <c r="C38" s="948">
        <v>179.74</v>
      </c>
      <c r="D38" s="948">
        <v>197.07</v>
      </c>
      <c r="E38" s="948">
        <v>197</v>
      </c>
      <c r="F38" s="948">
        <v>197</v>
      </c>
      <c r="G38" s="948">
        <v>196.92</v>
      </c>
      <c r="H38" s="948">
        <v>196.97</v>
      </c>
      <c r="I38" s="948">
        <v>197</v>
      </c>
      <c r="J38" s="948">
        <v>197</v>
      </c>
      <c r="K38" s="948">
        <v>196.99</v>
      </c>
      <c r="L38" s="948">
        <v>196.99</v>
      </c>
      <c r="M38" s="948">
        <v>196.99</v>
      </c>
      <c r="N38" s="949">
        <v>193.2791666666667</v>
      </c>
      <c r="O38" s="85"/>
      <c r="P38" s="85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</row>
    <row r="39" spans="1:256" s="89" customFormat="1" ht="23.25" customHeight="1">
      <c r="A39" s="940">
        <v>2016</v>
      </c>
      <c r="B39" s="947">
        <v>197</v>
      </c>
      <c r="C39" s="948">
        <v>197</v>
      </c>
      <c r="D39" s="948">
        <v>197</v>
      </c>
      <c r="E39" s="948">
        <v>197</v>
      </c>
      <c r="F39" s="948">
        <v>197</v>
      </c>
      <c r="G39" s="948">
        <v>231.76136363636363</v>
      </c>
      <c r="H39" s="948">
        <v>294.57222222222231</v>
      </c>
      <c r="I39" s="948">
        <v>309.73043478260871</v>
      </c>
      <c r="J39" s="948">
        <v>305.22500000000002</v>
      </c>
      <c r="K39" s="948">
        <v>305.21249999999998</v>
      </c>
      <c r="L39" s="948">
        <v>305.18181818181819</v>
      </c>
      <c r="M39" s="948">
        <v>305.2236842105263</v>
      </c>
      <c r="N39" s="949">
        <v>253.49225191946155</v>
      </c>
      <c r="O39" s="85"/>
      <c r="P39" s="85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</row>
    <row r="40" spans="1:256" s="89" customFormat="1" ht="23.25" customHeight="1">
      <c r="A40" s="495">
        <v>2017</v>
      </c>
      <c r="B40" s="947">
        <v>305.20238095238096</v>
      </c>
      <c r="C40" s="948">
        <v>305.3125</v>
      </c>
      <c r="D40" s="948">
        <v>306.4021739130435</v>
      </c>
      <c r="E40" s="948">
        <v>306.05277777777775</v>
      </c>
      <c r="F40" s="948">
        <v>305.53809523809514</v>
      </c>
      <c r="G40" s="948">
        <v>305.71500000000003</v>
      </c>
      <c r="H40" s="948">
        <v>305.86190476190467</v>
      </c>
      <c r="I40" s="948">
        <v>305.66739130434786</v>
      </c>
      <c r="J40" s="948">
        <v>305.88684210526316</v>
      </c>
      <c r="K40" s="948">
        <v>305.62380952380948</v>
      </c>
      <c r="L40" s="948">
        <v>305.90454545454543</v>
      </c>
      <c r="M40" s="948">
        <v>306.31388888888887</v>
      </c>
      <c r="N40" s="949">
        <v>305.7901091600047</v>
      </c>
      <c r="O40" s="85"/>
      <c r="P40" s="85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</row>
    <row r="41" spans="1:256" s="89" customFormat="1" ht="23.25" customHeight="1" thickBot="1">
      <c r="A41" s="499">
        <v>2018</v>
      </c>
      <c r="B41" s="950">
        <v>305.77727272727265</v>
      </c>
      <c r="C41" s="951">
        <v>305.89499999999992</v>
      </c>
      <c r="D41" s="951">
        <v>305.74285714285702</v>
      </c>
      <c r="E41" s="951">
        <v>305.6099999999999</v>
      </c>
      <c r="F41" s="951">
        <v>305.82619047619039</v>
      </c>
      <c r="G41" s="951">
        <v>305.87105263157895</v>
      </c>
      <c r="H41" s="951">
        <v>305.81428571428569</v>
      </c>
      <c r="I41" s="951">
        <v>306.05714285714282</v>
      </c>
      <c r="J41" s="951">
        <v>306.27250000000015</v>
      </c>
      <c r="K41" s="951">
        <v>306.50500000000011</v>
      </c>
      <c r="L41" s="951">
        <v>306.71190476190475</v>
      </c>
      <c r="M41" s="951">
        <v>306.92105263157896</v>
      </c>
      <c r="N41" s="952">
        <v>306.08016194331987</v>
      </c>
      <c r="O41" s="85"/>
      <c r="P41" s="85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</row>
    <row r="42" spans="1:256" s="93" customFormat="1" ht="17.25" customHeight="1">
      <c r="A42" s="54"/>
      <c r="B42" s="9"/>
      <c r="C42" s="9"/>
      <c r="D42" s="9"/>
      <c r="E42" s="9"/>
      <c r="F42" s="92"/>
      <c r="H42" s="94"/>
      <c r="I42" s="95"/>
      <c r="J42" s="95"/>
      <c r="N42" s="96"/>
      <c r="O42" s="85"/>
      <c r="P42" s="85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</row>
    <row r="43" spans="1:256" s="681" customFormat="1" ht="17.25" customHeight="1">
      <c r="A43" s="681" t="s">
        <v>127</v>
      </c>
      <c r="H43" s="955"/>
      <c r="I43" s="956"/>
      <c r="J43" s="956"/>
      <c r="N43" s="957"/>
      <c r="O43" s="958"/>
      <c r="P43" s="958"/>
      <c r="T43" s="642"/>
      <c r="U43" s="642"/>
      <c r="V43" s="642"/>
      <c r="W43" s="642"/>
      <c r="X43" s="642"/>
      <c r="Y43" s="642"/>
      <c r="Z43" s="642"/>
      <c r="AA43" s="642"/>
      <c r="AB43" s="642"/>
      <c r="AC43" s="642"/>
      <c r="AD43" s="642"/>
      <c r="AE43" s="642"/>
      <c r="AF43" s="642"/>
      <c r="AG43" s="642"/>
      <c r="AH43" s="642"/>
      <c r="AI43" s="642"/>
      <c r="AJ43" s="642"/>
      <c r="AK43" s="642"/>
      <c r="AL43" s="642"/>
      <c r="AM43" s="642"/>
      <c r="AN43" s="642"/>
      <c r="AO43" s="642"/>
      <c r="AP43" s="642"/>
      <c r="AQ43" s="642"/>
      <c r="AR43" s="642"/>
      <c r="AS43" s="642"/>
      <c r="AT43" s="642"/>
      <c r="AU43" s="642"/>
      <c r="AV43" s="642"/>
      <c r="AW43" s="642"/>
      <c r="AX43" s="642"/>
      <c r="AY43" s="642"/>
      <c r="AZ43" s="642"/>
      <c r="BA43" s="642"/>
      <c r="BB43" s="642"/>
      <c r="BC43" s="642"/>
      <c r="BD43" s="642"/>
      <c r="BE43" s="642"/>
      <c r="BF43" s="642"/>
      <c r="BG43" s="642"/>
      <c r="BH43" s="642"/>
      <c r="BI43" s="642"/>
      <c r="BJ43" s="642"/>
      <c r="BK43" s="642"/>
      <c r="BL43" s="642"/>
      <c r="BM43" s="642"/>
      <c r="BN43" s="642"/>
      <c r="BO43" s="642"/>
      <c r="BP43" s="642"/>
      <c r="BQ43" s="642"/>
      <c r="BR43" s="642"/>
      <c r="BS43" s="642"/>
      <c r="BT43" s="642"/>
      <c r="BU43" s="642"/>
      <c r="BV43" s="642"/>
      <c r="BW43" s="642"/>
      <c r="BX43" s="642"/>
      <c r="BY43" s="642"/>
      <c r="BZ43" s="642"/>
      <c r="CA43" s="642"/>
      <c r="CB43" s="642"/>
      <c r="CC43" s="642"/>
      <c r="CD43" s="642"/>
      <c r="CE43" s="642"/>
      <c r="CF43" s="642"/>
      <c r="CG43" s="642"/>
      <c r="CH43" s="642"/>
      <c r="CI43" s="642"/>
      <c r="CJ43" s="642"/>
      <c r="CK43" s="642"/>
      <c r="CL43" s="642"/>
      <c r="CM43" s="642"/>
      <c r="CN43" s="642"/>
      <c r="CO43" s="642"/>
      <c r="CP43" s="642"/>
      <c r="CQ43" s="642"/>
      <c r="CR43" s="642"/>
      <c r="CS43" s="642"/>
      <c r="CT43" s="642"/>
      <c r="CU43" s="642"/>
      <c r="CV43" s="642"/>
      <c r="CW43" s="642"/>
      <c r="CX43" s="642"/>
      <c r="CY43" s="642"/>
      <c r="CZ43" s="642"/>
      <c r="DA43" s="642"/>
      <c r="DB43" s="642"/>
      <c r="DC43" s="642"/>
      <c r="DD43" s="642"/>
      <c r="DE43" s="642"/>
      <c r="DF43" s="642"/>
      <c r="DG43" s="642"/>
      <c r="DH43" s="642"/>
      <c r="DI43" s="642"/>
      <c r="DJ43" s="642"/>
      <c r="DK43" s="642"/>
      <c r="DL43" s="642"/>
      <c r="DM43" s="642"/>
      <c r="DN43" s="642"/>
      <c r="DO43" s="642"/>
      <c r="DP43" s="642"/>
      <c r="DQ43" s="642"/>
      <c r="DR43" s="642"/>
      <c r="DS43" s="642"/>
      <c r="DT43" s="642"/>
      <c r="DU43" s="642"/>
      <c r="DV43" s="642"/>
      <c r="DW43" s="642"/>
      <c r="DX43" s="642"/>
      <c r="DY43" s="642"/>
      <c r="DZ43" s="642"/>
      <c r="EA43" s="642"/>
      <c r="EB43" s="642"/>
      <c r="EC43" s="642"/>
      <c r="ED43" s="642"/>
      <c r="EE43" s="642"/>
      <c r="EF43" s="642"/>
      <c r="EG43" s="642"/>
      <c r="EH43" s="642"/>
      <c r="EI43" s="642"/>
      <c r="EJ43" s="642"/>
      <c r="EK43" s="642"/>
      <c r="EL43" s="642"/>
      <c r="EM43" s="642"/>
      <c r="EN43" s="642"/>
      <c r="EO43" s="642"/>
      <c r="EP43" s="642"/>
      <c r="EQ43" s="642"/>
      <c r="ER43" s="642"/>
      <c r="ES43" s="642"/>
      <c r="ET43" s="642"/>
      <c r="EU43" s="642"/>
      <c r="EV43" s="642"/>
      <c r="EW43" s="642"/>
      <c r="EX43" s="642"/>
      <c r="EY43" s="642"/>
      <c r="EZ43" s="642"/>
      <c r="FA43" s="642"/>
      <c r="FB43" s="642"/>
      <c r="FC43" s="642"/>
      <c r="FD43" s="642"/>
      <c r="FE43" s="642"/>
      <c r="FF43" s="642"/>
      <c r="FG43" s="642"/>
      <c r="FH43" s="642"/>
      <c r="FI43" s="642"/>
      <c r="FJ43" s="642"/>
      <c r="FK43" s="642"/>
      <c r="FL43" s="642"/>
      <c r="FM43" s="642"/>
      <c r="FN43" s="642"/>
      <c r="FO43" s="642"/>
      <c r="FP43" s="642"/>
      <c r="FQ43" s="642"/>
      <c r="FR43" s="642"/>
      <c r="FS43" s="642"/>
      <c r="FT43" s="642"/>
      <c r="FU43" s="642"/>
      <c r="FV43" s="642"/>
      <c r="FW43" s="642"/>
      <c r="FX43" s="642"/>
      <c r="FY43" s="642"/>
      <c r="FZ43" s="642"/>
      <c r="GA43" s="642"/>
      <c r="GB43" s="642"/>
      <c r="GC43" s="642"/>
      <c r="GD43" s="642"/>
      <c r="GE43" s="642"/>
      <c r="GF43" s="642"/>
      <c r="GG43" s="642"/>
      <c r="GH43" s="642"/>
      <c r="GI43" s="642"/>
      <c r="GJ43" s="642"/>
      <c r="GK43" s="642"/>
      <c r="GL43" s="642"/>
      <c r="GM43" s="642"/>
      <c r="GN43" s="642"/>
      <c r="GO43" s="642"/>
      <c r="GP43" s="642"/>
      <c r="GQ43" s="642"/>
      <c r="GR43" s="642"/>
      <c r="GS43" s="642"/>
      <c r="GT43" s="642"/>
      <c r="GU43" s="642"/>
      <c r="GV43" s="642"/>
      <c r="GW43" s="642"/>
      <c r="GX43" s="642"/>
      <c r="GY43" s="642"/>
      <c r="GZ43" s="642"/>
      <c r="HA43" s="642"/>
      <c r="HB43" s="642"/>
      <c r="HC43" s="642"/>
      <c r="HD43" s="642"/>
      <c r="HE43" s="642"/>
      <c r="HF43" s="642"/>
      <c r="HG43" s="642"/>
      <c r="HH43" s="642"/>
      <c r="HI43" s="642"/>
      <c r="HJ43" s="642"/>
      <c r="HK43" s="642"/>
      <c r="HL43" s="642"/>
      <c r="HM43" s="642"/>
      <c r="HN43" s="642"/>
      <c r="HO43" s="642"/>
      <c r="HP43" s="642"/>
      <c r="HQ43" s="642"/>
      <c r="HR43" s="642"/>
      <c r="HS43" s="642"/>
      <c r="HT43" s="642"/>
      <c r="HU43" s="642"/>
      <c r="HV43" s="642"/>
      <c r="HW43" s="642"/>
      <c r="HX43" s="642"/>
      <c r="HY43" s="642"/>
      <c r="HZ43" s="642"/>
      <c r="IA43" s="642"/>
      <c r="IB43" s="642"/>
      <c r="IC43" s="642"/>
      <c r="ID43" s="642"/>
      <c r="IE43" s="642"/>
      <c r="IF43" s="642"/>
      <c r="IG43" s="642"/>
      <c r="IH43" s="642"/>
      <c r="II43" s="642"/>
      <c r="IJ43" s="642"/>
      <c r="IK43" s="642"/>
      <c r="IL43" s="642"/>
      <c r="IM43" s="642"/>
      <c r="IN43" s="642"/>
      <c r="IO43" s="642"/>
      <c r="IP43" s="642"/>
      <c r="IQ43" s="642"/>
      <c r="IR43" s="642"/>
      <c r="IS43" s="642"/>
      <c r="IT43" s="642"/>
      <c r="IU43" s="642"/>
      <c r="IV43" s="642"/>
    </row>
    <row r="44" spans="1:256" s="681" customFormat="1" ht="17.25" customHeight="1">
      <c r="A44" s="681" t="s">
        <v>376</v>
      </c>
      <c r="H44" s="959"/>
      <c r="I44" s="960"/>
      <c r="J44" s="961"/>
      <c r="O44" s="958"/>
      <c r="P44" s="958"/>
      <c r="T44" s="642"/>
      <c r="U44" s="642"/>
      <c r="V44" s="642"/>
      <c r="W44" s="642"/>
      <c r="X44" s="642"/>
      <c r="Y44" s="642"/>
      <c r="Z44" s="642"/>
      <c r="AA44" s="642"/>
      <c r="AB44" s="642"/>
      <c r="AC44" s="642"/>
      <c r="AD44" s="642"/>
      <c r="AE44" s="642"/>
      <c r="AF44" s="642"/>
      <c r="AG44" s="642"/>
      <c r="AH44" s="642"/>
      <c r="AI44" s="642"/>
      <c r="AJ44" s="642"/>
      <c r="AK44" s="642"/>
      <c r="AL44" s="642"/>
      <c r="AM44" s="642"/>
      <c r="AN44" s="642"/>
      <c r="AO44" s="642"/>
      <c r="AP44" s="642"/>
      <c r="AQ44" s="642"/>
      <c r="AR44" s="642"/>
      <c r="AS44" s="642"/>
      <c r="AT44" s="642"/>
      <c r="AU44" s="642"/>
      <c r="AV44" s="642"/>
      <c r="AW44" s="642"/>
      <c r="AX44" s="642"/>
      <c r="AY44" s="642"/>
      <c r="AZ44" s="642"/>
      <c r="BA44" s="642"/>
      <c r="BB44" s="642"/>
      <c r="BC44" s="642"/>
      <c r="BD44" s="642"/>
      <c r="BE44" s="642"/>
      <c r="BF44" s="642"/>
      <c r="BG44" s="642"/>
      <c r="BH44" s="642"/>
      <c r="BI44" s="642"/>
      <c r="BJ44" s="642"/>
      <c r="BK44" s="642"/>
      <c r="BL44" s="642"/>
      <c r="BM44" s="642"/>
      <c r="BN44" s="642"/>
      <c r="BO44" s="642"/>
      <c r="BP44" s="642"/>
      <c r="BQ44" s="642"/>
      <c r="BR44" s="642"/>
      <c r="BS44" s="642"/>
      <c r="BT44" s="642"/>
      <c r="BU44" s="642"/>
      <c r="BV44" s="642"/>
      <c r="BW44" s="642"/>
      <c r="BX44" s="642"/>
      <c r="BY44" s="642"/>
      <c r="BZ44" s="642"/>
      <c r="CA44" s="642"/>
      <c r="CB44" s="642"/>
      <c r="CC44" s="642"/>
      <c r="CD44" s="642"/>
      <c r="CE44" s="642"/>
      <c r="CF44" s="642"/>
      <c r="CG44" s="642"/>
      <c r="CH44" s="642"/>
      <c r="CI44" s="642"/>
      <c r="CJ44" s="642"/>
      <c r="CK44" s="642"/>
      <c r="CL44" s="642"/>
      <c r="CM44" s="642"/>
      <c r="CN44" s="642"/>
      <c r="CO44" s="642"/>
      <c r="CP44" s="642"/>
      <c r="CQ44" s="642"/>
      <c r="CR44" s="642"/>
      <c r="CS44" s="642"/>
      <c r="CT44" s="642"/>
      <c r="CU44" s="642"/>
      <c r="CV44" s="642"/>
      <c r="CW44" s="642"/>
      <c r="CX44" s="642"/>
      <c r="CY44" s="642"/>
      <c r="CZ44" s="642"/>
      <c r="DA44" s="642"/>
      <c r="DB44" s="642"/>
      <c r="DC44" s="642"/>
      <c r="DD44" s="642"/>
      <c r="DE44" s="642"/>
      <c r="DF44" s="642"/>
      <c r="DG44" s="642"/>
      <c r="DH44" s="642"/>
      <c r="DI44" s="642"/>
      <c r="DJ44" s="642"/>
      <c r="DK44" s="642"/>
      <c r="DL44" s="642"/>
      <c r="DM44" s="642"/>
      <c r="DN44" s="642"/>
      <c r="DO44" s="642"/>
      <c r="DP44" s="642"/>
      <c r="DQ44" s="642"/>
      <c r="DR44" s="642"/>
      <c r="DS44" s="642"/>
      <c r="DT44" s="642"/>
      <c r="DU44" s="642"/>
      <c r="DV44" s="642"/>
      <c r="DW44" s="642"/>
      <c r="DX44" s="642"/>
      <c r="DY44" s="642"/>
      <c r="DZ44" s="642"/>
      <c r="EA44" s="642"/>
      <c r="EB44" s="642"/>
      <c r="EC44" s="642"/>
      <c r="ED44" s="642"/>
      <c r="EE44" s="642"/>
      <c r="EF44" s="642"/>
      <c r="EG44" s="642"/>
      <c r="EH44" s="642"/>
      <c r="EI44" s="642"/>
      <c r="EJ44" s="642"/>
      <c r="EK44" s="642"/>
      <c r="EL44" s="642"/>
      <c r="EM44" s="642"/>
      <c r="EN44" s="642"/>
      <c r="EO44" s="642"/>
      <c r="EP44" s="642"/>
      <c r="EQ44" s="642"/>
      <c r="ER44" s="642"/>
      <c r="ES44" s="642"/>
      <c r="ET44" s="642"/>
      <c r="EU44" s="642"/>
      <c r="EV44" s="642"/>
      <c r="EW44" s="642"/>
      <c r="EX44" s="642"/>
      <c r="EY44" s="642"/>
      <c r="EZ44" s="642"/>
      <c r="FA44" s="642"/>
      <c r="FB44" s="642"/>
      <c r="FC44" s="642"/>
      <c r="FD44" s="642"/>
      <c r="FE44" s="642"/>
      <c r="FF44" s="642"/>
      <c r="FG44" s="642"/>
      <c r="FH44" s="642"/>
      <c r="FI44" s="642"/>
      <c r="FJ44" s="642"/>
      <c r="FK44" s="642"/>
      <c r="FL44" s="642"/>
      <c r="FM44" s="642"/>
      <c r="FN44" s="642"/>
      <c r="FO44" s="642"/>
      <c r="FP44" s="642"/>
      <c r="FQ44" s="642"/>
      <c r="FR44" s="642"/>
      <c r="FS44" s="642"/>
      <c r="FT44" s="642"/>
      <c r="FU44" s="642"/>
      <c r="FV44" s="642"/>
      <c r="FW44" s="642"/>
      <c r="FX44" s="642"/>
      <c r="FY44" s="642"/>
      <c r="FZ44" s="642"/>
      <c r="GA44" s="642"/>
      <c r="GB44" s="642"/>
      <c r="GC44" s="642"/>
      <c r="GD44" s="642"/>
      <c r="GE44" s="642"/>
      <c r="GF44" s="642"/>
      <c r="GG44" s="642"/>
      <c r="GH44" s="642"/>
      <c r="GI44" s="642"/>
      <c r="GJ44" s="642"/>
      <c r="GK44" s="642"/>
      <c r="GL44" s="642"/>
      <c r="GM44" s="642"/>
      <c r="GN44" s="642"/>
      <c r="GO44" s="642"/>
      <c r="GP44" s="642"/>
      <c r="GQ44" s="642"/>
      <c r="GR44" s="642"/>
      <c r="GS44" s="642"/>
      <c r="GT44" s="642"/>
      <c r="GU44" s="642"/>
      <c r="GV44" s="642"/>
      <c r="GW44" s="642"/>
      <c r="GX44" s="642"/>
      <c r="GY44" s="642"/>
      <c r="GZ44" s="642"/>
      <c r="HA44" s="642"/>
      <c r="HB44" s="642"/>
      <c r="HC44" s="642"/>
      <c r="HD44" s="642"/>
      <c r="HE44" s="642"/>
      <c r="HF44" s="642"/>
      <c r="HG44" s="642"/>
      <c r="HH44" s="642"/>
      <c r="HI44" s="642"/>
      <c r="HJ44" s="642"/>
      <c r="HK44" s="642"/>
      <c r="HL44" s="642"/>
      <c r="HM44" s="642"/>
      <c r="HN44" s="642"/>
      <c r="HO44" s="642"/>
      <c r="HP44" s="642"/>
      <c r="HQ44" s="642"/>
      <c r="HR44" s="642"/>
      <c r="HS44" s="642"/>
      <c r="HT44" s="642"/>
      <c r="HU44" s="642"/>
      <c r="HV44" s="642"/>
      <c r="HW44" s="642"/>
      <c r="HX44" s="642"/>
      <c r="HY44" s="642"/>
      <c r="HZ44" s="642"/>
      <c r="IA44" s="642"/>
      <c r="IB44" s="642"/>
      <c r="IC44" s="642"/>
      <c r="ID44" s="642"/>
      <c r="IE44" s="642"/>
      <c r="IF44" s="642"/>
      <c r="IG44" s="642"/>
      <c r="IH44" s="642"/>
      <c r="II44" s="642"/>
      <c r="IJ44" s="642"/>
      <c r="IK44" s="642"/>
      <c r="IL44" s="642"/>
      <c r="IM44" s="642"/>
      <c r="IN44" s="642"/>
      <c r="IO44" s="642"/>
      <c r="IP44" s="642"/>
      <c r="IQ44" s="642"/>
      <c r="IR44" s="642"/>
      <c r="IS44" s="642"/>
      <c r="IT44" s="642"/>
      <c r="IU44" s="642"/>
      <c r="IV44" s="642"/>
    </row>
    <row r="45" spans="1:256" s="681" customFormat="1" ht="17.25" customHeight="1">
      <c r="A45" s="681" t="s">
        <v>377</v>
      </c>
      <c r="H45" s="959"/>
      <c r="I45" s="960"/>
      <c r="J45" s="961"/>
      <c r="O45" s="958"/>
      <c r="P45" s="958"/>
      <c r="T45" s="642"/>
      <c r="U45" s="642"/>
      <c r="V45" s="642"/>
      <c r="W45" s="642"/>
      <c r="X45" s="642"/>
      <c r="Y45" s="642"/>
      <c r="Z45" s="642"/>
      <c r="AA45" s="642"/>
      <c r="AB45" s="642"/>
      <c r="AC45" s="642"/>
      <c r="AD45" s="642"/>
      <c r="AE45" s="642"/>
      <c r="AF45" s="642"/>
      <c r="AG45" s="642"/>
      <c r="AH45" s="642"/>
      <c r="AI45" s="642"/>
      <c r="AJ45" s="642"/>
      <c r="AK45" s="642"/>
      <c r="AL45" s="642"/>
      <c r="AM45" s="642"/>
      <c r="AN45" s="642"/>
      <c r="AO45" s="642"/>
      <c r="AP45" s="642"/>
      <c r="AQ45" s="642"/>
      <c r="AR45" s="642"/>
      <c r="AS45" s="642"/>
      <c r="AT45" s="642"/>
      <c r="AU45" s="642"/>
      <c r="AV45" s="642"/>
      <c r="AW45" s="642"/>
      <c r="AX45" s="642"/>
      <c r="AY45" s="642"/>
      <c r="AZ45" s="642"/>
      <c r="BA45" s="642"/>
      <c r="BB45" s="642"/>
      <c r="BC45" s="642"/>
      <c r="BD45" s="642"/>
      <c r="BE45" s="642"/>
      <c r="BF45" s="642"/>
      <c r="BG45" s="642"/>
      <c r="BH45" s="642"/>
      <c r="BI45" s="642"/>
      <c r="BJ45" s="642"/>
      <c r="BK45" s="642"/>
      <c r="BL45" s="642"/>
      <c r="BM45" s="642"/>
      <c r="BN45" s="642"/>
      <c r="BO45" s="642"/>
      <c r="BP45" s="642"/>
      <c r="BQ45" s="642"/>
      <c r="BR45" s="642"/>
      <c r="BS45" s="642"/>
      <c r="BT45" s="642"/>
      <c r="BU45" s="642"/>
      <c r="BV45" s="642"/>
      <c r="BW45" s="642"/>
      <c r="BX45" s="642"/>
      <c r="BY45" s="642"/>
      <c r="BZ45" s="642"/>
      <c r="CA45" s="642"/>
      <c r="CB45" s="642"/>
      <c r="CC45" s="642"/>
      <c r="CD45" s="642"/>
      <c r="CE45" s="642"/>
      <c r="CF45" s="642"/>
      <c r="CG45" s="642"/>
      <c r="CH45" s="642"/>
      <c r="CI45" s="642"/>
      <c r="CJ45" s="642"/>
      <c r="CK45" s="642"/>
      <c r="CL45" s="642"/>
      <c r="CM45" s="642"/>
      <c r="CN45" s="642"/>
      <c r="CO45" s="642"/>
      <c r="CP45" s="642"/>
      <c r="CQ45" s="642"/>
      <c r="CR45" s="642"/>
      <c r="CS45" s="642"/>
      <c r="CT45" s="642"/>
      <c r="CU45" s="642"/>
      <c r="CV45" s="642"/>
      <c r="CW45" s="642"/>
      <c r="CX45" s="642"/>
      <c r="CY45" s="642"/>
      <c r="CZ45" s="642"/>
      <c r="DA45" s="642"/>
      <c r="DB45" s="642"/>
      <c r="DC45" s="642"/>
      <c r="DD45" s="642"/>
      <c r="DE45" s="642"/>
      <c r="DF45" s="642"/>
      <c r="DG45" s="642"/>
      <c r="DH45" s="642"/>
      <c r="DI45" s="642"/>
      <c r="DJ45" s="642"/>
      <c r="DK45" s="642"/>
      <c r="DL45" s="642"/>
      <c r="DM45" s="642"/>
      <c r="DN45" s="642"/>
      <c r="DO45" s="642"/>
      <c r="DP45" s="642"/>
      <c r="DQ45" s="642"/>
      <c r="DR45" s="642"/>
      <c r="DS45" s="642"/>
      <c r="DT45" s="642"/>
      <c r="DU45" s="642"/>
      <c r="DV45" s="642"/>
      <c r="DW45" s="642"/>
      <c r="DX45" s="642"/>
      <c r="DY45" s="642"/>
      <c r="DZ45" s="642"/>
      <c r="EA45" s="642"/>
      <c r="EB45" s="642"/>
      <c r="EC45" s="642"/>
      <c r="ED45" s="642"/>
      <c r="EE45" s="642"/>
      <c r="EF45" s="642"/>
      <c r="EG45" s="642"/>
      <c r="EH45" s="642"/>
      <c r="EI45" s="642"/>
      <c r="EJ45" s="642"/>
      <c r="EK45" s="642"/>
      <c r="EL45" s="642"/>
      <c r="EM45" s="642"/>
      <c r="EN45" s="642"/>
      <c r="EO45" s="642"/>
      <c r="EP45" s="642"/>
      <c r="EQ45" s="642"/>
      <c r="ER45" s="642"/>
      <c r="ES45" s="642"/>
      <c r="ET45" s="642"/>
      <c r="EU45" s="642"/>
      <c r="EV45" s="642"/>
      <c r="EW45" s="642"/>
      <c r="EX45" s="642"/>
      <c r="EY45" s="642"/>
      <c r="EZ45" s="642"/>
      <c r="FA45" s="642"/>
      <c r="FB45" s="642"/>
      <c r="FC45" s="642"/>
      <c r="FD45" s="642"/>
      <c r="FE45" s="642"/>
      <c r="FF45" s="642"/>
      <c r="FG45" s="642"/>
      <c r="FH45" s="642"/>
      <c r="FI45" s="642"/>
      <c r="FJ45" s="642"/>
      <c r="FK45" s="642"/>
      <c r="FL45" s="642"/>
      <c r="FM45" s="642"/>
      <c r="FN45" s="642"/>
      <c r="FO45" s="642"/>
      <c r="FP45" s="642"/>
      <c r="FQ45" s="642"/>
      <c r="FR45" s="642"/>
      <c r="FS45" s="642"/>
      <c r="FT45" s="642"/>
      <c r="FU45" s="642"/>
      <c r="FV45" s="642"/>
      <c r="FW45" s="642"/>
      <c r="FX45" s="642"/>
      <c r="FY45" s="642"/>
      <c r="FZ45" s="642"/>
      <c r="GA45" s="642"/>
      <c r="GB45" s="642"/>
      <c r="GC45" s="642"/>
      <c r="GD45" s="642"/>
      <c r="GE45" s="642"/>
      <c r="GF45" s="642"/>
      <c r="GG45" s="642"/>
      <c r="GH45" s="642"/>
      <c r="GI45" s="642"/>
      <c r="GJ45" s="642"/>
      <c r="GK45" s="642"/>
      <c r="GL45" s="642"/>
      <c r="GM45" s="642"/>
      <c r="GN45" s="642"/>
      <c r="GO45" s="642"/>
      <c r="GP45" s="642"/>
      <c r="GQ45" s="642"/>
      <c r="GR45" s="642"/>
      <c r="GS45" s="642"/>
      <c r="GT45" s="642"/>
      <c r="GU45" s="642"/>
      <c r="GV45" s="642"/>
      <c r="GW45" s="642"/>
      <c r="GX45" s="642"/>
      <c r="GY45" s="642"/>
      <c r="GZ45" s="642"/>
      <c r="HA45" s="642"/>
      <c r="HB45" s="642"/>
      <c r="HC45" s="642"/>
      <c r="HD45" s="642"/>
      <c r="HE45" s="642"/>
      <c r="HF45" s="642"/>
      <c r="HG45" s="642"/>
      <c r="HH45" s="642"/>
      <c r="HI45" s="642"/>
      <c r="HJ45" s="642"/>
      <c r="HK45" s="642"/>
      <c r="HL45" s="642"/>
      <c r="HM45" s="642"/>
      <c r="HN45" s="642"/>
      <c r="HO45" s="642"/>
      <c r="HP45" s="642"/>
      <c r="HQ45" s="642"/>
      <c r="HR45" s="642"/>
      <c r="HS45" s="642"/>
      <c r="HT45" s="642"/>
      <c r="HU45" s="642"/>
      <c r="HV45" s="642"/>
      <c r="HW45" s="642"/>
      <c r="HX45" s="642"/>
      <c r="HY45" s="642"/>
      <c r="HZ45" s="642"/>
      <c r="IA45" s="642"/>
      <c r="IB45" s="642"/>
      <c r="IC45" s="642"/>
      <c r="ID45" s="642"/>
      <c r="IE45" s="642"/>
      <c r="IF45" s="642"/>
      <c r="IG45" s="642"/>
      <c r="IH45" s="642"/>
      <c r="II45" s="642"/>
      <c r="IJ45" s="642"/>
      <c r="IK45" s="642"/>
      <c r="IL45" s="642"/>
      <c r="IM45" s="642"/>
      <c r="IN45" s="642"/>
      <c r="IO45" s="642"/>
      <c r="IP45" s="642"/>
      <c r="IQ45" s="642"/>
      <c r="IR45" s="642"/>
      <c r="IS45" s="642"/>
      <c r="IT45" s="642"/>
      <c r="IU45" s="642"/>
      <c r="IV45" s="642"/>
    </row>
    <row r="46" spans="1:256" s="681" customFormat="1" ht="17.25" customHeight="1">
      <c r="A46" s="681" t="s">
        <v>378</v>
      </c>
      <c r="H46" s="959"/>
      <c r="I46" s="960"/>
      <c r="J46" s="961"/>
      <c r="O46" s="958"/>
      <c r="P46" s="958"/>
      <c r="T46" s="642"/>
      <c r="U46" s="642"/>
      <c r="V46" s="642"/>
      <c r="W46" s="642"/>
      <c r="X46" s="642"/>
      <c r="Y46" s="642"/>
      <c r="Z46" s="642"/>
      <c r="AA46" s="642"/>
      <c r="AB46" s="642"/>
      <c r="AC46" s="642"/>
      <c r="AD46" s="642"/>
      <c r="AE46" s="642"/>
      <c r="AF46" s="642"/>
      <c r="AG46" s="642"/>
      <c r="AH46" s="642"/>
      <c r="AI46" s="642"/>
      <c r="AJ46" s="642"/>
      <c r="AK46" s="642"/>
      <c r="AL46" s="642"/>
      <c r="AM46" s="642"/>
      <c r="AN46" s="642"/>
      <c r="AO46" s="642"/>
      <c r="AP46" s="642"/>
      <c r="AQ46" s="642"/>
      <c r="AR46" s="642"/>
      <c r="AS46" s="642"/>
      <c r="AT46" s="642"/>
      <c r="AU46" s="642"/>
      <c r="AV46" s="642"/>
      <c r="AW46" s="642"/>
      <c r="AX46" s="642"/>
      <c r="AY46" s="642"/>
      <c r="AZ46" s="642"/>
      <c r="BA46" s="642"/>
      <c r="BB46" s="642"/>
      <c r="BC46" s="642"/>
      <c r="BD46" s="642"/>
      <c r="BE46" s="642"/>
      <c r="BF46" s="642"/>
      <c r="BG46" s="642"/>
      <c r="BH46" s="642"/>
      <c r="BI46" s="642"/>
      <c r="BJ46" s="642"/>
      <c r="BK46" s="642"/>
      <c r="BL46" s="642"/>
      <c r="BM46" s="642"/>
      <c r="BN46" s="642"/>
      <c r="BO46" s="642"/>
      <c r="BP46" s="642"/>
      <c r="BQ46" s="642"/>
      <c r="BR46" s="642"/>
      <c r="BS46" s="642"/>
      <c r="BT46" s="642"/>
      <c r="BU46" s="642"/>
      <c r="BV46" s="642"/>
      <c r="BW46" s="642"/>
      <c r="BX46" s="642"/>
      <c r="BY46" s="642"/>
      <c r="BZ46" s="642"/>
      <c r="CA46" s="642"/>
      <c r="CB46" s="642"/>
      <c r="CC46" s="642"/>
      <c r="CD46" s="642"/>
      <c r="CE46" s="642"/>
      <c r="CF46" s="642"/>
      <c r="CG46" s="642"/>
      <c r="CH46" s="642"/>
      <c r="CI46" s="642"/>
      <c r="CJ46" s="642"/>
      <c r="CK46" s="642"/>
      <c r="CL46" s="642"/>
      <c r="CM46" s="642"/>
      <c r="CN46" s="642"/>
      <c r="CO46" s="642"/>
      <c r="CP46" s="642"/>
      <c r="CQ46" s="642"/>
      <c r="CR46" s="642"/>
      <c r="CS46" s="642"/>
      <c r="CT46" s="642"/>
      <c r="CU46" s="642"/>
      <c r="CV46" s="642"/>
      <c r="CW46" s="642"/>
      <c r="CX46" s="642"/>
      <c r="CY46" s="642"/>
      <c r="CZ46" s="642"/>
      <c r="DA46" s="642"/>
      <c r="DB46" s="642"/>
      <c r="DC46" s="642"/>
      <c r="DD46" s="642"/>
      <c r="DE46" s="642"/>
      <c r="DF46" s="642"/>
      <c r="DG46" s="642"/>
      <c r="DH46" s="642"/>
      <c r="DI46" s="642"/>
      <c r="DJ46" s="642"/>
      <c r="DK46" s="642"/>
      <c r="DL46" s="642"/>
      <c r="DM46" s="642"/>
      <c r="DN46" s="642"/>
      <c r="DO46" s="642"/>
      <c r="DP46" s="642"/>
      <c r="DQ46" s="642"/>
      <c r="DR46" s="642"/>
      <c r="DS46" s="642"/>
      <c r="DT46" s="642"/>
      <c r="DU46" s="642"/>
      <c r="DV46" s="642"/>
      <c r="DW46" s="642"/>
      <c r="DX46" s="642"/>
      <c r="DY46" s="642"/>
      <c r="DZ46" s="642"/>
      <c r="EA46" s="642"/>
      <c r="EB46" s="642"/>
      <c r="EC46" s="642"/>
      <c r="ED46" s="642"/>
      <c r="EE46" s="642"/>
      <c r="EF46" s="642"/>
      <c r="EG46" s="642"/>
      <c r="EH46" s="642"/>
      <c r="EI46" s="642"/>
      <c r="EJ46" s="642"/>
      <c r="EK46" s="642"/>
      <c r="EL46" s="642"/>
      <c r="EM46" s="642"/>
      <c r="EN46" s="642"/>
      <c r="EO46" s="642"/>
      <c r="EP46" s="642"/>
      <c r="EQ46" s="642"/>
      <c r="ER46" s="642"/>
      <c r="ES46" s="642"/>
      <c r="ET46" s="642"/>
      <c r="EU46" s="642"/>
      <c r="EV46" s="642"/>
      <c r="EW46" s="642"/>
      <c r="EX46" s="642"/>
      <c r="EY46" s="642"/>
      <c r="EZ46" s="642"/>
      <c r="FA46" s="642"/>
      <c r="FB46" s="642"/>
      <c r="FC46" s="642"/>
      <c r="FD46" s="642"/>
      <c r="FE46" s="642"/>
      <c r="FF46" s="642"/>
      <c r="FG46" s="642"/>
      <c r="FH46" s="642"/>
      <c r="FI46" s="642"/>
      <c r="FJ46" s="642"/>
      <c r="FK46" s="642"/>
      <c r="FL46" s="642"/>
      <c r="FM46" s="642"/>
      <c r="FN46" s="642"/>
      <c r="FO46" s="642"/>
      <c r="FP46" s="642"/>
      <c r="FQ46" s="642"/>
      <c r="FR46" s="642"/>
      <c r="FS46" s="642"/>
      <c r="FT46" s="642"/>
      <c r="FU46" s="642"/>
      <c r="FV46" s="642"/>
      <c r="FW46" s="642"/>
      <c r="FX46" s="642"/>
      <c r="FY46" s="642"/>
      <c r="FZ46" s="642"/>
      <c r="GA46" s="642"/>
      <c r="GB46" s="642"/>
      <c r="GC46" s="642"/>
      <c r="GD46" s="642"/>
      <c r="GE46" s="642"/>
      <c r="GF46" s="642"/>
      <c r="GG46" s="642"/>
      <c r="GH46" s="642"/>
      <c r="GI46" s="642"/>
      <c r="GJ46" s="642"/>
      <c r="GK46" s="642"/>
      <c r="GL46" s="642"/>
      <c r="GM46" s="642"/>
      <c r="GN46" s="642"/>
      <c r="GO46" s="642"/>
      <c r="GP46" s="642"/>
      <c r="GQ46" s="642"/>
      <c r="GR46" s="642"/>
      <c r="GS46" s="642"/>
      <c r="GT46" s="642"/>
      <c r="GU46" s="642"/>
      <c r="GV46" s="642"/>
      <c r="GW46" s="642"/>
      <c r="GX46" s="642"/>
      <c r="GY46" s="642"/>
      <c r="GZ46" s="642"/>
      <c r="HA46" s="642"/>
      <c r="HB46" s="642"/>
      <c r="HC46" s="642"/>
      <c r="HD46" s="642"/>
      <c r="HE46" s="642"/>
      <c r="HF46" s="642"/>
      <c r="HG46" s="642"/>
      <c r="HH46" s="642"/>
      <c r="HI46" s="642"/>
      <c r="HJ46" s="642"/>
      <c r="HK46" s="642"/>
      <c r="HL46" s="642"/>
      <c r="HM46" s="642"/>
      <c r="HN46" s="642"/>
      <c r="HO46" s="642"/>
      <c r="HP46" s="642"/>
      <c r="HQ46" s="642"/>
      <c r="HR46" s="642"/>
      <c r="HS46" s="642"/>
      <c r="HT46" s="642"/>
      <c r="HU46" s="642"/>
      <c r="HV46" s="642"/>
      <c r="HW46" s="642"/>
      <c r="HX46" s="642"/>
      <c r="HY46" s="642"/>
      <c r="HZ46" s="642"/>
      <c r="IA46" s="642"/>
      <c r="IB46" s="642"/>
      <c r="IC46" s="642"/>
      <c r="ID46" s="642"/>
      <c r="IE46" s="642"/>
      <c r="IF46" s="642"/>
      <c r="IG46" s="642"/>
      <c r="IH46" s="642"/>
      <c r="II46" s="642"/>
      <c r="IJ46" s="642"/>
      <c r="IK46" s="642"/>
      <c r="IL46" s="642"/>
      <c r="IM46" s="642"/>
      <c r="IN46" s="642"/>
      <c r="IO46" s="642"/>
      <c r="IP46" s="642"/>
      <c r="IQ46" s="642"/>
      <c r="IR46" s="642"/>
      <c r="IS46" s="642"/>
      <c r="IT46" s="642"/>
      <c r="IU46" s="642"/>
      <c r="IV46" s="642"/>
    </row>
    <row r="47" spans="1:256" s="681" customFormat="1" ht="17.25" customHeight="1">
      <c r="A47" s="681" t="s">
        <v>379</v>
      </c>
      <c r="H47" s="959"/>
      <c r="I47" s="960"/>
      <c r="J47" s="961"/>
      <c r="O47" s="958"/>
      <c r="P47" s="958"/>
      <c r="T47" s="642"/>
      <c r="U47" s="642"/>
      <c r="V47" s="642"/>
      <c r="W47" s="642"/>
      <c r="X47" s="642"/>
      <c r="Y47" s="642"/>
      <c r="Z47" s="642"/>
      <c r="AA47" s="642"/>
      <c r="AB47" s="642"/>
      <c r="AC47" s="642"/>
      <c r="AD47" s="642"/>
      <c r="AE47" s="642"/>
      <c r="AF47" s="642"/>
      <c r="AG47" s="642"/>
      <c r="AH47" s="642"/>
      <c r="AI47" s="642"/>
      <c r="AJ47" s="642"/>
      <c r="AK47" s="642"/>
      <c r="AL47" s="642"/>
      <c r="AM47" s="642"/>
      <c r="AN47" s="642"/>
      <c r="AO47" s="642"/>
      <c r="AP47" s="642"/>
      <c r="AQ47" s="642"/>
      <c r="AR47" s="642"/>
      <c r="AS47" s="642"/>
      <c r="AT47" s="642"/>
      <c r="AU47" s="642"/>
      <c r="AV47" s="642"/>
      <c r="AW47" s="642"/>
      <c r="AX47" s="642"/>
      <c r="AY47" s="642"/>
      <c r="AZ47" s="642"/>
      <c r="BA47" s="642"/>
      <c r="BB47" s="642"/>
      <c r="BC47" s="642"/>
      <c r="BD47" s="642"/>
      <c r="BE47" s="642"/>
      <c r="BF47" s="642"/>
      <c r="BG47" s="642"/>
      <c r="BH47" s="642"/>
      <c r="BI47" s="642"/>
      <c r="BJ47" s="642"/>
      <c r="BK47" s="642"/>
      <c r="BL47" s="642"/>
      <c r="BM47" s="642"/>
      <c r="BN47" s="642"/>
      <c r="BO47" s="642"/>
      <c r="BP47" s="642"/>
      <c r="BQ47" s="642"/>
      <c r="BR47" s="642"/>
      <c r="BS47" s="642"/>
      <c r="BT47" s="642"/>
      <c r="BU47" s="642"/>
      <c r="BV47" s="642"/>
      <c r="BW47" s="642"/>
      <c r="BX47" s="642"/>
      <c r="BY47" s="642"/>
      <c r="BZ47" s="642"/>
      <c r="CA47" s="642"/>
      <c r="CB47" s="642"/>
      <c r="CC47" s="642"/>
      <c r="CD47" s="642"/>
      <c r="CE47" s="642"/>
      <c r="CF47" s="642"/>
      <c r="CG47" s="642"/>
      <c r="CH47" s="642"/>
      <c r="CI47" s="642"/>
      <c r="CJ47" s="642"/>
      <c r="CK47" s="642"/>
      <c r="CL47" s="642"/>
      <c r="CM47" s="642"/>
      <c r="CN47" s="642"/>
      <c r="CO47" s="642"/>
      <c r="CP47" s="642"/>
      <c r="CQ47" s="642"/>
      <c r="CR47" s="642"/>
      <c r="CS47" s="642"/>
      <c r="CT47" s="642"/>
      <c r="CU47" s="642"/>
      <c r="CV47" s="642"/>
      <c r="CW47" s="642"/>
      <c r="CX47" s="642"/>
      <c r="CY47" s="642"/>
      <c r="CZ47" s="642"/>
      <c r="DA47" s="642"/>
      <c r="DB47" s="642"/>
      <c r="DC47" s="642"/>
      <c r="DD47" s="642"/>
      <c r="DE47" s="642"/>
      <c r="DF47" s="642"/>
      <c r="DG47" s="642"/>
      <c r="DH47" s="642"/>
      <c r="DI47" s="642"/>
      <c r="DJ47" s="642"/>
      <c r="DK47" s="642"/>
      <c r="DL47" s="642"/>
      <c r="DM47" s="642"/>
      <c r="DN47" s="642"/>
      <c r="DO47" s="642"/>
      <c r="DP47" s="642"/>
      <c r="DQ47" s="642"/>
      <c r="DR47" s="642"/>
      <c r="DS47" s="642"/>
      <c r="DT47" s="642"/>
      <c r="DU47" s="642"/>
      <c r="DV47" s="642"/>
      <c r="DW47" s="642"/>
      <c r="DX47" s="642"/>
      <c r="DY47" s="642"/>
      <c r="DZ47" s="642"/>
      <c r="EA47" s="642"/>
      <c r="EB47" s="642"/>
      <c r="EC47" s="642"/>
      <c r="ED47" s="642"/>
      <c r="EE47" s="642"/>
      <c r="EF47" s="642"/>
      <c r="EG47" s="642"/>
      <c r="EH47" s="642"/>
      <c r="EI47" s="642"/>
      <c r="EJ47" s="642"/>
      <c r="EK47" s="642"/>
      <c r="EL47" s="642"/>
      <c r="EM47" s="642"/>
      <c r="EN47" s="642"/>
      <c r="EO47" s="642"/>
      <c r="EP47" s="642"/>
      <c r="EQ47" s="642"/>
      <c r="ER47" s="642"/>
      <c r="ES47" s="642"/>
      <c r="ET47" s="642"/>
      <c r="EU47" s="642"/>
      <c r="EV47" s="642"/>
      <c r="EW47" s="642"/>
      <c r="EX47" s="642"/>
      <c r="EY47" s="642"/>
      <c r="EZ47" s="642"/>
      <c r="FA47" s="642"/>
      <c r="FB47" s="642"/>
      <c r="FC47" s="642"/>
      <c r="FD47" s="642"/>
      <c r="FE47" s="642"/>
      <c r="FF47" s="642"/>
      <c r="FG47" s="642"/>
      <c r="FH47" s="642"/>
      <c r="FI47" s="642"/>
      <c r="FJ47" s="642"/>
      <c r="FK47" s="642"/>
      <c r="FL47" s="642"/>
      <c r="FM47" s="642"/>
      <c r="FN47" s="642"/>
      <c r="FO47" s="642"/>
      <c r="FP47" s="642"/>
      <c r="FQ47" s="642"/>
      <c r="FR47" s="642"/>
      <c r="FS47" s="642"/>
      <c r="FT47" s="642"/>
      <c r="FU47" s="642"/>
      <c r="FV47" s="642"/>
      <c r="FW47" s="642"/>
      <c r="FX47" s="642"/>
      <c r="FY47" s="642"/>
      <c r="FZ47" s="642"/>
      <c r="GA47" s="642"/>
      <c r="GB47" s="642"/>
      <c r="GC47" s="642"/>
      <c r="GD47" s="642"/>
      <c r="GE47" s="642"/>
      <c r="GF47" s="642"/>
      <c r="GG47" s="642"/>
      <c r="GH47" s="642"/>
      <c r="GI47" s="642"/>
      <c r="GJ47" s="642"/>
      <c r="GK47" s="642"/>
      <c r="GL47" s="642"/>
      <c r="GM47" s="642"/>
      <c r="GN47" s="642"/>
      <c r="GO47" s="642"/>
      <c r="GP47" s="642"/>
      <c r="GQ47" s="642"/>
      <c r="GR47" s="642"/>
      <c r="GS47" s="642"/>
      <c r="GT47" s="642"/>
      <c r="GU47" s="642"/>
      <c r="GV47" s="642"/>
      <c r="GW47" s="642"/>
      <c r="GX47" s="642"/>
      <c r="GY47" s="642"/>
      <c r="GZ47" s="642"/>
      <c r="HA47" s="642"/>
      <c r="HB47" s="642"/>
      <c r="HC47" s="642"/>
      <c r="HD47" s="642"/>
      <c r="HE47" s="642"/>
      <c r="HF47" s="642"/>
      <c r="HG47" s="642"/>
      <c r="HH47" s="642"/>
      <c r="HI47" s="642"/>
      <c r="HJ47" s="642"/>
      <c r="HK47" s="642"/>
      <c r="HL47" s="642"/>
      <c r="HM47" s="642"/>
      <c r="HN47" s="642"/>
      <c r="HO47" s="642"/>
      <c r="HP47" s="642"/>
      <c r="HQ47" s="642"/>
      <c r="HR47" s="642"/>
      <c r="HS47" s="642"/>
      <c r="HT47" s="642"/>
      <c r="HU47" s="642"/>
      <c r="HV47" s="642"/>
      <c r="HW47" s="642"/>
      <c r="HX47" s="642"/>
      <c r="HY47" s="642"/>
      <c r="HZ47" s="642"/>
      <c r="IA47" s="642"/>
      <c r="IB47" s="642"/>
      <c r="IC47" s="642"/>
      <c r="ID47" s="642"/>
      <c r="IE47" s="642"/>
      <c r="IF47" s="642"/>
      <c r="IG47" s="642"/>
      <c r="IH47" s="642"/>
      <c r="II47" s="642"/>
      <c r="IJ47" s="642"/>
      <c r="IK47" s="642"/>
      <c r="IL47" s="642"/>
      <c r="IM47" s="642"/>
      <c r="IN47" s="642"/>
      <c r="IO47" s="642"/>
      <c r="IP47" s="642"/>
      <c r="IQ47" s="642"/>
      <c r="IR47" s="642"/>
      <c r="IS47" s="642"/>
      <c r="IT47" s="642"/>
      <c r="IU47" s="642"/>
      <c r="IV47" s="642"/>
    </row>
    <row r="48" spans="1:256" s="642" customFormat="1" ht="16.5" customHeight="1">
      <c r="A48" s="681" t="s">
        <v>380</v>
      </c>
      <c r="B48" s="953"/>
      <c r="C48" s="953"/>
      <c r="D48" s="954"/>
      <c r="E48" s="954"/>
      <c r="F48" s="954"/>
      <c r="G48" s="954"/>
      <c r="H48" s="962"/>
      <c r="I48" s="963"/>
      <c r="J48" s="964"/>
      <c r="K48" s="954"/>
      <c r="L48" s="954"/>
      <c r="M48" s="954"/>
      <c r="N48" s="954"/>
      <c r="O48" s="681"/>
      <c r="P48" s="681"/>
      <c r="Q48" s="681"/>
      <c r="R48" s="681"/>
      <c r="S48" s="681"/>
    </row>
    <row r="49" spans="2:14">
      <c r="B49" s="98"/>
      <c r="C49" s="98"/>
      <c r="D49" s="98"/>
      <c r="E49" s="98"/>
      <c r="F49" s="98"/>
      <c r="G49" s="98"/>
      <c r="H49" s="100"/>
      <c r="I49" s="100"/>
      <c r="J49" s="100"/>
      <c r="K49" s="100"/>
      <c r="L49" s="100"/>
      <c r="M49" s="100"/>
      <c r="N49" s="101"/>
    </row>
    <row r="50" spans="2:14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</row>
    <row r="51" spans="2:14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</row>
    <row r="52" spans="2:14"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</row>
    <row r="53" spans="2:14"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</row>
    <row r="54" spans="2:14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</row>
    <row r="55" spans="2:14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</row>
    <row r="56" spans="2:14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</row>
    <row r="57" spans="2:14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</row>
    <row r="58" spans="2:14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</row>
    <row r="59" spans="2:14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</row>
    <row r="60" spans="2:14">
      <c r="B60" s="103"/>
      <c r="C60" s="103"/>
      <c r="D60" s="103"/>
      <c r="G60" s="99"/>
      <c r="H60" s="99"/>
    </row>
    <row r="61" spans="2:14">
      <c r="B61" s="104"/>
      <c r="C61" s="104"/>
      <c r="D61" s="104"/>
      <c r="E61" s="101"/>
      <c r="F61" s="101"/>
      <c r="G61" s="101"/>
      <c r="H61" s="101"/>
      <c r="I61" s="101"/>
      <c r="J61" s="101"/>
      <c r="K61" s="101"/>
      <c r="L61" s="101"/>
      <c r="M61" s="101"/>
    </row>
    <row r="62" spans="2:14"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  <row r="63" spans="2:14"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</row>
    <row r="64" spans="2:14">
      <c r="B64" s="101"/>
      <c r="C64" s="101"/>
      <c r="D64" s="101"/>
      <c r="E64" s="101"/>
      <c r="F64" s="101"/>
      <c r="G64" s="104"/>
      <c r="H64" s="104"/>
      <c r="I64" s="101"/>
      <c r="J64" s="101"/>
      <c r="K64" s="101"/>
      <c r="L64" s="101"/>
      <c r="M64" s="101"/>
    </row>
    <row r="65" spans="2:13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</row>
    <row r="66" spans="2:13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</row>
    <row r="67" spans="2:13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</row>
    <row r="68" spans="2:13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</row>
    <row r="69" spans="2:13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</row>
    <row r="70" spans="2:13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</row>
    <row r="71" spans="2:13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</row>
    <row r="72" spans="2:13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</row>
    <row r="73" spans="2:13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</row>
    <row r="80" spans="2:13">
      <c r="B80" s="101"/>
      <c r="C80" s="101"/>
      <c r="D80" s="101"/>
      <c r="E80" s="101"/>
      <c r="F80" s="98"/>
    </row>
    <row r="81" spans="2:6">
      <c r="B81" s="101"/>
      <c r="C81" s="101"/>
      <c r="D81" s="101"/>
      <c r="E81" s="101"/>
      <c r="F81" s="98"/>
    </row>
    <row r="82" spans="2:6">
      <c r="B82" s="101"/>
      <c r="C82" s="101"/>
      <c r="D82" s="101"/>
      <c r="E82" s="101"/>
      <c r="F82" s="98"/>
    </row>
    <row r="83" spans="2:6">
      <c r="B83" s="104"/>
      <c r="C83" s="104"/>
      <c r="D83" s="104"/>
      <c r="E83" s="101"/>
      <c r="F83" s="98"/>
    </row>
    <row r="84" spans="2:6">
      <c r="B84" s="101"/>
      <c r="C84" s="101"/>
      <c r="D84" s="101"/>
      <c r="E84" s="101"/>
      <c r="F84" s="98"/>
    </row>
    <row r="85" spans="2:6">
      <c r="B85" s="101"/>
      <c r="C85" s="101"/>
      <c r="D85" s="101"/>
      <c r="E85" s="101"/>
      <c r="F85" s="98"/>
    </row>
    <row r="86" spans="2:6">
      <c r="B86" s="101"/>
      <c r="C86" s="101"/>
      <c r="D86" s="101"/>
      <c r="E86" s="101"/>
      <c r="F86" s="98"/>
    </row>
    <row r="87" spans="2:6">
      <c r="B87" s="104"/>
      <c r="C87" s="104"/>
      <c r="D87" s="104"/>
      <c r="E87" s="101"/>
      <c r="F87" s="98"/>
    </row>
    <row r="88" spans="2:6">
      <c r="B88" s="101"/>
      <c r="C88" s="101"/>
      <c r="D88" s="101"/>
      <c r="E88" s="101"/>
      <c r="F88" s="98"/>
    </row>
    <row r="89" spans="2:6">
      <c r="B89" s="101"/>
      <c r="C89" s="101"/>
      <c r="D89" s="101"/>
      <c r="E89" s="101"/>
      <c r="F89" s="98"/>
    </row>
    <row r="90" spans="2:6">
      <c r="B90" s="101"/>
      <c r="C90" s="101"/>
      <c r="D90" s="101"/>
      <c r="E90" s="101"/>
      <c r="F90" s="98"/>
    </row>
    <row r="91" spans="2:6">
      <c r="B91" s="101"/>
      <c r="C91" s="101"/>
      <c r="D91" s="101"/>
      <c r="E91" s="101"/>
      <c r="F91" s="98"/>
    </row>
  </sheetData>
  <mergeCells count="1">
    <mergeCell ref="A2:N2"/>
  </mergeCells>
  <hyperlinks>
    <hyperlink ref="A1" location="Menu!A1" display="Return to Menu"/>
  </hyperlinks>
  <pageMargins left="0.7" right="0.7" top="0.75" bottom="0.75" header="0.3" footer="0.3"/>
  <pageSetup scale="46" fitToWidth="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52"/>
  <sheetViews>
    <sheetView view="pageBreakPreview" zoomScale="90" zoomScaleSheetLayoutView="9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16.42578125" style="99" customWidth="1"/>
    <col min="2" max="14" width="12.85546875" style="33" customWidth="1"/>
    <col min="15" max="15" width="13.7109375" style="33" customWidth="1"/>
    <col min="16" max="16384" width="9.140625" style="33"/>
  </cols>
  <sheetData>
    <row r="1" spans="1:15" ht="25.5">
      <c r="A1" s="1253" t="s">
        <v>2365</v>
      </c>
    </row>
    <row r="2" spans="1:15" s="965" customFormat="1" ht="20.100000000000001" customHeight="1" thickBot="1">
      <c r="A2" s="1256" t="s">
        <v>2233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</row>
    <row r="3" spans="1:15" s="970" customFormat="1" ht="20.100000000000001" customHeight="1" thickBot="1">
      <c r="A3" s="966" t="s">
        <v>381</v>
      </c>
      <c r="B3" s="967" t="s">
        <v>382</v>
      </c>
      <c r="C3" s="968" t="s">
        <v>383</v>
      </c>
      <c r="D3" s="968" t="s">
        <v>366</v>
      </c>
      <c r="E3" s="968" t="s">
        <v>367</v>
      </c>
      <c r="F3" s="968" t="s">
        <v>23</v>
      </c>
      <c r="G3" s="968" t="s">
        <v>368</v>
      </c>
      <c r="H3" s="968" t="s">
        <v>369</v>
      </c>
      <c r="I3" s="968" t="s">
        <v>370</v>
      </c>
      <c r="J3" s="968" t="s">
        <v>371</v>
      </c>
      <c r="K3" s="968" t="s">
        <v>372</v>
      </c>
      <c r="L3" s="968" t="s">
        <v>373</v>
      </c>
      <c r="M3" s="968" t="s">
        <v>374</v>
      </c>
      <c r="N3" s="969" t="s">
        <v>375</v>
      </c>
    </row>
    <row r="4" spans="1:15" ht="24.95" customHeight="1">
      <c r="A4" s="498">
        <v>1995</v>
      </c>
      <c r="B4" s="83">
        <v>79.895499999999998</v>
      </c>
      <c r="C4" s="84">
        <v>80.458600000000004</v>
      </c>
      <c r="D4" s="84">
        <v>81.59</v>
      </c>
      <c r="E4" s="84">
        <v>79.599999999999994</v>
      </c>
      <c r="F4" s="84">
        <v>79.599999999999994</v>
      </c>
      <c r="G4" s="84">
        <v>79.599999999999994</v>
      </c>
      <c r="H4" s="84">
        <v>79.599999999999994</v>
      </c>
      <c r="I4" s="84">
        <v>79.599999999999994</v>
      </c>
      <c r="J4" s="84">
        <v>81.59</v>
      </c>
      <c r="K4" s="84">
        <v>81.59</v>
      </c>
      <c r="L4" s="84">
        <v>84.575000000000003</v>
      </c>
      <c r="M4" s="84">
        <v>84.575000000000003</v>
      </c>
      <c r="N4" s="305">
        <v>81.022841666666679</v>
      </c>
      <c r="O4" s="103"/>
    </row>
    <row r="5" spans="1:15" ht="24.95" customHeight="1">
      <c r="A5" s="495">
        <v>1996</v>
      </c>
      <c r="B5" s="86">
        <v>84.575000000000003</v>
      </c>
      <c r="C5" s="87">
        <v>83.920400000000001</v>
      </c>
      <c r="D5" s="87">
        <v>82.087500000000006</v>
      </c>
      <c r="E5" s="87">
        <v>82.087500000000006</v>
      </c>
      <c r="F5" s="87">
        <v>82.087500000000006</v>
      </c>
      <c r="G5" s="87">
        <v>81.490499999999997</v>
      </c>
      <c r="H5" s="87">
        <v>80.594999999999999</v>
      </c>
      <c r="I5" s="87">
        <v>79.789599999999993</v>
      </c>
      <c r="J5" s="87">
        <v>79.599999999999994</v>
      </c>
      <c r="K5" s="87">
        <v>79.599999999999994</v>
      </c>
      <c r="L5" s="87">
        <v>79.599999999999994</v>
      </c>
      <c r="M5" s="87">
        <v>79.599999999999994</v>
      </c>
      <c r="N5" s="306">
        <v>81.252750000000006</v>
      </c>
      <c r="O5" s="103"/>
    </row>
    <row r="6" spans="1:15" ht="24.95" customHeight="1">
      <c r="A6" s="495">
        <v>1997</v>
      </c>
      <c r="B6" s="86">
        <v>79.599999999999994</v>
      </c>
      <c r="C6" s="87">
        <v>79.599999999999994</v>
      </c>
      <c r="D6" s="87">
        <v>82.742099999999994</v>
      </c>
      <c r="E6" s="87">
        <v>84.575000000000003</v>
      </c>
      <c r="F6" s="87">
        <v>84.575000000000003</v>
      </c>
      <c r="G6" s="87">
        <v>84.575000000000003</v>
      </c>
      <c r="H6" s="87">
        <v>83.376499999999993</v>
      </c>
      <c r="I6" s="87">
        <v>81.969099999999997</v>
      </c>
      <c r="J6" s="87">
        <v>81.363900000000001</v>
      </c>
      <c r="K6" s="87">
        <v>81.59</v>
      </c>
      <c r="L6" s="87">
        <v>79.400999999999996</v>
      </c>
      <c r="M6" s="87">
        <v>76.4255</v>
      </c>
      <c r="N6" s="306">
        <v>81.649425000000008</v>
      </c>
      <c r="O6" s="103"/>
    </row>
    <row r="7" spans="1:15" ht="24.95" customHeight="1">
      <c r="A7" s="495">
        <v>1998</v>
      </c>
      <c r="B7" s="86">
        <v>76.510300000000001</v>
      </c>
      <c r="C7" s="87">
        <v>82.535300000000007</v>
      </c>
      <c r="D7" s="87">
        <v>83.58</v>
      </c>
      <c r="E7" s="87">
        <v>83.635599999999997</v>
      </c>
      <c r="F7" s="87">
        <v>84.551000000000002</v>
      </c>
      <c r="G7" s="87">
        <v>85.456400000000002</v>
      </c>
      <c r="H7" s="87">
        <v>84.100099999999998</v>
      </c>
      <c r="I7" s="87">
        <v>83.58</v>
      </c>
      <c r="J7" s="87">
        <v>85.027299999999997</v>
      </c>
      <c r="K7" s="87">
        <v>85.57</v>
      </c>
      <c r="L7" s="87">
        <v>85.57</v>
      </c>
      <c r="M7" s="87">
        <v>85.57</v>
      </c>
      <c r="N7" s="306">
        <v>83.80716666666666</v>
      </c>
      <c r="O7" s="103"/>
    </row>
    <row r="8" spans="1:15" ht="24.95" customHeight="1">
      <c r="A8" s="495">
        <v>1999</v>
      </c>
      <c r="B8" s="86">
        <v>85.57</v>
      </c>
      <c r="C8" s="87">
        <v>85.57</v>
      </c>
      <c r="D8" s="87">
        <v>86.662300000000002</v>
      </c>
      <c r="E8" s="87">
        <v>90.192899999999995</v>
      </c>
      <c r="F8" s="87">
        <v>94.371700000000004</v>
      </c>
      <c r="G8" s="87">
        <v>94.405600000000007</v>
      </c>
      <c r="H8" s="87">
        <v>94.405600000000007</v>
      </c>
      <c r="I8" s="87">
        <v>94.405600000000007</v>
      </c>
      <c r="J8" s="87">
        <v>94.405600000000007</v>
      </c>
      <c r="K8" s="87">
        <v>94.475200000000001</v>
      </c>
      <c r="L8" s="87">
        <v>96.260499999999993</v>
      </c>
      <c r="M8" s="87">
        <v>97.389099999999999</v>
      </c>
      <c r="N8" s="306">
        <v>92.342841666666686</v>
      </c>
      <c r="O8" s="103"/>
    </row>
    <row r="9" spans="1:15" ht="24.95" customHeight="1">
      <c r="A9" s="495">
        <v>2000</v>
      </c>
      <c r="B9" s="86">
        <v>98.490499999999997</v>
      </c>
      <c r="C9" s="87">
        <v>99.627399999999994</v>
      </c>
      <c r="D9" s="87">
        <v>100.60809999999999</v>
      </c>
      <c r="E9" s="87">
        <v>99.878299999999996</v>
      </c>
      <c r="F9" s="87">
        <v>100.5976</v>
      </c>
      <c r="G9" s="87">
        <v>101.5142</v>
      </c>
      <c r="H9" s="87">
        <v>104.895</v>
      </c>
      <c r="I9" s="87">
        <v>102.435</v>
      </c>
      <c r="J9" s="87">
        <v>101.86190000000001</v>
      </c>
      <c r="K9" s="87">
        <v>101.9773</v>
      </c>
      <c r="L9" s="87">
        <v>102.0205</v>
      </c>
      <c r="M9" s="87">
        <v>107.3823</v>
      </c>
      <c r="N9" s="306">
        <v>101.77400833333333</v>
      </c>
      <c r="O9" s="103"/>
    </row>
    <row r="10" spans="1:15" ht="24.95" customHeight="1">
      <c r="A10" s="495">
        <v>2001</v>
      </c>
      <c r="B10" s="86">
        <v>109.99769999999999</v>
      </c>
      <c r="C10" s="87">
        <v>110.1925</v>
      </c>
      <c r="D10" s="87">
        <v>110.15560000000001</v>
      </c>
      <c r="E10" s="87">
        <v>113.22629999999999</v>
      </c>
      <c r="F10" s="87">
        <v>113.55240000000001</v>
      </c>
      <c r="G10" s="87">
        <v>111.97499999999999</v>
      </c>
      <c r="H10" s="87">
        <v>111.3455</v>
      </c>
      <c r="I10" s="87">
        <v>111.1978</v>
      </c>
      <c r="J10" s="87">
        <v>111.1</v>
      </c>
      <c r="K10" s="87">
        <v>111.1</v>
      </c>
      <c r="L10" s="87">
        <v>111.5167</v>
      </c>
      <c r="M10" s="87">
        <v>112.4864</v>
      </c>
      <c r="N10" s="306">
        <v>111.48715833333334</v>
      </c>
      <c r="O10" s="103"/>
    </row>
    <row r="11" spans="1:15" ht="24" customHeight="1">
      <c r="A11" s="495">
        <v>2002</v>
      </c>
      <c r="B11" s="86">
        <v>113.41589999999999</v>
      </c>
      <c r="C11" s="87">
        <v>114.2526</v>
      </c>
      <c r="D11" s="87">
        <v>115.5579</v>
      </c>
      <c r="E11" s="87">
        <v>115.62860000000001</v>
      </c>
      <c r="F11" s="87">
        <v>116.05</v>
      </c>
      <c r="G11" s="87">
        <v>119.045</v>
      </c>
      <c r="H11" s="87">
        <v>124.13679999999999</v>
      </c>
      <c r="I11" s="87">
        <v>125.0086</v>
      </c>
      <c r="J11" s="87">
        <v>125.9653</v>
      </c>
      <c r="K11" s="87">
        <v>126.0553</v>
      </c>
      <c r="L11" s="87">
        <v>126.32940000000001</v>
      </c>
      <c r="M11" s="87">
        <v>126.3883</v>
      </c>
      <c r="N11" s="306">
        <v>120.65280833333334</v>
      </c>
      <c r="O11" s="103"/>
    </row>
    <row r="12" spans="1:15" ht="24.95" customHeight="1">
      <c r="A12" s="495">
        <v>2003</v>
      </c>
      <c r="B12" s="86">
        <v>126.57181818181817</v>
      </c>
      <c r="C12" s="87">
        <v>126.98444444444443</v>
      </c>
      <c r="D12" s="87">
        <v>130.35203095238094</v>
      </c>
      <c r="E12" s="87">
        <v>126.98299999999999</v>
      </c>
      <c r="F12" s="87">
        <v>127.16842105263159</v>
      </c>
      <c r="G12" s="87">
        <v>127.4009523809524</v>
      </c>
      <c r="H12" s="87">
        <v>127.32260869565218</v>
      </c>
      <c r="I12" s="87">
        <v>127.60523809523809</v>
      </c>
      <c r="J12" s="87">
        <v>128.17363636363638</v>
      </c>
      <c r="K12" s="87">
        <v>129.27549999999999</v>
      </c>
      <c r="L12" s="87">
        <v>136.10669999999999</v>
      </c>
      <c r="M12" s="87">
        <v>136.73140000000001</v>
      </c>
      <c r="N12" s="306">
        <v>129.22297918056287</v>
      </c>
      <c r="O12" s="103"/>
    </row>
    <row r="13" spans="1:15" ht="24.95" customHeight="1">
      <c r="A13" s="495">
        <v>2004</v>
      </c>
      <c r="B13" s="307">
        <v>135.53569999999999</v>
      </c>
      <c r="C13" s="308">
        <v>134.65526</v>
      </c>
      <c r="D13" s="308">
        <v>133.9829</v>
      </c>
      <c r="E13" s="308">
        <v>132.99</v>
      </c>
      <c r="F13" s="308">
        <v>132.5119</v>
      </c>
      <c r="G13" s="308">
        <v>132.25</v>
      </c>
      <c r="H13" s="308">
        <v>132.29910000000001</v>
      </c>
      <c r="I13" s="87">
        <v>132.32910000000001</v>
      </c>
      <c r="J13" s="87">
        <v>132.34450000000001</v>
      </c>
      <c r="K13" s="87">
        <v>132.38149999999999</v>
      </c>
      <c r="L13" s="87">
        <v>132.37180000000001</v>
      </c>
      <c r="M13" s="87">
        <v>132.3578</v>
      </c>
      <c r="N13" s="306">
        <v>133.00079666666664</v>
      </c>
      <c r="O13" s="103"/>
    </row>
    <row r="14" spans="1:15" ht="24.95" customHeight="1">
      <c r="A14" s="495">
        <v>2005</v>
      </c>
      <c r="B14" s="86">
        <v>132.38</v>
      </c>
      <c r="C14" s="87">
        <v>132.35319999999999</v>
      </c>
      <c r="D14" s="87">
        <v>132.35249999999999</v>
      </c>
      <c r="E14" s="87">
        <v>132.35249999999999</v>
      </c>
      <c r="F14" s="87">
        <v>132.31950000000001</v>
      </c>
      <c r="G14" s="87">
        <v>132.36940000000001</v>
      </c>
      <c r="H14" s="87">
        <v>132.369</v>
      </c>
      <c r="I14" s="87">
        <v>131.75200000000001</v>
      </c>
      <c r="J14" s="87">
        <v>129.01519999999999</v>
      </c>
      <c r="K14" s="87">
        <v>129.0444</v>
      </c>
      <c r="L14" s="87">
        <v>128.39570000000001</v>
      </c>
      <c r="M14" s="87">
        <v>128.501</v>
      </c>
      <c r="N14" s="306">
        <v>131.10036666666667</v>
      </c>
      <c r="O14" s="103"/>
    </row>
    <row r="15" spans="1:15" ht="24.95" customHeight="1">
      <c r="A15" s="495">
        <v>2006</v>
      </c>
      <c r="B15" s="86">
        <v>129.785</v>
      </c>
      <c r="C15" s="87">
        <v>129.10329999999999</v>
      </c>
      <c r="D15" s="87">
        <v>128.23560000000001</v>
      </c>
      <c r="E15" s="87">
        <v>127.9622</v>
      </c>
      <c r="F15" s="87">
        <v>127.9449</v>
      </c>
      <c r="G15" s="87">
        <v>127.85590000000001</v>
      </c>
      <c r="H15" s="87">
        <v>127.88330000000001</v>
      </c>
      <c r="I15" s="87">
        <v>127.82510000000001</v>
      </c>
      <c r="J15" s="87">
        <v>127.7847</v>
      </c>
      <c r="K15" s="87">
        <v>127.7769</v>
      </c>
      <c r="L15" s="87">
        <v>127.765</v>
      </c>
      <c r="M15" s="87">
        <v>127.782</v>
      </c>
      <c r="N15" s="306">
        <v>128.14199166666666</v>
      </c>
      <c r="O15" s="103"/>
    </row>
    <row r="16" spans="1:15" ht="24.95" customHeight="1">
      <c r="A16" s="495">
        <v>2007</v>
      </c>
      <c r="B16" s="86">
        <v>127.1408</v>
      </c>
      <c r="C16" s="87">
        <v>127.1335</v>
      </c>
      <c r="D16" s="87">
        <v>127.1335</v>
      </c>
      <c r="E16" s="87">
        <v>126.8398</v>
      </c>
      <c r="F16" s="87">
        <v>126.4564</v>
      </c>
      <c r="G16" s="87">
        <v>126.4564</v>
      </c>
      <c r="H16" s="87">
        <v>126.6811</v>
      </c>
      <c r="I16" s="87">
        <v>126.17489999999999</v>
      </c>
      <c r="J16" s="87">
        <v>125.3579</v>
      </c>
      <c r="K16" s="87">
        <v>123.90179999999999</v>
      </c>
      <c r="L16" s="87">
        <v>119.8797</v>
      </c>
      <c r="M16" s="87">
        <v>117.6365</v>
      </c>
      <c r="N16" s="306">
        <v>125.06602500000001</v>
      </c>
      <c r="O16" s="103"/>
    </row>
    <row r="17" spans="1:15" ht="24.95" customHeight="1">
      <c r="A17" s="495">
        <v>2008</v>
      </c>
      <c r="B17" s="86">
        <v>116.89176590909084</v>
      </c>
      <c r="C17" s="87">
        <v>116.87538571428571</v>
      </c>
      <c r="D17" s="87">
        <v>116.83654166666669</v>
      </c>
      <c r="E17" s="87">
        <v>116.79172272727274</v>
      </c>
      <c r="F17" s="87">
        <v>116.75234500000006</v>
      </c>
      <c r="G17" s="87">
        <v>116.72743157894733</v>
      </c>
      <c r="H17" s="87">
        <v>116.68562173913045</v>
      </c>
      <c r="I17" s="87">
        <v>116.65907142857144</v>
      </c>
      <c r="J17" s="87">
        <v>116.64280000000004</v>
      </c>
      <c r="K17" s="87">
        <v>116.64190000000001</v>
      </c>
      <c r="L17" s="87">
        <v>116.6614</v>
      </c>
      <c r="M17" s="87">
        <v>129.22116840000001</v>
      </c>
      <c r="N17" s="306">
        <v>117.78226284699713</v>
      </c>
      <c r="O17" s="103"/>
    </row>
    <row r="18" spans="1:15" ht="24.95" customHeight="1">
      <c r="A18" s="495">
        <v>2009</v>
      </c>
      <c r="B18" s="86">
        <v>142.37125</v>
      </c>
      <c r="C18" s="87">
        <v>145.90588749999998</v>
      </c>
      <c r="D18" s="87">
        <v>146.42745238095236</v>
      </c>
      <c r="E18" s="87">
        <v>146.00085999999999</v>
      </c>
      <c r="F18" s="87">
        <v>147.08926315789475</v>
      </c>
      <c r="G18" s="87">
        <v>146.96576578947372</v>
      </c>
      <c r="H18" s="87">
        <v>147.31905454545458</v>
      </c>
      <c r="I18" s="87">
        <v>145.28971904761909</v>
      </c>
      <c r="J18" s="87">
        <v>151.37031052631579</v>
      </c>
      <c r="K18" s="87">
        <v>148.81592500000005</v>
      </c>
      <c r="L18" s="87">
        <v>150.5187052631579</v>
      </c>
      <c r="M18" s="87">
        <v>149.18758095238096</v>
      </c>
      <c r="N18" s="306">
        <v>147.27181451360408</v>
      </c>
      <c r="O18" s="103"/>
    </row>
    <row r="19" spans="1:15" ht="24.95" customHeight="1">
      <c r="A19" s="495">
        <v>2010</v>
      </c>
      <c r="B19" s="86">
        <v>147.822</v>
      </c>
      <c r="C19" s="87">
        <v>148.23736842105262</v>
      </c>
      <c r="D19" s="87">
        <v>147.83500000000004</v>
      </c>
      <c r="E19" s="87">
        <v>147.89800000000002</v>
      </c>
      <c r="F19" s="87">
        <v>148.31789473684213</v>
      </c>
      <c r="G19" s="87">
        <v>148.22318181818184</v>
      </c>
      <c r="H19" s="87">
        <v>148.10272727272721</v>
      </c>
      <c r="I19" s="87">
        <v>148.24952380952379</v>
      </c>
      <c r="J19" s="87">
        <v>149.01500000000001</v>
      </c>
      <c r="K19" s="87">
        <v>149.21800000000002</v>
      </c>
      <c r="L19" s="87">
        <v>148.24250000000001</v>
      </c>
      <c r="M19" s="103">
        <v>148.55904761904765</v>
      </c>
      <c r="N19" s="306">
        <v>148.31002030644797</v>
      </c>
      <c r="O19" s="103"/>
    </row>
    <row r="20" spans="1:15" ht="24.95" customHeight="1">
      <c r="A20" s="495">
        <v>2011</v>
      </c>
      <c r="B20" s="86">
        <v>149.54499999999999</v>
      </c>
      <c r="C20" s="87">
        <v>149.93469999999999</v>
      </c>
      <c r="D20" s="87">
        <v>150.48259999999999</v>
      </c>
      <c r="E20" s="87">
        <v>151.89609999999999</v>
      </c>
      <c r="F20" s="87">
        <v>152.76949999999999</v>
      </c>
      <c r="G20" s="87">
        <v>152.47319999999999</v>
      </c>
      <c r="H20" s="87">
        <v>149.87190000000001</v>
      </c>
      <c r="I20" s="87">
        <v>150.70330000000001</v>
      </c>
      <c r="J20" s="87">
        <v>153.22640000000001</v>
      </c>
      <c r="K20" s="87">
        <v>151.21449999999999</v>
      </c>
      <c r="L20" s="87">
        <v>153.66399999999999</v>
      </c>
      <c r="M20" s="87">
        <v>156.14099999999996</v>
      </c>
      <c r="N20" s="306">
        <v>151.82685000000001</v>
      </c>
      <c r="O20" s="103"/>
    </row>
    <row r="21" spans="1:15" ht="24.95" customHeight="1">
      <c r="A21" s="495">
        <v>2012</v>
      </c>
      <c r="B21" s="86">
        <v>156.31857142857143</v>
      </c>
      <c r="C21" s="87">
        <v>155.83000000000004</v>
      </c>
      <c r="D21" s="87">
        <v>155.5272727272727</v>
      </c>
      <c r="E21" s="87">
        <v>155.27368421052634</v>
      </c>
      <c r="F21" s="87">
        <v>155.21904761904759</v>
      </c>
      <c r="G21" s="87">
        <v>155.38142857142861</v>
      </c>
      <c r="H21" s="87">
        <v>155.37545454545455</v>
      </c>
      <c r="I21" s="87">
        <v>155.41666666666671</v>
      </c>
      <c r="J21" s="87">
        <v>155.28500000000005</v>
      </c>
      <c r="K21" s="87">
        <v>155.25800000000004</v>
      </c>
      <c r="L21" s="87">
        <v>155.25095238095244</v>
      </c>
      <c r="M21" s="87">
        <v>155.26605263157893</v>
      </c>
      <c r="N21" s="306">
        <v>155.45017756512496</v>
      </c>
      <c r="O21" s="103"/>
    </row>
    <row r="22" spans="1:15" ht="24.95" customHeight="1">
      <c r="A22" s="495">
        <v>2013</v>
      </c>
      <c r="B22" s="86">
        <v>155.24380952380952</v>
      </c>
      <c r="C22" s="87">
        <v>155.24200000000002</v>
      </c>
      <c r="D22" s="87">
        <v>155.25399999999999</v>
      </c>
      <c r="E22" s="87">
        <v>155.24761904761903</v>
      </c>
      <c r="F22" s="87">
        <v>155.24333333333328</v>
      </c>
      <c r="G22" s="87">
        <v>155.249</v>
      </c>
      <c r="H22" s="87">
        <v>155.25913043478269</v>
      </c>
      <c r="I22" s="87">
        <v>155.25600000000003</v>
      </c>
      <c r="J22" s="87">
        <v>155.25809523809525</v>
      </c>
      <c r="K22" s="87">
        <v>155.35900000000007</v>
      </c>
      <c r="L22" s="87">
        <v>155.21571428571426</v>
      </c>
      <c r="M22" s="87">
        <v>155.21699999999993</v>
      </c>
      <c r="N22" s="306">
        <v>155.25372515527951</v>
      </c>
      <c r="O22" s="103"/>
    </row>
    <row r="23" spans="1:15" ht="24.95" customHeight="1">
      <c r="A23" s="495">
        <v>2014</v>
      </c>
      <c r="B23" s="86">
        <v>155.2342857142857</v>
      </c>
      <c r="C23" s="87">
        <v>155.25</v>
      </c>
      <c r="D23" s="87">
        <v>155.24333333333328</v>
      </c>
      <c r="E23" s="87">
        <v>155.2345</v>
      </c>
      <c r="F23" s="87">
        <v>155.22999999999999</v>
      </c>
      <c r="G23" s="87">
        <v>155.25404761904761</v>
      </c>
      <c r="H23" s="87">
        <v>155.22999999999999</v>
      </c>
      <c r="I23" s="87">
        <v>155.22999999999999</v>
      </c>
      <c r="J23" s="87">
        <v>155.24318181818182</v>
      </c>
      <c r="K23" s="87">
        <v>155.25650000000005</v>
      </c>
      <c r="L23" s="87">
        <v>157.91199999999998</v>
      </c>
      <c r="M23" s="87">
        <v>167.5</v>
      </c>
      <c r="N23" s="306">
        <v>156.4848207070707</v>
      </c>
      <c r="O23" s="103"/>
    </row>
    <row r="24" spans="1:15" ht="24.95" customHeight="1">
      <c r="A24" s="495">
        <v>2015</v>
      </c>
      <c r="B24" s="86">
        <v>167.5</v>
      </c>
      <c r="C24" s="87">
        <v>178.15</v>
      </c>
      <c r="D24" s="87">
        <v>196.57999999999998</v>
      </c>
      <c r="E24" s="87">
        <v>196.5</v>
      </c>
      <c r="F24" s="87">
        <v>196.5</v>
      </c>
      <c r="G24" s="87">
        <v>196.41250000000008</v>
      </c>
      <c r="H24" s="87">
        <v>196.46666666666667</v>
      </c>
      <c r="I24" s="87">
        <v>196.5</v>
      </c>
      <c r="J24" s="87">
        <v>196.4975</v>
      </c>
      <c r="K24" s="87">
        <v>196.48857142857145</v>
      </c>
      <c r="L24" s="87">
        <v>196.49142857142857</v>
      </c>
      <c r="M24" s="87">
        <v>187.55488636363634</v>
      </c>
      <c r="N24" s="306">
        <v>191.80346275252529</v>
      </c>
      <c r="O24" s="103"/>
    </row>
    <row r="25" spans="1:15" ht="24.95" customHeight="1">
      <c r="A25" s="495">
        <v>2016</v>
      </c>
      <c r="B25" s="86">
        <v>196.5</v>
      </c>
      <c r="C25" s="87">
        <v>196.5</v>
      </c>
      <c r="D25" s="87">
        <v>196.5</v>
      </c>
      <c r="E25" s="87">
        <v>196.5</v>
      </c>
      <c r="F25" s="87">
        <v>196.5</v>
      </c>
      <c r="G25" s="87">
        <v>231.26136363636363</v>
      </c>
      <c r="H25" s="87">
        <v>294.07222222222231</v>
      </c>
      <c r="I25" s="87">
        <v>310.43333333333334</v>
      </c>
      <c r="J25" s="87">
        <v>304.72500000000002</v>
      </c>
      <c r="K25" s="87">
        <v>304.71249999999998</v>
      </c>
      <c r="L25" s="87">
        <v>304.68181818181819</v>
      </c>
      <c r="M25" s="87">
        <v>304.72368421052602</v>
      </c>
      <c r="N25" s="306">
        <v>253.09249346535532</v>
      </c>
      <c r="O25" s="103"/>
    </row>
    <row r="26" spans="1:15" ht="24.95" customHeight="1">
      <c r="A26" s="495">
        <v>2017</v>
      </c>
      <c r="B26" s="86">
        <v>304.70238095238096</v>
      </c>
      <c r="C26" s="87">
        <v>304.8125</v>
      </c>
      <c r="D26" s="87">
        <v>305.9021739130435</v>
      </c>
      <c r="E26" s="87">
        <v>305.55277777777775</v>
      </c>
      <c r="F26" s="87">
        <v>305.03809523809514</v>
      </c>
      <c r="G26" s="87">
        <v>305.21249999999998</v>
      </c>
      <c r="H26" s="87">
        <v>305.36190476190467</v>
      </c>
      <c r="I26" s="87">
        <v>305.16739130434786</v>
      </c>
      <c r="J26" s="87">
        <v>305.38684210526316</v>
      </c>
      <c r="K26" s="87">
        <v>305.12380952380948</v>
      </c>
      <c r="L26" s="87">
        <v>305.40454545454543</v>
      </c>
      <c r="M26" s="87">
        <v>305.81388888888887</v>
      </c>
      <c r="N26" s="306">
        <v>305.28990082667138</v>
      </c>
      <c r="O26" s="103"/>
    </row>
    <row r="27" spans="1:15" ht="24.95" customHeight="1" thickBot="1">
      <c r="A27" s="499">
        <v>2018</v>
      </c>
      <c r="B27" s="309">
        <v>305.27727272727265</v>
      </c>
      <c r="C27" s="310">
        <v>305.39499999999992</v>
      </c>
      <c r="D27" s="310">
        <v>305.24047619047604</v>
      </c>
      <c r="E27" s="310">
        <v>305.1099999999999</v>
      </c>
      <c r="F27" s="310">
        <v>305.32619047619039</v>
      </c>
      <c r="G27" s="310">
        <v>305.37105263157895</v>
      </c>
      <c r="H27" s="310">
        <v>305.31428571428569</v>
      </c>
      <c r="I27" s="310">
        <v>305.55714285714282</v>
      </c>
      <c r="J27" s="310">
        <v>305.77250000000015</v>
      </c>
      <c r="K27" s="310">
        <v>305.99545454545461</v>
      </c>
      <c r="L27" s="310">
        <v>306.21190476190475</v>
      </c>
      <c r="M27" s="310">
        <v>306.42105263157896</v>
      </c>
      <c r="N27" s="311">
        <v>305.58269437799044</v>
      </c>
      <c r="O27" s="103"/>
    </row>
    <row r="28" spans="1:15" s="681" customFormat="1" ht="15" customHeight="1">
      <c r="A28" s="681" t="s">
        <v>127</v>
      </c>
      <c r="O28" s="957"/>
    </row>
    <row r="29" spans="1:15" s="681" customFormat="1" ht="15" customHeight="1">
      <c r="A29" s="681" t="s">
        <v>2234</v>
      </c>
      <c r="O29" s="957"/>
    </row>
    <row r="30" spans="1:15" s="681" customFormat="1" ht="15" customHeight="1">
      <c r="A30" s="681" t="s">
        <v>2235</v>
      </c>
      <c r="O30" s="957"/>
    </row>
    <row r="31" spans="1:15" s="681" customFormat="1" ht="15" customHeight="1">
      <c r="A31" s="681" t="s">
        <v>384</v>
      </c>
      <c r="B31" s="971"/>
      <c r="C31" s="971"/>
      <c r="D31" s="971"/>
      <c r="E31" s="971"/>
      <c r="F31" s="971"/>
      <c r="G31" s="971"/>
      <c r="H31" s="971"/>
      <c r="O31" s="957"/>
    </row>
    <row r="32" spans="1:15" s="681" customFormat="1" ht="15" customHeight="1">
      <c r="A32" s="681" t="s">
        <v>385</v>
      </c>
      <c r="O32" s="957"/>
    </row>
    <row r="33" spans="1:242" s="681" customFormat="1" ht="15" customHeight="1">
      <c r="A33" s="681" t="s">
        <v>386</v>
      </c>
      <c r="H33" s="972"/>
      <c r="I33" s="960"/>
      <c r="J33" s="961"/>
      <c r="O33" s="957"/>
      <c r="P33" s="642"/>
      <c r="Q33" s="642"/>
      <c r="R33" s="642"/>
      <c r="S33" s="642"/>
      <c r="T33" s="642"/>
      <c r="U33" s="642"/>
      <c r="V33" s="642"/>
      <c r="W33" s="642"/>
      <c r="X33" s="642"/>
      <c r="Y33" s="642"/>
      <c r="Z33" s="642"/>
      <c r="AA33" s="642"/>
      <c r="AB33" s="642"/>
      <c r="AC33" s="642"/>
      <c r="AD33" s="642"/>
      <c r="AE33" s="642"/>
      <c r="AF33" s="642"/>
      <c r="AG33" s="642"/>
      <c r="AH33" s="642"/>
      <c r="AI33" s="642"/>
      <c r="AJ33" s="642"/>
      <c r="AK33" s="642"/>
      <c r="AL33" s="642"/>
      <c r="AM33" s="642"/>
      <c r="AN33" s="642"/>
      <c r="AO33" s="642"/>
      <c r="AP33" s="642"/>
      <c r="AQ33" s="642"/>
      <c r="AR33" s="642"/>
      <c r="AS33" s="642"/>
      <c r="AT33" s="642"/>
      <c r="AU33" s="642"/>
      <c r="AV33" s="642"/>
      <c r="AW33" s="642"/>
      <c r="AX33" s="642"/>
      <c r="AY33" s="642"/>
      <c r="AZ33" s="642"/>
      <c r="BA33" s="642"/>
      <c r="BB33" s="642"/>
      <c r="BC33" s="642"/>
      <c r="BD33" s="642"/>
      <c r="BE33" s="642"/>
      <c r="BF33" s="642"/>
      <c r="BG33" s="642"/>
      <c r="BH33" s="642"/>
      <c r="BI33" s="642"/>
      <c r="BJ33" s="642"/>
      <c r="BK33" s="642"/>
      <c r="BL33" s="642"/>
      <c r="BM33" s="642"/>
      <c r="BN33" s="642"/>
      <c r="BO33" s="642"/>
      <c r="BP33" s="642"/>
      <c r="BQ33" s="642"/>
      <c r="BR33" s="642"/>
      <c r="BS33" s="642"/>
      <c r="BT33" s="642"/>
      <c r="BU33" s="642"/>
      <c r="BV33" s="642"/>
      <c r="BW33" s="642"/>
      <c r="BX33" s="642"/>
      <c r="BY33" s="642"/>
      <c r="BZ33" s="642"/>
      <c r="CA33" s="642"/>
      <c r="CB33" s="642"/>
      <c r="CC33" s="642"/>
      <c r="CD33" s="642"/>
      <c r="CE33" s="642"/>
      <c r="CF33" s="642"/>
      <c r="CG33" s="642"/>
      <c r="CH33" s="642"/>
      <c r="CI33" s="642"/>
      <c r="CJ33" s="642"/>
      <c r="CK33" s="642"/>
      <c r="CL33" s="642"/>
      <c r="CM33" s="642"/>
      <c r="CN33" s="642"/>
      <c r="CO33" s="642"/>
      <c r="CP33" s="642"/>
      <c r="CQ33" s="642"/>
      <c r="CR33" s="642"/>
      <c r="CS33" s="642"/>
      <c r="CT33" s="642"/>
      <c r="CU33" s="642"/>
      <c r="CV33" s="642"/>
      <c r="CW33" s="642"/>
      <c r="CX33" s="642"/>
      <c r="CY33" s="642"/>
      <c r="CZ33" s="642"/>
      <c r="DA33" s="642"/>
      <c r="DB33" s="642"/>
      <c r="DC33" s="642"/>
      <c r="DD33" s="642"/>
      <c r="DE33" s="642"/>
      <c r="DF33" s="642"/>
      <c r="DG33" s="642"/>
      <c r="DH33" s="642"/>
      <c r="DI33" s="642"/>
      <c r="DJ33" s="642"/>
      <c r="DK33" s="642"/>
      <c r="DL33" s="642"/>
      <c r="DM33" s="642"/>
      <c r="DN33" s="642"/>
      <c r="DO33" s="642"/>
      <c r="DP33" s="642"/>
      <c r="DQ33" s="642"/>
      <c r="DR33" s="642"/>
      <c r="DS33" s="642"/>
      <c r="DT33" s="642"/>
      <c r="DU33" s="642"/>
      <c r="DV33" s="642"/>
      <c r="DW33" s="642"/>
      <c r="DX33" s="642"/>
      <c r="DY33" s="642"/>
      <c r="DZ33" s="642"/>
      <c r="EA33" s="642"/>
      <c r="EB33" s="642"/>
      <c r="EC33" s="642"/>
      <c r="ED33" s="642"/>
      <c r="EE33" s="642"/>
      <c r="EF33" s="642"/>
      <c r="EG33" s="642"/>
      <c r="EH33" s="642"/>
      <c r="EI33" s="642"/>
      <c r="EJ33" s="642"/>
      <c r="EK33" s="642"/>
      <c r="EL33" s="642"/>
      <c r="EM33" s="642"/>
      <c r="EN33" s="642"/>
      <c r="EO33" s="642"/>
      <c r="EP33" s="642"/>
      <c r="EQ33" s="642"/>
      <c r="ER33" s="642"/>
      <c r="ES33" s="642"/>
      <c r="ET33" s="642"/>
      <c r="EU33" s="642"/>
      <c r="EV33" s="642"/>
      <c r="EW33" s="642"/>
      <c r="EX33" s="642"/>
      <c r="EY33" s="642"/>
      <c r="EZ33" s="642"/>
      <c r="FA33" s="642"/>
      <c r="FB33" s="642"/>
      <c r="FC33" s="642"/>
      <c r="FD33" s="642"/>
      <c r="FE33" s="642"/>
      <c r="FF33" s="642"/>
      <c r="FG33" s="642"/>
      <c r="FH33" s="642"/>
      <c r="FI33" s="642"/>
      <c r="FJ33" s="642"/>
      <c r="FK33" s="642"/>
      <c r="FL33" s="642"/>
      <c r="FM33" s="642"/>
      <c r="FN33" s="642"/>
      <c r="FO33" s="642"/>
      <c r="FP33" s="642"/>
      <c r="FQ33" s="642"/>
      <c r="FR33" s="642"/>
      <c r="FS33" s="642"/>
      <c r="FT33" s="642"/>
      <c r="FU33" s="642"/>
      <c r="FV33" s="642"/>
      <c r="FW33" s="642"/>
      <c r="FX33" s="642"/>
      <c r="FY33" s="642"/>
      <c r="FZ33" s="642"/>
      <c r="GA33" s="642"/>
      <c r="GB33" s="642"/>
      <c r="GC33" s="642"/>
      <c r="GD33" s="642"/>
      <c r="GE33" s="642"/>
      <c r="GF33" s="642"/>
      <c r="GG33" s="642"/>
      <c r="GH33" s="642"/>
      <c r="GI33" s="642"/>
      <c r="GJ33" s="642"/>
      <c r="GK33" s="642"/>
      <c r="GL33" s="642"/>
      <c r="GM33" s="642"/>
      <c r="GN33" s="642"/>
      <c r="GO33" s="642"/>
      <c r="GP33" s="642"/>
      <c r="GQ33" s="642"/>
      <c r="GR33" s="642"/>
      <c r="GS33" s="642"/>
      <c r="GT33" s="642"/>
      <c r="GU33" s="642"/>
      <c r="GV33" s="642"/>
      <c r="GW33" s="642"/>
      <c r="GX33" s="642"/>
      <c r="GY33" s="642"/>
      <c r="GZ33" s="642"/>
      <c r="HA33" s="642"/>
      <c r="HB33" s="642"/>
      <c r="HC33" s="642"/>
      <c r="HD33" s="642"/>
      <c r="HE33" s="642"/>
      <c r="HF33" s="642"/>
      <c r="HG33" s="642"/>
      <c r="HH33" s="642"/>
      <c r="HI33" s="642"/>
      <c r="HJ33" s="642"/>
      <c r="HK33" s="642"/>
      <c r="HL33" s="642"/>
      <c r="HM33" s="642"/>
      <c r="HN33" s="642"/>
      <c r="HO33" s="642"/>
      <c r="HP33" s="642"/>
      <c r="HQ33" s="642"/>
      <c r="HR33" s="642"/>
      <c r="HS33" s="642"/>
      <c r="HT33" s="642"/>
      <c r="HU33" s="642"/>
      <c r="HV33" s="642"/>
      <c r="HW33" s="642"/>
      <c r="HX33" s="642"/>
      <c r="HY33" s="642"/>
      <c r="HZ33" s="642"/>
      <c r="IA33" s="642"/>
      <c r="IB33" s="642"/>
      <c r="IC33" s="642"/>
      <c r="ID33" s="642"/>
      <c r="IE33" s="642"/>
      <c r="IF33" s="642"/>
      <c r="IG33" s="642"/>
      <c r="IH33" s="642"/>
    </row>
    <row r="34" spans="1:242" s="681" customFormat="1" ht="12.75">
      <c r="A34" s="681" t="s">
        <v>380</v>
      </c>
      <c r="B34" s="957"/>
      <c r="C34" s="957"/>
      <c r="D34" s="957"/>
      <c r="E34" s="957"/>
      <c r="F34" s="957"/>
      <c r="G34" s="957"/>
      <c r="H34" s="957"/>
      <c r="I34" s="957"/>
      <c r="J34" s="957"/>
      <c r="K34" s="957"/>
      <c r="L34" s="957"/>
      <c r="M34" s="957"/>
      <c r="N34" s="954"/>
    </row>
    <row r="35" spans="1:242">
      <c r="A35" s="33"/>
    </row>
    <row r="36" spans="1:242">
      <c r="A36" s="33"/>
    </row>
    <row r="37" spans="1:242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</row>
    <row r="40" spans="1:242">
      <c r="G40" s="103"/>
    </row>
    <row r="41" spans="1:242">
      <c r="G41" s="103"/>
    </row>
    <row r="42" spans="1:242">
      <c r="G42" s="103"/>
    </row>
    <row r="43" spans="1:242">
      <c r="G43" s="103"/>
    </row>
    <row r="44" spans="1:242">
      <c r="G44" s="103"/>
    </row>
    <row r="45" spans="1:242">
      <c r="G45" s="103"/>
    </row>
    <row r="46" spans="1:242">
      <c r="G46" s="312"/>
    </row>
    <row r="47" spans="1:242">
      <c r="G47" s="312"/>
    </row>
    <row r="48" spans="1:242">
      <c r="G48" s="312"/>
    </row>
    <row r="49" spans="7:7">
      <c r="G49" s="312"/>
    </row>
    <row r="50" spans="7:7">
      <c r="G50" s="312"/>
    </row>
    <row r="51" spans="7:7">
      <c r="G51" s="312"/>
    </row>
    <row r="52" spans="7:7">
      <c r="G52" s="313"/>
    </row>
  </sheetData>
  <mergeCells count="1">
    <mergeCell ref="A2:N2"/>
  </mergeCells>
  <hyperlinks>
    <hyperlink ref="A1" location="Menu!A1" display="Return to Menu"/>
  </hyperlinks>
  <pageMargins left="0.7" right="0.7" top="0.75" bottom="0.75" header="0.3" footer="0.3"/>
  <pageSetup scale="66" orientation="landscape" r:id="rId1"/>
  <headerFooter alignWithMargins="0"/>
  <rowBreaks count="1" manualBreakCount="1">
    <brk id="37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view="pageBreakPreview" zoomScaleSheetLayoutView="100" workbookViewId="0">
      <pane xSplit="1" ySplit="4" topLeftCell="B5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30" style="33" customWidth="1"/>
    <col min="2" max="9" width="14" style="33" customWidth="1"/>
    <col min="10" max="16384" width="9.140625" style="33"/>
  </cols>
  <sheetData>
    <row r="1" spans="1:9" ht="25.5">
      <c r="A1" s="1253" t="s">
        <v>2365</v>
      </c>
    </row>
    <row r="2" spans="1:9" s="26" customFormat="1" ht="20.100000000000001" customHeight="1" thickBot="1">
      <c r="A2" s="1256" t="s">
        <v>1140</v>
      </c>
      <c r="B2" s="1256"/>
      <c r="C2" s="1256"/>
      <c r="D2" s="1256"/>
      <c r="E2" s="1256"/>
      <c r="F2" s="1256"/>
      <c r="G2" s="1256"/>
      <c r="H2" s="1256"/>
      <c r="I2" s="1256"/>
    </row>
    <row r="3" spans="1:9" s="937" customFormat="1" ht="20.100000000000001" customHeight="1">
      <c r="A3" s="1310" t="s">
        <v>5</v>
      </c>
      <c r="B3" s="973" t="s">
        <v>387</v>
      </c>
      <c r="C3" s="973" t="s">
        <v>388</v>
      </c>
      <c r="D3" s="973" t="s">
        <v>389</v>
      </c>
      <c r="E3" s="973" t="s">
        <v>390</v>
      </c>
      <c r="F3" s="973" t="s">
        <v>391</v>
      </c>
      <c r="G3" s="973" t="s">
        <v>392</v>
      </c>
      <c r="H3" s="973" t="s">
        <v>393</v>
      </c>
      <c r="I3" s="974" t="s">
        <v>394</v>
      </c>
    </row>
    <row r="4" spans="1:9" s="937" customFormat="1" ht="20.100000000000001" customHeight="1" thickBot="1">
      <c r="A4" s="1311"/>
      <c r="B4" s="975" t="s">
        <v>395</v>
      </c>
      <c r="C4" s="975" t="s">
        <v>396</v>
      </c>
      <c r="D4" s="975" t="s">
        <v>397</v>
      </c>
      <c r="E4" s="975" t="s">
        <v>398</v>
      </c>
      <c r="F4" s="975" t="s">
        <v>399</v>
      </c>
      <c r="G4" s="975" t="s">
        <v>399</v>
      </c>
      <c r="H4" s="975" t="s">
        <v>399</v>
      </c>
      <c r="I4" s="976" t="s">
        <v>400</v>
      </c>
    </row>
    <row r="5" spans="1:9" ht="20.100000000000001" customHeight="1">
      <c r="A5" s="632">
        <v>1981</v>
      </c>
      <c r="B5" s="316">
        <v>0.61</v>
      </c>
      <c r="C5" s="316">
        <v>1.2495000000000001</v>
      </c>
      <c r="D5" s="317">
        <v>0.26991150442477879</v>
      </c>
      <c r="E5" s="317">
        <v>2.7659883193673594E-3</v>
      </c>
      <c r="F5" s="317">
        <v>2.2448671664256196E-3</v>
      </c>
      <c r="G5" s="317">
        <v>0.11224356485561982</v>
      </c>
      <c r="H5" s="317">
        <v>0.31055268195332547</v>
      </c>
      <c r="I5" s="318">
        <v>0.24446938121192688</v>
      </c>
    </row>
    <row r="6" spans="1:9" ht="20.100000000000001" customHeight="1">
      <c r="A6" s="632">
        <v>1982</v>
      </c>
      <c r="B6" s="316">
        <v>0.67290000000000005</v>
      </c>
      <c r="C6" s="316">
        <v>1.1734</v>
      </c>
      <c r="D6" s="317">
        <v>0.2773027169814431</v>
      </c>
      <c r="E6" s="317">
        <v>2.7015742119906698E-3</v>
      </c>
      <c r="F6" s="317">
        <v>2.0477410637663343E-3</v>
      </c>
      <c r="G6" s="317">
        <v>0.10238736476925185</v>
      </c>
      <c r="H6" s="317">
        <v>0.33143375019086135</v>
      </c>
      <c r="I6" s="318">
        <v>0.25200265147685014</v>
      </c>
    </row>
    <row r="7" spans="1:9" ht="20.100000000000001" customHeight="1">
      <c r="A7" s="632">
        <v>1983</v>
      </c>
      <c r="B7" s="316">
        <v>0.72409999999999997</v>
      </c>
      <c r="C7" s="316">
        <v>1.1215999999999999</v>
      </c>
      <c r="D7" s="317">
        <v>0.28359822344767083</v>
      </c>
      <c r="E7" s="317">
        <v>3.0486880662871771E-3</v>
      </c>
      <c r="F7" s="317">
        <v>1.9001957666126077E-3</v>
      </c>
      <c r="G7" s="317">
        <v>9.5010162321601713E-2</v>
      </c>
      <c r="H7" s="317">
        <v>0.34495078937088525</v>
      </c>
      <c r="I7" s="318">
        <v>0.25370341821647302</v>
      </c>
    </row>
    <row r="8" spans="1:9" ht="20.100000000000001" customHeight="1">
      <c r="A8" s="632">
        <v>1984</v>
      </c>
      <c r="B8" s="316">
        <v>0.76490000000000002</v>
      </c>
      <c r="C8" s="316">
        <v>1.0765</v>
      </c>
      <c r="D8" s="317">
        <v>0.26876884263195994</v>
      </c>
      <c r="E8" s="317">
        <v>3.2203332743914251E-3</v>
      </c>
      <c r="F8" s="317">
        <v>1.7505154969482124E-3</v>
      </c>
      <c r="G8" s="317">
        <v>8.7526175464292658E-2</v>
      </c>
      <c r="H8" s="317">
        <v>0.32553368969391577</v>
      </c>
      <c r="I8" s="318">
        <v>0.23838463168655022</v>
      </c>
    </row>
    <row r="9" spans="1:9" ht="20.100000000000001" customHeight="1">
      <c r="A9" s="632">
        <v>1985</v>
      </c>
      <c r="B9" s="316">
        <v>0.89380000000000004</v>
      </c>
      <c r="C9" s="316">
        <v>1.1999</v>
      </c>
      <c r="D9" s="317">
        <v>0.30360363726532541</v>
      </c>
      <c r="E9" s="317">
        <v>3.7470235100781433E-3</v>
      </c>
      <c r="F9" s="317">
        <v>1.9894805492551137E-3</v>
      </c>
      <c r="G9" s="317">
        <v>9.9474470296776266E-2</v>
      </c>
      <c r="H9" s="317">
        <v>0.3637577173368931</v>
      </c>
      <c r="I9" s="318">
        <v>0.26910339013668932</v>
      </c>
    </row>
    <row r="10" spans="1:9" ht="20.100000000000001" customHeight="1">
      <c r="A10" s="632">
        <v>1986</v>
      </c>
      <c r="B10" s="316">
        <v>2.0206</v>
      </c>
      <c r="C10" s="316">
        <v>2.5554000000000001</v>
      </c>
      <c r="D10" s="317">
        <v>1.8009999999999999</v>
      </c>
      <c r="E10" s="317">
        <v>2.2599999999999999E-2</v>
      </c>
      <c r="F10" s="317">
        <v>1.2044740274627559E-2</v>
      </c>
      <c r="G10" s="317">
        <v>0.54969999999999997</v>
      </c>
      <c r="H10" s="317">
        <v>2.1722999999999999</v>
      </c>
      <c r="I10" s="318">
        <v>1.5931</v>
      </c>
    </row>
    <row r="11" spans="1:9" ht="20.100000000000001" customHeight="1">
      <c r="A11" s="632">
        <v>1987</v>
      </c>
      <c r="B11" s="316">
        <v>4.0179</v>
      </c>
      <c r="C11" s="316">
        <v>6.5929000000000002</v>
      </c>
      <c r="D11" s="317">
        <v>2.2374000000000001</v>
      </c>
      <c r="E11" s="317">
        <v>2.7900000000000001E-2</v>
      </c>
      <c r="F11" s="317">
        <v>2.2100000000000002E-2</v>
      </c>
      <c r="G11" s="317">
        <v>0.66930000000000001</v>
      </c>
      <c r="H11" s="317">
        <v>2.6985000000000001</v>
      </c>
      <c r="I11" s="318">
        <v>1.9854000000000001</v>
      </c>
    </row>
    <row r="12" spans="1:9" ht="20.100000000000001" customHeight="1">
      <c r="A12" s="632">
        <v>1988</v>
      </c>
      <c r="B12" s="316">
        <v>4.5366999999999997</v>
      </c>
      <c r="C12" s="316">
        <v>8.0894999999999992</v>
      </c>
      <c r="D12" s="317">
        <v>2.5800999999999998</v>
      </c>
      <c r="E12" s="317">
        <v>3.5400000000000001E-2</v>
      </c>
      <c r="F12" s="317">
        <v>1.41E-2</v>
      </c>
      <c r="G12" s="317">
        <v>0.63949999999999996</v>
      </c>
      <c r="H12" s="317">
        <v>3.0977999999999999</v>
      </c>
      <c r="I12" s="318">
        <v>2.2955000000000001</v>
      </c>
    </row>
    <row r="13" spans="1:9" ht="20.100000000000001" customHeight="1">
      <c r="A13" s="632">
        <v>1989</v>
      </c>
      <c r="B13" s="316">
        <v>7.3916000000000004</v>
      </c>
      <c r="C13" s="316">
        <v>12.0695</v>
      </c>
      <c r="D13" s="317">
        <v>3.9348999999999998</v>
      </c>
      <c r="E13" s="317">
        <v>5.3699999999999998E-2</v>
      </c>
      <c r="F13" s="317">
        <v>2.2599999999999999E-2</v>
      </c>
      <c r="G13" s="317">
        <v>1.1504000000000001</v>
      </c>
      <c r="H13" s="317">
        <v>4.5186000000000002</v>
      </c>
      <c r="I13" s="318">
        <v>3.4518</v>
      </c>
    </row>
    <row r="14" spans="1:9" ht="20.100000000000001" customHeight="1">
      <c r="A14" s="632">
        <v>1990</v>
      </c>
      <c r="B14" s="316">
        <v>8.0378000000000007</v>
      </c>
      <c r="C14" s="316">
        <v>16.241900000000001</v>
      </c>
      <c r="D14" s="317">
        <v>5.5624000000000002</v>
      </c>
      <c r="E14" s="317">
        <v>6.3899999999999998E-2</v>
      </c>
      <c r="F14" s="317">
        <v>3.15E-2</v>
      </c>
      <c r="G14" s="317">
        <v>1.6516</v>
      </c>
      <c r="H14" s="317">
        <v>6.5159000000000002</v>
      </c>
      <c r="I14" s="318">
        <v>4.9337</v>
      </c>
    </row>
    <row r="15" spans="1:9" ht="20.100000000000001" customHeight="1">
      <c r="A15" s="632">
        <v>1991</v>
      </c>
      <c r="B15" s="316">
        <v>9.9094999999999995</v>
      </c>
      <c r="C15" s="316">
        <v>17.4955</v>
      </c>
      <c r="D15" s="317">
        <v>5.9484000000000004</v>
      </c>
      <c r="E15" s="317">
        <v>7.1599999999999997E-2</v>
      </c>
      <c r="F15" s="317">
        <v>3.44E-2</v>
      </c>
      <c r="G15" s="317">
        <v>1.7542</v>
      </c>
      <c r="H15" s="317">
        <v>6.9119000000000002</v>
      </c>
      <c r="I15" s="318">
        <v>5.2754000000000003</v>
      </c>
    </row>
    <row r="16" spans="1:9" ht="20.100000000000001" customHeight="1">
      <c r="A16" s="632">
        <v>1992</v>
      </c>
      <c r="B16" s="316">
        <v>17.298400000000001</v>
      </c>
      <c r="C16" s="316">
        <v>27.868400000000001</v>
      </c>
      <c r="D16" s="317">
        <v>11.1327</v>
      </c>
      <c r="E16" s="317">
        <v>0.13669999999999999</v>
      </c>
      <c r="F16" s="317">
        <v>6.5600000000000006E-2</v>
      </c>
      <c r="G16" s="317">
        <v>3.2887</v>
      </c>
      <c r="H16" s="317">
        <v>12.3858</v>
      </c>
      <c r="I16" s="318">
        <v>9.8885000000000005</v>
      </c>
    </row>
    <row r="17" spans="1:9" ht="20.100000000000001" customHeight="1">
      <c r="A17" s="632">
        <v>1993</v>
      </c>
      <c r="B17" s="316">
        <v>22.051100000000002</v>
      </c>
      <c r="C17" s="316">
        <v>33.252200000000002</v>
      </c>
      <c r="D17" s="317">
        <v>13.3871</v>
      </c>
      <c r="E17" s="317">
        <v>0.1988</v>
      </c>
      <c r="F17" s="317">
        <v>7.7600000000000002E-2</v>
      </c>
      <c r="G17" s="317">
        <v>3.9064000000000001</v>
      </c>
      <c r="H17" s="317">
        <v>14.948</v>
      </c>
      <c r="I17" s="318">
        <v>11.9034</v>
      </c>
    </row>
    <row r="18" spans="1:9" ht="20.100000000000001" customHeight="1">
      <c r="A18" s="632">
        <v>1994</v>
      </c>
      <c r="B18" s="316">
        <v>21.886099999999999</v>
      </c>
      <c r="C18" s="316">
        <v>33.425175000000003</v>
      </c>
      <c r="D18" s="317">
        <v>13.523</v>
      </c>
      <c r="E18" s="317">
        <v>0.20877499999999999</v>
      </c>
      <c r="F18" s="317">
        <v>4.3650000000000001E-2</v>
      </c>
      <c r="G18" s="317">
        <v>3.9367000000000001</v>
      </c>
      <c r="H18" s="317">
        <v>15.933275</v>
      </c>
      <c r="I18" s="318">
        <v>12.030675</v>
      </c>
    </row>
    <row r="19" spans="1:9" ht="20.100000000000001" customHeight="1">
      <c r="A19" s="632">
        <v>1995</v>
      </c>
      <c r="B19" s="316">
        <v>21.886099999999999</v>
      </c>
      <c r="C19" s="316">
        <v>34.524025000000002</v>
      </c>
      <c r="D19" s="317">
        <v>15.089475</v>
      </c>
      <c r="E19" s="317">
        <v>0.242925</v>
      </c>
      <c r="F19" s="317">
        <v>4.3775000000000001E-2</v>
      </c>
      <c r="G19" s="317">
        <v>4.3445</v>
      </c>
      <c r="H19" s="317">
        <v>18.219449999999998</v>
      </c>
      <c r="I19" s="318">
        <v>13.38435</v>
      </c>
    </row>
    <row r="20" spans="1:9" ht="20.100000000000001" customHeight="1">
      <c r="A20" s="632">
        <v>1996</v>
      </c>
      <c r="B20" s="316">
        <v>21.886099999999999</v>
      </c>
      <c r="C20" s="316">
        <v>34.122900000000001</v>
      </c>
      <c r="D20" s="317">
        <v>14.5962</v>
      </c>
      <c r="E20" s="317">
        <v>0.2049</v>
      </c>
      <c r="F20" s="317">
        <v>4.6300000000000001E-2</v>
      </c>
      <c r="G20" s="317">
        <v>4.2906000000000004</v>
      </c>
      <c r="H20" s="317">
        <v>17.879799999999999</v>
      </c>
      <c r="I20" s="318">
        <v>13.0228</v>
      </c>
    </row>
    <row r="21" spans="1:9" ht="20.100000000000001" customHeight="1">
      <c r="A21" s="632">
        <v>1997</v>
      </c>
      <c r="B21" s="316">
        <v>21.886075000000002</v>
      </c>
      <c r="C21" s="316">
        <v>35.769750000000002</v>
      </c>
      <c r="D21" s="317">
        <v>12.65105</v>
      </c>
      <c r="E21" s="317">
        <v>0.18152499999999999</v>
      </c>
      <c r="F21" s="317">
        <v>3.755E-2</v>
      </c>
      <c r="G21" s="317">
        <v>3.7576749999999999</v>
      </c>
      <c r="H21" s="317">
        <v>15.0985</v>
      </c>
      <c r="I21" s="318">
        <v>11.241949999999999</v>
      </c>
    </row>
    <row r="22" spans="1:9" ht="20.100000000000001" customHeight="1" thickBot="1">
      <c r="A22" s="502">
        <v>1998</v>
      </c>
      <c r="B22" s="319">
        <v>21.885999999999999</v>
      </c>
      <c r="C22" s="319">
        <v>36.216574999999999</v>
      </c>
      <c r="D22" s="320">
        <v>12.458724999999999</v>
      </c>
      <c r="E22" s="320">
        <v>0.16789999999999999</v>
      </c>
      <c r="F22" s="320">
        <v>3.7175E-2</v>
      </c>
      <c r="G22" s="320">
        <v>3.7169750000000001</v>
      </c>
      <c r="H22" s="320">
        <v>15.126725</v>
      </c>
      <c r="I22" s="321">
        <v>11.082224999999999</v>
      </c>
    </row>
    <row r="23" spans="1:9" s="681" customFormat="1" ht="20.100000000000001" customHeight="1">
      <c r="A23" s="681" t="s">
        <v>127</v>
      </c>
    </row>
  </sheetData>
  <mergeCells count="2">
    <mergeCell ref="A2:I2"/>
    <mergeCell ref="A3:A4"/>
  </mergeCells>
  <hyperlinks>
    <hyperlink ref="A1" location="Menu!A1" display="Return to Menu"/>
  </hyperlinks>
  <pageMargins left="0.7" right="0.7" top="0.75" bottom="0.75" header="0.3" footer="0.3"/>
  <pageSetup paperSize="9" scale="9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view="pageBreakPreview" zoomScaleNormal="60" zoomScaleSheetLayoutView="100" workbookViewId="0">
      <pane xSplit="1" ySplit="4" topLeftCell="B5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0" defaultRowHeight="14.25"/>
  <cols>
    <col min="1" max="1" width="26.7109375" style="33" customWidth="1"/>
    <col min="2" max="2" width="11.28515625" style="33" bestFit="1" customWidth="1"/>
    <col min="3" max="3" width="12.140625" style="33" bestFit="1" customWidth="1"/>
    <col min="4" max="4" width="10.85546875" style="33" bestFit="1" customWidth="1"/>
    <col min="5" max="5" width="10.140625" style="33" bestFit="1" customWidth="1"/>
    <col min="6" max="6" width="8.7109375" style="33" bestFit="1" customWidth="1"/>
    <col min="7" max="7" width="10" style="33" bestFit="1" customWidth="1"/>
    <col min="8" max="8" width="12.140625" style="33" bestFit="1" customWidth="1"/>
    <col min="9" max="10" width="10.140625" style="33" bestFit="1" customWidth="1"/>
    <col min="11" max="222" width="9.140625" style="33" customWidth="1"/>
    <col min="223" max="223" width="14.7109375" style="33" customWidth="1"/>
    <col min="224" max="224" width="11.28515625" style="33" bestFit="1" customWidth="1"/>
    <col min="225" max="225" width="12.140625" style="33" bestFit="1" customWidth="1"/>
    <col min="226" max="226" width="10.85546875" style="33" bestFit="1" customWidth="1"/>
    <col min="227" max="227" width="10.140625" style="33" bestFit="1" customWidth="1"/>
    <col min="228" max="228" width="8.7109375" style="33" bestFit="1" customWidth="1"/>
    <col min="229" max="16384" width="10" style="33"/>
  </cols>
  <sheetData>
    <row r="1" spans="1:10" ht="25.5">
      <c r="A1" s="1253" t="s">
        <v>2365</v>
      </c>
    </row>
    <row r="2" spans="1:10" s="26" customFormat="1" ht="20.100000000000001" customHeight="1" thickBot="1">
      <c r="A2" s="1312" t="s">
        <v>2236</v>
      </c>
      <c r="B2" s="1312"/>
      <c r="C2" s="1312"/>
      <c r="D2" s="1312"/>
      <c r="E2" s="1312"/>
      <c r="F2" s="1312"/>
      <c r="G2" s="1312"/>
      <c r="H2" s="1312"/>
      <c r="I2" s="1312"/>
      <c r="J2" s="1312"/>
    </row>
    <row r="3" spans="1:10" s="130" customFormat="1" ht="20.100000000000001" customHeight="1">
      <c r="A3" s="1313" t="s">
        <v>5</v>
      </c>
      <c r="B3" s="977" t="s">
        <v>387</v>
      </c>
      <c r="C3" s="977" t="s">
        <v>388</v>
      </c>
      <c r="D3" s="977" t="s">
        <v>389</v>
      </c>
      <c r="E3" s="977" t="s">
        <v>390</v>
      </c>
      <c r="F3" s="977" t="s">
        <v>391</v>
      </c>
      <c r="G3" s="977" t="s">
        <v>392</v>
      </c>
      <c r="H3" s="977" t="s">
        <v>393</v>
      </c>
      <c r="I3" s="977" t="s">
        <v>394</v>
      </c>
      <c r="J3" s="978"/>
    </row>
    <row r="4" spans="1:10" s="130" customFormat="1" ht="20.100000000000001" customHeight="1" thickBot="1">
      <c r="A4" s="1314"/>
      <c r="B4" s="520" t="s">
        <v>395</v>
      </c>
      <c r="C4" s="520" t="s">
        <v>396</v>
      </c>
      <c r="D4" s="520" t="s">
        <v>397</v>
      </c>
      <c r="E4" s="520" t="s">
        <v>398</v>
      </c>
      <c r="F4" s="520" t="s">
        <v>399</v>
      </c>
      <c r="G4" s="520" t="s">
        <v>399</v>
      </c>
      <c r="H4" s="520" t="s">
        <v>399</v>
      </c>
      <c r="I4" s="520" t="s">
        <v>400</v>
      </c>
      <c r="J4" s="521" t="s">
        <v>401</v>
      </c>
    </row>
    <row r="5" spans="1:10" ht="30" customHeight="1">
      <c r="A5" s="495">
        <v>1995</v>
      </c>
      <c r="B5" s="322">
        <v>81.022800000000004</v>
      </c>
      <c r="C5" s="322">
        <v>128.15610000000001</v>
      </c>
      <c r="D5" s="322">
        <v>57.069200000000002</v>
      </c>
      <c r="E5" s="322">
        <v>0.86399999999999999</v>
      </c>
      <c r="F5" s="322">
        <v>0.1646</v>
      </c>
      <c r="G5" s="322">
        <v>16.461400000000001</v>
      </c>
      <c r="H5" s="322">
        <v>69.608400000000003</v>
      </c>
      <c r="I5" s="322">
        <v>50.939599999999999</v>
      </c>
      <c r="J5" s="323"/>
    </row>
    <row r="6" spans="1:10" ht="30" customHeight="1">
      <c r="A6" s="495">
        <v>1996</v>
      </c>
      <c r="B6" s="322">
        <v>81.252799999999993</v>
      </c>
      <c r="C6" s="322">
        <v>126.4165</v>
      </c>
      <c r="D6" s="316">
        <v>53.844999999999999</v>
      </c>
      <c r="E6" s="322">
        <v>0.74619999999999997</v>
      </c>
      <c r="F6" s="322">
        <v>0.1585</v>
      </c>
      <c r="G6" s="316">
        <v>15.846</v>
      </c>
      <c r="H6" s="322">
        <v>65.644900000000007</v>
      </c>
      <c r="I6" s="316">
        <v>48.048900000000003</v>
      </c>
      <c r="J6" s="323"/>
    </row>
    <row r="7" spans="1:10" ht="30" customHeight="1">
      <c r="A7" s="495">
        <v>1997</v>
      </c>
      <c r="B7" s="322">
        <v>81.6494</v>
      </c>
      <c r="C7" s="322">
        <v>133.7389</v>
      </c>
      <c r="D7" s="322">
        <v>47.192700000000002</v>
      </c>
      <c r="E7" s="322">
        <v>0.67789999999999995</v>
      </c>
      <c r="F7" s="322">
        <v>0.14019999999999999</v>
      </c>
      <c r="G7" s="322">
        <v>14.0176</v>
      </c>
      <c r="H7" s="322">
        <v>56.313400000000001</v>
      </c>
      <c r="I7" s="322">
        <v>42.03</v>
      </c>
      <c r="J7" s="324"/>
    </row>
    <row r="8" spans="1:10" ht="30" customHeight="1">
      <c r="A8" s="495">
        <v>1998</v>
      </c>
      <c r="B8" s="322">
        <v>83.807199999999995</v>
      </c>
      <c r="C8" s="322">
        <v>142.61410000000001</v>
      </c>
      <c r="D8" s="322">
        <v>51.2761</v>
      </c>
      <c r="E8" s="322">
        <v>0.71060000000000001</v>
      </c>
      <c r="F8" s="316">
        <v>0.153</v>
      </c>
      <c r="G8" s="316">
        <v>15.294</v>
      </c>
      <c r="H8" s="322">
        <v>62.657600000000002</v>
      </c>
      <c r="I8" s="316">
        <v>45.481299999999997</v>
      </c>
      <c r="J8" s="323"/>
    </row>
    <row r="9" spans="1:10" ht="30" customHeight="1">
      <c r="A9" s="495" t="s">
        <v>2237</v>
      </c>
      <c r="B9" s="322">
        <v>92.342799999999997</v>
      </c>
      <c r="C9" s="322">
        <v>156.43450000000001</v>
      </c>
      <c r="D9" s="316">
        <v>50.90231</v>
      </c>
      <c r="E9" s="322">
        <v>0.91810000000000003</v>
      </c>
      <c r="F9" s="316">
        <v>0.151</v>
      </c>
      <c r="G9" s="322">
        <v>15.1775</v>
      </c>
      <c r="H9" s="322">
        <v>62.362099999999998</v>
      </c>
      <c r="I9" s="322">
        <v>45.177599999999998</v>
      </c>
      <c r="J9" s="323"/>
    </row>
    <row r="10" spans="1:10" ht="30" customHeight="1">
      <c r="A10" s="495">
        <v>2000</v>
      </c>
      <c r="B10" s="316">
        <v>100.80159999999999</v>
      </c>
      <c r="C10" s="316">
        <v>149.53630000000001</v>
      </c>
      <c r="D10" s="316"/>
      <c r="E10" s="316">
        <v>0.94189999999999996</v>
      </c>
      <c r="F10" s="316">
        <v>0.13689999999999999</v>
      </c>
      <c r="G10" s="316"/>
      <c r="H10" s="316">
        <v>59.360300000000002</v>
      </c>
      <c r="I10" s="316"/>
      <c r="J10" s="325">
        <v>94.82</v>
      </c>
    </row>
    <row r="11" spans="1:10" ht="30" customHeight="1">
      <c r="A11" s="495">
        <v>2001</v>
      </c>
      <c r="B11" s="316">
        <v>112.025185167299</v>
      </c>
      <c r="C11" s="316">
        <v>161.10488241500369</v>
      </c>
      <c r="D11" s="316"/>
      <c r="E11" s="316">
        <v>0.92199844077970516</v>
      </c>
      <c r="F11" s="316">
        <v>0.15299024013838947</v>
      </c>
      <c r="G11" s="316"/>
      <c r="H11" s="316">
        <v>66.42467469441884</v>
      </c>
      <c r="I11" s="316"/>
      <c r="J11" s="324">
        <v>100.23888807820356</v>
      </c>
    </row>
    <row r="12" spans="1:10" ht="30" customHeight="1">
      <c r="A12" s="495">
        <v>2002</v>
      </c>
      <c r="B12" s="316">
        <v>120.97933280005019</v>
      </c>
      <c r="C12" s="316">
        <v>182.05777000193441</v>
      </c>
      <c r="D12" s="316"/>
      <c r="E12" s="316">
        <v>0.96963544458560769</v>
      </c>
      <c r="F12" s="316">
        <v>0.17477418012945187</v>
      </c>
      <c r="G12" s="316"/>
      <c r="H12" s="316">
        <v>78.179875978705283</v>
      </c>
      <c r="I12" s="316"/>
      <c r="J12" s="324">
        <v>114.60761572871574</v>
      </c>
    </row>
    <row r="13" spans="1:10" ht="30" customHeight="1">
      <c r="A13" s="495">
        <v>2003</v>
      </c>
      <c r="B13" s="316">
        <v>129.43227183929301</v>
      </c>
      <c r="C13" s="316">
        <v>211.19989348192203</v>
      </c>
      <c r="D13" s="316"/>
      <c r="E13" s="316">
        <v>1.1216840773912715</v>
      </c>
      <c r="F13" s="316">
        <v>0.17440062273327148</v>
      </c>
      <c r="G13" s="316"/>
      <c r="H13" s="316">
        <v>96.291346076095508</v>
      </c>
      <c r="I13" s="316"/>
      <c r="J13" s="324">
        <v>146.43686961065654</v>
      </c>
    </row>
    <row r="14" spans="1:10" ht="30" customHeight="1">
      <c r="A14" s="495">
        <v>2004</v>
      </c>
      <c r="B14" s="316">
        <v>133.50007626980823</v>
      </c>
      <c r="C14" s="316">
        <v>244.52375294410265</v>
      </c>
      <c r="D14" s="316"/>
      <c r="E14" s="316">
        <v>1.2349692058951729</v>
      </c>
      <c r="F14" s="316">
        <v>0.23945312466360233</v>
      </c>
      <c r="G14" s="316"/>
      <c r="H14" s="316">
        <v>107.51814282583929</v>
      </c>
      <c r="I14" s="316"/>
      <c r="J14" s="324">
        <v>165.8525265964235</v>
      </c>
    </row>
    <row r="15" spans="1:10" ht="30" customHeight="1">
      <c r="A15" s="495">
        <v>2005</v>
      </c>
      <c r="B15" s="316">
        <v>131.63914600000001</v>
      </c>
      <c r="C15" s="316">
        <v>238.7723115</v>
      </c>
      <c r="D15" s="316"/>
      <c r="E15" s="316">
        <v>1.1932689999999999</v>
      </c>
      <c r="F15" s="316">
        <v>0.24911800000000001</v>
      </c>
      <c r="G15" s="316"/>
      <c r="H15" s="316">
        <v>105.8397152</v>
      </c>
      <c r="I15" s="316"/>
      <c r="J15" s="324">
        <v>163.338638</v>
      </c>
    </row>
    <row r="16" spans="1:10" ht="30" customHeight="1">
      <c r="A16" s="495">
        <v>2006</v>
      </c>
      <c r="B16" s="316">
        <v>127.38235069067501</v>
      </c>
      <c r="C16" s="316">
        <v>234.73625704921281</v>
      </c>
      <c r="D16" s="316"/>
      <c r="E16" s="316">
        <v>1.09528073947495</v>
      </c>
      <c r="F16" s="316">
        <v>0.2426697230915226</v>
      </c>
      <c r="G16" s="316"/>
      <c r="H16" s="316">
        <v>101.91049371672273</v>
      </c>
      <c r="I16" s="316"/>
      <c r="J16" s="324">
        <v>160.01520515548006</v>
      </c>
    </row>
    <row r="17" spans="1:10" ht="30" customHeight="1">
      <c r="A17" s="495">
        <v>2007</v>
      </c>
      <c r="B17" s="316">
        <v>124.61179331515679</v>
      </c>
      <c r="C17" s="316">
        <v>249.42309325218821</v>
      </c>
      <c r="D17" s="316"/>
      <c r="E17" s="316">
        <v>1.0584649776664012</v>
      </c>
      <c r="F17" s="316">
        <v>0.25888129920988107</v>
      </c>
      <c r="G17" s="316"/>
      <c r="H17" s="316">
        <v>103.9040569499241</v>
      </c>
      <c r="I17" s="316"/>
      <c r="J17" s="324">
        <v>170.65106533698125</v>
      </c>
    </row>
    <row r="18" spans="1:10" ht="30" customHeight="1">
      <c r="A18" s="495">
        <v>2008</v>
      </c>
      <c r="B18" s="316">
        <v>117.69367934479918</v>
      </c>
      <c r="C18" s="316">
        <v>218.24685578597405</v>
      </c>
      <c r="D18" s="316"/>
      <c r="E18" s="316">
        <v>1.143279812316254</v>
      </c>
      <c r="F18" s="316">
        <v>0.26723217299947272</v>
      </c>
      <c r="G18" s="316"/>
      <c r="H18" s="316">
        <v>113.60733637847365</v>
      </c>
      <c r="I18" s="316"/>
      <c r="J18" s="324">
        <v>173.00469929318243</v>
      </c>
    </row>
    <row r="19" spans="1:10" ht="30" customHeight="1">
      <c r="A19" s="495">
        <v>2009</v>
      </c>
      <c r="B19" s="316">
        <v>147.3958325833523</v>
      </c>
      <c r="C19" s="316">
        <v>230.64754672353232</v>
      </c>
      <c r="D19" s="316"/>
      <c r="E19" s="316">
        <v>1.5761193866294523</v>
      </c>
      <c r="F19" s="316">
        <v>0.3146451391736918</v>
      </c>
      <c r="G19" s="316"/>
      <c r="H19" s="316">
        <v>135.88512870357712</v>
      </c>
      <c r="I19" s="316"/>
      <c r="J19" s="324">
        <v>205.41100317222978</v>
      </c>
    </row>
    <row r="20" spans="1:10" ht="30" customHeight="1">
      <c r="A20" s="495">
        <v>2010</v>
      </c>
      <c r="B20" s="316">
        <v>148.81266523398418</v>
      </c>
      <c r="C20" s="316">
        <v>230.09068432223503</v>
      </c>
      <c r="D20" s="316"/>
      <c r="E20" s="316">
        <v>1.698796179562873</v>
      </c>
      <c r="F20" s="316">
        <v>0.30037846689764597</v>
      </c>
      <c r="G20" s="316"/>
      <c r="H20" s="316">
        <v>142.99368625908895</v>
      </c>
      <c r="I20" s="316"/>
      <c r="J20" s="324">
        <v>197.58727372972533</v>
      </c>
    </row>
    <row r="21" spans="1:10" ht="30" customHeight="1">
      <c r="A21" s="495">
        <v>2011</v>
      </c>
      <c r="B21" s="316">
        <v>152.32966997478326</v>
      </c>
      <c r="C21" s="316">
        <v>244.26000961870807</v>
      </c>
      <c r="D21" s="316"/>
      <c r="E21" s="316">
        <v>1.9110725001898687</v>
      </c>
      <c r="F21" s="316">
        <v>0.32203086680386733</v>
      </c>
      <c r="G21" s="316"/>
      <c r="H21" s="316">
        <v>172.17033630037568</v>
      </c>
      <c r="I21" s="316"/>
      <c r="J21" s="326">
        <v>212.1038927773017</v>
      </c>
    </row>
    <row r="22" spans="1:10" ht="30" customHeight="1">
      <c r="A22" s="495">
        <v>2012</v>
      </c>
      <c r="B22" s="316">
        <v>155.94017965367968</v>
      </c>
      <c r="C22" s="316">
        <v>247.05827696836789</v>
      </c>
      <c r="D22" s="316"/>
      <c r="E22" s="316">
        <v>1.9551592002734106</v>
      </c>
      <c r="F22" s="316">
        <v>0.30455955751120228</v>
      </c>
      <c r="G22" s="316"/>
      <c r="H22" s="316">
        <v>166.35683905777702</v>
      </c>
      <c r="I22" s="316"/>
      <c r="J22" s="324">
        <v>200.43251682482719</v>
      </c>
    </row>
    <row r="23" spans="1:10" ht="30" customHeight="1">
      <c r="A23" s="495">
        <v>2013</v>
      </c>
      <c r="B23" s="316">
        <v>155.75372515527951</v>
      </c>
      <c r="C23" s="316">
        <v>243.67300419506557</v>
      </c>
      <c r="D23" s="316"/>
      <c r="E23" s="316">
        <v>1.5960013274848197</v>
      </c>
      <c r="F23" s="316">
        <v>0.31412931626849921</v>
      </c>
      <c r="G23" s="316"/>
      <c r="H23" s="316">
        <v>168.06442428122529</v>
      </c>
      <c r="I23" s="316"/>
      <c r="J23" s="324">
        <v>206.92129385589197</v>
      </c>
    </row>
    <row r="24" spans="1:10" ht="30" customHeight="1">
      <c r="A24" s="495">
        <v>2014</v>
      </c>
      <c r="B24" s="316">
        <v>156.98281673881675</v>
      </c>
      <c r="C24" s="316">
        <v>258.57615681816378</v>
      </c>
      <c r="D24" s="316"/>
      <c r="E24" s="316">
        <v>1.4859521854714961</v>
      </c>
      <c r="F24" s="316">
        <v>0.31689231260535</v>
      </c>
      <c r="G24" s="316"/>
      <c r="H24" s="316">
        <v>171.66414479602966</v>
      </c>
      <c r="I24" s="316"/>
      <c r="J24" s="324">
        <v>208.5872468183081</v>
      </c>
    </row>
    <row r="25" spans="1:10" ht="30" customHeight="1">
      <c r="A25" s="495">
        <v>2015</v>
      </c>
      <c r="B25" s="316">
        <v>192.30156881313133</v>
      </c>
      <c r="C25" s="316">
        <v>294.12231111181126</v>
      </c>
      <c r="D25" s="316"/>
      <c r="E25" s="316">
        <v>1.5939355088500502</v>
      </c>
      <c r="F25" s="316">
        <v>0.32395677952945001</v>
      </c>
      <c r="G25" s="316"/>
      <c r="H25" s="316">
        <v>199.92594512301415</v>
      </c>
      <c r="I25" s="316"/>
      <c r="J25" s="324">
        <v>213.39455554542846</v>
      </c>
    </row>
    <row r="26" spans="1:10" ht="30" customHeight="1">
      <c r="A26" s="495">
        <v>2016</v>
      </c>
      <c r="B26" s="316">
        <v>253.49225191946158</v>
      </c>
      <c r="C26" s="316">
        <v>339.57528349975081</v>
      </c>
      <c r="D26" s="316"/>
      <c r="E26" s="316">
        <v>2.3499904949425177</v>
      </c>
      <c r="F26" s="316">
        <v>0.42342660491796064</v>
      </c>
      <c r="G26" s="316"/>
      <c r="H26" s="316">
        <v>257.11115249729909</v>
      </c>
      <c r="I26" s="316"/>
      <c r="J26" s="316">
        <v>280.11977404495673</v>
      </c>
    </row>
    <row r="27" spans="1:10" ht="30" customHeight="1">
      <c r="A27" s="495">
        <v>2017</v>
      </c>
      <c r="B27" s="316"/>
      <c r="C27" s="316"/>
      <c r="D27" s="316"/>
      <c r="E27" s="316"/>
      <c r="F27" s="316"/>
      <c r="G27" s="316"/>
      <c r="H27" s="316"/>
      <c r="I27" s="316"/>
      <c r="J27" s="324"/>
    </row>
    <row r="28" spans="1:10" ht="30" customHeight="1">
      <c r="A28" s="495" t="s">
        <v>402</v>
      </c>
      <c r="B28" s="316">
        <v>305.6390182884748</v>
      </c>
      <c r="C28" s="316">
        <v>378.54211251035196</v>
      </c>
      <c r="D28" s="316"/>
      <c r="E28" s="316">
        <v>2.6896433614120312</v>
      </c>
      <c r="F28" s="316">
        <v>0.49539002868237109</v>
      </c>
      <c r="G28" s="316"/>
      <c r="H28" s="316">
        <v>304.33584586556213</v>
      </c>
      <c r="I28" s="316"/>
      <c r="J28" s="324">
        <v>325.55527186766739</v>
      </c>
    </row>
    <row r="29" spans="1:10" ht="30" customHeight="1">
      <c r="A29" s="495" t="s">
        <v>403</v>
      </c>
      <c r="B29" s="316">
        <v>305.76779100529092</v>
      </c>
      <c r="C29" s="316">
        <v>391.17831262433873</v>
      </c>
      <c r="D29" s="316"/>
      <c r="E29" s="316">
        <v>2.7505020821754922</v>
      </c>
      <c r="F29" s="316">
        <v>0.51051597733313903</v>
      </c>
      <c r="G29" s="316"/>
      <c r="H29" s="316">
        <v>310.34614179762508</v>
      </c>
      <c r="I29" s="316"/>
      <c r="J29" s="324">
        <v>336.36856950925926</v>
      </c>
    </row>
    <row r="30" spans="1:10" ht="30" customHeight="1">
      <c r="A30" s="495" t="s">
        <v>404</v>
      </c>
      <c r="B30" s="316">
        <v>305.80537939050527</v>
      </c>
      <c r="C30" s="316">
        <v>400.67121781010496</v>
      </c>
      <c r="D30" s="316"/>
      <c r="E30" s="316">
        <v>2.7540621717341658</v>
      </c>
      <c r="F30" s="316">
        <v>0.54629712958479892</v>
      </c>
      <c r="G30" s="316"/>
      <c r="H30" s="316">
        <v>317.47983507007706</v>
      </c>
      <c r="I30" s="316"/>
      <c r="J30" s="324">
        <v>358.49688499999996</v>
      </c>
    </row>
    <row r="31" spans="1:10" ht="30" customHeight="1">
      <c r="A31" s="495" t="s">
        <v>405</v>
      </c>
      <c r="B31" s="316">
        <v>305.94741462241456</v>
      </c>
      <c r="C31" s="316">
        <v>406.0597636820587</v>
      </c>
      <c r="D31" s="316"/>
      <c r="E31" s="316">
        <v>2.7106281791196949</v>
      </c>
      <c r="F31" s="316">
        <v>0.54769332592453146</v>
      </c>
      <c r="G31" s="316"/>
      <c r="H31" s="316">
        <v>309.84151583849331</v>
      </c>
      <c r="I31" s="316"/>
      <c r="J31" s="324">
        <v>360.25728670394415</v>
      </c>
    </row>
    <row r="32" spans="1:10" ht="30" customHeight="1">
      <c r="A32" s="495">
        <v>2018</v>
      </c>
      <c r="B32" s="316"/>
      <c r="C32" s="316"/>
      <c r="D32" s="316"/>
      <c r="E32" s="316"/>
      <c r="F32" s="316"/>
      <c r="G32" s="316"/>
      <c r="H32" s="316"/>
      <c r="I32" s="316"/>
      <c r="J32" s="324"/>
    </row>
    <row r="33" spans="1:10" ht="30" customHeight="1">
      <c r="A33" s="495" t="s">
        <v>402</v>
      </c>
      <c r="B33" s="316">
        <v>305.80500000000001</v>
      </c>
      <c r="C33" s="316">
        <v>425.66980000000001</v>
      </c>
      <c r="D33" s="316"/>
      <c r="E33" s="316">
        <v>2.8245</v>
      </c>
      <c r="F33" s="316">
        <v>0.5716</v>
      </c>
      <c r="G33" s="316"/>
      <c r="H33" s="316">
        <v>322.68610000000001</v>
      </c>
      <c r="I33" s="316"/>
      <c r="J33" s="324">
        <v>376.00650000000002</v>
      </c>
    </row>
    <row r="34" spans="1:10" ht="30" customHeight="1">
      <c r="A34" s="495" t="s">
        <v>403</v>
      </c>
      <c r="B34" s="316">
        <v>305.76909999999998</v>
      </c>
      <c r="C34" s="316">
        <v>415.7953</v>
      </c>
      <c r="D34" s="316"/>
      <c r="E34" s="316">
        <v>2.7999000000000001</v>
      </c>
      <c r="F34" s="316">
        <v>0.55500000000000005</v>
      </c>
      <c r="G34" s="316"/>
      <c r="H34" s="316">
        <v>310.31490000000002</v>
      </c>
      <c r="I34" s="316"/>
      <c r="J34" s="324">
        <v>364.45659999999998</v>
      </c>
    </row>
    <row r="35" spans="1:10" ht="30" customHeight="1">
      <c r="A35" s="495" t="s">
        <v>404</v>
      </c>
      <c r="B35" s="316">
        <v>306.048</v>
      </c>
      <c r="C35" s="316">
        <v>398.95330000000001</v>
      </c>
      <c r="D35" s="316"/>
      <c r="E35" s="316">
        <v>2.7446000000000002</v>
      </c>
      <c r="F35" s="316">
        <v>0.54179999999999995</v>
      </c>
      <c r="G35" s="316"/>
      <c r="H35" s="316">
        <v>311.1037</v>
      </c>
      <c r="I35" s="316"/>
      <c r="J35" s="324">
        <v>356.02890000000002</v>
      </c>
    </row>
    <row r="36" spans="1:10" ht="30" customHeight="1" thickBot="1">
      <c r="A36" s="499" t="s">
        <v>405</v>
      </c>
      <c r="B36" s="319">
        <v>306.70949999999999</v>
      </c>
      <c r="C36" s="319">
        <v>394.71089999999998</v>
      </c>
      <c r="D36" s="319"/>
      <c r="E36" s="319">
        <v>2.7183999999999999</v>
      </c>
      <c r="F36" s="319">
        <v>0.53300000000000003</v>
      </c>
      <c r="G36" s="319"/>
      <c r="H36" s="319">
        <v>307.95170000000002</v>
      </c>
      <c r="I36" s="319"/>
      <c r="J36" s="327">
        <v>350.00409999999999</v>
      </c>
    </row>
    <row r="37" spans="1:10" s="681" customFormat="1" ht="15" customHeight="1">
      <c r="A37" s="681" t="s">
        <v>2234</v>
      </c>
    </row>
    <row r="38" spans="1:10" s="681" customFormat="1" ht="15" customHeight="1">
      <c r="A38" s="681" t="s">
        <v>2235</v>
      </c>
    </row>
    <row r="39" spans="1:10" s="681" customFormat="1" ht="17.25" customHeight="1">
      <c r="A39" s="681" t="s">
        <v>2238</v>
      </c>
      <c r="B39" s="979"/>
      <c r="C39" s="979"/>
      <c r="D39" s="979"/>
      <c r="E39" s="979"/>
      <c r="F39" s="979"/>
      <c r="G39" s="979"/>
      <c r="H39" s="979"/>
      <c r="I39" s="979"/>
      <c r="J39" s="979"/>
    </row>
    <row r="40" spans="1:10" s="14" customFormat="1" ht="15" customHeight="1">
      <c r="A40" s="296"/>
    </row>
    <row r="41" spans="1:10">
      <c r="B41" s="103"/>
    </row>
    <row r="42" spans="1:10">
      <c r="B42" s="103"/>
    </row>
    <row r="43" spans="1:10">
      <c r="B43" s="103"/>
    </row>
  </sheetData>
  <mergeCells count="2">
    <mergeCell ref="A2:J2"/>
    <mergeCell ref="A3:A4"/>
  </mergeCells>
  <hyperlinks>
    <hyperlink ref="A1" location="Menu!A1" display="Return to Menu"/>
  </hyperlinks>
  <pageMargins left="0.7" right="0.7" top="0.75" bottom="0.75" header="0.3" footer="0.3"/>
  <pageSetup paperSize="9" scale="69" orientation="portrait" r:id="rId1"/>
  <headerFooter alignWithMargins="0"/>
  <rowBreaks count="1" manualBreakCount="1">
    <brk id="49" max="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view="pageBreakPreview" zoomScaleNormal="75" zoomScaleSheetLayoutView="100" workbookViewId="0">
      <pane xSplit="1" ySplit="4" topLeftCell="B5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26.85546875" style="33" customWidth="1"/>
    <col min="2" max="9" width="11.7109375" style="33" customWidth="1"/>
    <col min="10" max="10" width="15.5703125" style="33" bestFit="1" customWidth="1"/>
    <col min="11" max="11" width="5.85546875" style="33" customWidth="1"/>
    <col min="12" max="16384" width="9.140625" style="33"/>
  </cols>
  <sheetData>
    <row r="1" spans="1:17" ht="25.5">
      <c r="A1" s="1253" t="s">
        <v>2365</v>
      </c>
    </row>
    <row r="2" spans="1:17" s="105" customFormat="1" ht="20.100000000000001" customHeight="1" thickBot="1">
      <c r="A2" s="1256" t="s">
        <v>1141</v>
      </c>
      <c r="B2" s="1256"/>
      <c r="C2" s="1256"/>
      <c r="D2" s="1256"/>
      <c r="E2" s="1256"/>
      <c r="F2" s="1256"/>
      <c r="G2" s="1256"/>
      <c r="H2" s="1256"/>
      <c r="I2" s="1256"/>
      <c r="M2" s="106"/>
      <c r="N2" s="106"/>
      <c r="O2" s="106"/>
      <c r="P2" s="106"/>
      <c r="Q2" s="106"/>
    </row>
    <row r="3" spans="1:17" s="130" customFormat="1" ht="20.100000000000001" customHeight="1">
      <c r="A3" s="1313" t="s">
        <v>5</v>
      </c>
      <c r="B3" s="27" t="s">
        <v>406</v>
      </c>
      <c r="C3" s="27" t="s">
        <v>407</v>
      </c>
      <c r="D3" s="27" t="s">
        <v>408</v>
      </c>
      <c r="E3" s="27" t="s">
        <v>390</v>
      </c>
      <c r="F3" s="27" t="s">
        <v>391</v>
      </c>
      <c r="G3" s="27" t="s">
        <v>392</v>
      </c>
      <c r="H3" s="27" t="s">
        <v>393</v>
      </c>
      <c r="I3" s="314" t="s">
        <v>394</v>
      </c>
      <c r="J3" s="328"/>
    </row>
    <row r="4" spans="1:17" s="130" customFormat="1" ht="20.100000000000001" customHeight="1" thickBot="1">
      <c r="A4" s="1314"/>
      <c r="B4" s="31" t="s">
        <v>395</v>
      </c>
      <c r="C4" s="31" t="s">
        <v>409</v>
      </c>
      <c r="D4" s="31" t="s">
        <v>410</v>
      </c>
      <c r="E4" s="31" t="s">
        <v>411</v>
      </c>
      <c r="F4" s="31" t="s">
        <v>399</v>
      </c>
      <c r="G4" s="31" t="s">
        <v>399</v>
      </c>
      <c r="H4" s="31" t="s">
        <v>399</v>
      </c>
      <c r="I4" s="315" t="s">
        <v>400</v>
      </c>
      <c r="J4" s="328"/>
    </row>
    <row r="5" spans="1:17" ht="20.100000000000001" customHeight="1">
      <c r="A5" s="495">
        <v>1981</v>
      </c>
      <c r="B5" s="317">
        <v>0.63690000000000002</v>
      </c>
      <c r="C5" s="329">
        <v>0.82720000000000005</v>
      </c>
      <c r="D5" s="330">
        <v>0.2824640766365088</v>
      </c>
      <c r="E5" s="330">
        <v>2.8963165075034107E-3</v>
      </c>
      <c r="F5" s="330">
        <v>2.2160751565762009E-3</v>
      </c>
      <c r="G5" s="330">
        <v>0.11080375782881002</v>
      </c>
      <c r="H5" s="330">
        <v>0.3541284403669725</v>
      </c>
      <c r="I5" s="331">
        <v>0.25801093781648776</v>
      </c>
      <c r="J5" s="332"/>
    </row>
    <row r="6" spans="1:17" ht="20.100000000000001" customHeight="1">
      <c r="A6" s="495">
        <v>1982</v>
      </c>
      <c r="B6" s="317">
        <v>0.67020000000000002</v>
      </c>
      <c r="C6" s="329">
        <v>0.91200000000000003</v>
      </c>
      <c r="D6" s="330">
        <v>0.28201136124552911</v>
      </c>
      <c r="E6" s="330">
        <v>2.8519148936170212E-3</v>
      </c>
      <c r="F6" s="330">
        <v>1.9931598513011151E-3</v>
      </c>
      <c r="G6" s="330">
        <v>9.9657992565055767E-2</v>
      </c>
      <c r="H6" s="330">
        <v>0.33602406618200054</v>
      </c>
      <c r="I6" s="331">
        <v>0.25536292627167084</v>
      </c>
      <c r="J6" s="332"/>
    </row>
    <row r="7" spans="1:17" ht="20.100000000000001" customHeight="1">
      <c r="A7" s="495">
        <v>1983</v>
      </c>
      <c r="B7" s="317">
        <v>0.74860000000000004</v>
      </c>
      <c r="C7" s="329">
        <v>0.92569999999999997</v>
      </c>
      <c r="D7" s="330">
        <v>0.27483662530288566</v>
      </c>
      <c r="E7" s="330">
        <v>3.2239448751076663E-3</v>
      </c>
      <c r="F7" s="330">
        <v>1.7935908954776879E-3</v>
      </c>
      <c r="G7" s="330">
        <v>8.9679544773884401E-2</v>
      </c>
      <c r="H7" s="330">
        <v>0.34347327368662539</v>
      </c>
      <c r="I7" s="331">
        <v>0.24428128569097735</v>
      </c>
      <c r="J7" s="332"/>
    </row>
    <row r="8" spans="1:17" ht="20.100000000000001" customHeight="1">
      <c r="A8" s="495">
        <v>1984</v>
      </c>
      <c r="B8" s="317">
        <v>0.80830000000000002</v>
      </c>
      <c r="C8" s="329">
        <v>0.91069999999999995</v>
      </c>
      <c r="D8" s="330">
        <v>0.25676620076238882</v>
      </c>
      <c r="E8" s="330">
        <v>3.2190362405416172E-3</v>
      </c>
      <c r="F8" s="330">
        <v>1.6853628023352793E-3</v>
      </c>
      <c r="G8" s="330">
        <v>8.4268140116763965E-2</v>
      </c>
      <c r="H8" s="330">
        <v>0.31268858800773697</v>
      </c>
      <c r="I8" s="331">
        <v>0.22772221439639387</v>
      </c>
      <c r="J8" s="332"/>
    </row>
    <row r="9" spans="1:17" ht="20.100000000000001" customHeight="1">
      <c r="A9" s="495">
        <v>1985</v>
      </c>
      <c r="B9" s="317">
        <v>0.99960000000000004</v>
      </c>
      <c r="C9" s="329">
        <v>0.69620000000000004</v>
      </c>
      <c r="D9" s="330">
        <v>0.40612684353796774</v>
      </c>
      <c r="E9" s="330">
        <v>4.9855361596009978E-3</v>
      </c>
      <c r="F9" s="330">
        <v>2.6440946964687213E-3</v>
      </c>
      <c r="G9" s="330">
        <v>0.13220473482343606</v>
      </c>
      <c r="H9" s="330">
        <v>0.48138694919335429</v>
      </c>
      <c r="I9" s="331">
        <v>0.36060606060606065</v>
      </c>
      <c r="J9" s="332"/>
    </row>
    <row r="10" spans="1:17" ht="20.100000000000001" customHeight="1">
      <c r="A10" s="495">
        <v>1986</v>
      </c>
      <c r="B10" s="317">
        <v>3.3166000000000002</v>
      </c>
      <c r="C10" s="329">
        <v>4.7411000000000003</v>
      </c>
      <c r="D10" s="329">
        <v>1.6464000000000001</v>
      </c>
      <c r="E10" s="329">
        <v>2.0299999999999999E-2</v>
      </c>
      <c r="F10" s="330">
        <v>8.7720473482343613E-3</v>
      </c>
      <c r="G10" s="329">
        <v>0.49830000000000002</v>
      </c>
      <c r="H10" s="329">
        <v>1.9503999999999999</v>
      </c>
      <c r="I10" s="333">
        <v>1.4545999999999999</v>
      </c>
      <c r="J10" s="332"/>
    </row>
    <row r="11" spans="1:17" ht="20.100000000000001" customHeight="1">
      <c r="A11" s="495">
        <v>1987</v>
      </c>
      <c r="B11" s="317">
        <v>4.1916000000000002</v>
      </c>
      <c r="C11" s="329">
        <v>7.6055000000000001</v>
      </c>
      <c r="D11" s="329">
        <v>2.5438000000000001</v>
      </c>
      <c r="E11" s="329">
        <v>3.2599999999999997E-2</v>
      </c>
      <c r="F11" s="329">
        <v>1.49E-2</v>
      </c>
      <c r="G11" s="329">
        <v>0.75119999999999998</v>
      </c>
      <c r="H11" s="329">
        <v>3.1242999999999999</v>
      </c>
      <c r="I11" s="333">
        <v>2.2593000000000001</v>
      </c>
      <c r="J11" s="332"/>
    </row>
    <row r="12" spans="1:17" ht="20.100000000000001" customHeight="1">
      <c r="A12" s="495">
        <v>1988</v>
      </c>
      <c r="B12" s="317">
        <v>5.3529999999999998</v>
      </c>
      <c r="C12" s="317">
        <v>9.8496000000000006</v>
      </c>
      <c r="D12" s="317">
        <v>3.0388999999999999</v>
      </c>
      <c r="E12" s="317">
        <v>4.3299999999999998E-2</v>
      </c>
      <c r="F12" s="317">
        <v>1.8100000000000002E-2</v>
      </c>
      <c r="G12" s="317">
        <v>0.89080000000000004</v>
      </c>
      <c r="H12" s="317">
        <v>3.6145</v>
      </c>
      <c r="I12" s="318">
        <v>2.6960999999999999</v>
      </c>
      <c r="J12" s="332"/>
    </row>
    <row r="13" spans="1:17" ht="20.100000000000001" customHeight="1">
      <c r="A13" s="495">
        <v>1989</v>
      </c>
      <c r="B13" s="317">
        <v>7.65</v>
      </c>
      <c r="C13" s="317">
        <v>12.4542</v>
      </c>
      <c r="D13" s="317">
        <v>4.5631000000000004</v>
      </c>
      <c r="E13" s="317">
        <v>5.3900000000000003E-2</v>
      </c>
      <c r="F13" s="317">
        <v>2.4899999999999999E-2</v>
      </c>
      <c r="G13" s="317">
        <v>1.3357000000000001</v>
      </c>
      <c r="H13" s="317">
        <v>5.0246000000000004</v>
      </c>
      <c r="I13" s="318">
        <v>4.0411999999999999</v>
      </c>
      <c r="J13" s="332"/>
    </row>
    <row r="14" spans="1:17" ht="20.100000000000001" customHeight="1">
      <c r="A14" s="495">
        <v>1990</v>
      </c>
      <c r="B14" s="317">
        <v>9.0000999999999998</v>
      </c>
      <c r="C14" s="317">
        <v>17.0642</v>
      </c>
      <c r="D14" s="317">
        <v>5.9249999999999998</v>
      </c>
      <c r="E14" s="317">
        <v>6.6299999999999998E-2</v>
      </c>
      <c r="F14" s="317">
        <v>3.2099999999999997E-2</v>
      </c>
      <c r="G14" s="317">
        <v>1.7244999999999999</v>
      </c>
      <c r="H14" s="317">
        <v>6.9337999999999997</v>
      </c>
      <c r="I14" s="318">
        <v>5.2508999999999997</v>
      </c>
      <c r="J14" s="332"/>
    </row>
    <row r="15" spans="1:17" ht="20.100000000000001" customHeight="1">
      <c r="A15" s="495">
        <v>1991</v>
      </c>
      <c r="B15" s="317">
        <v>9.7545000000000002</v>
      </c>
      <c r="C15" s="317">
        <v>16.893999999999998</v>
      </c>
      <c r="D15" s="317">
        <v>5.8041999999999998</v>
      </c>
      <c r="E15" s="317">
        <v>7.2599999999999998E-2</v>
      </c>
      <c r="F15" s="317">
        <v>3.49E-2</v>
      </c>
      <c r="G15" s="317">
        <v>1.7073</v>
      </c>
      <c r="H15" s="317">
        <v>6.6879999999999997</v>
      </c>
      <c r="I15" s="318">
        <v>5.1536</v>
      </c>
      <c r="J15" s="332"/>
    </row>
    <row r="16" spans="1:17" ht="20.100000000000001" customHeight="1">
      <c r="A16" s="495">
        <v>1992</v>
      </c>
      <c r="B16" s="317">
        <v>19.660900000000002</v>
      </c>
      <c r="C16" s="317">
        <v>30.8185</v>
      </c>
      <c r="D16" s="317">
        <v>12.365399999999999</v>
      </c>
      <c r="E16" s="317">
        <v>0.15740000000000001</v>
      </c>
      <c r="F16" s="317">
        <v>7.2900000000000006E-2</v>
      </c>
      <c r="G16" s="317">
        <v>3.6326000000000001</v>
      </c>
      <c r="H16" s="317">
        <v>13.6487</v>
      </c>
      <c r="I16" s="318">
        <v>10.993</v>
      </c>
      <c r="J16" s="332"/>
    </row>
    <row r="17" spans="1:10" ht="20.100000000000001" customHeight="1">
      <c r="A17" s="495">
        <v>1993</v>
      </c>
      <c r="B17" s="317">
        <v>22.6309</v>
      </c>
      <c r="C17" s="317">
        <v>33.8596</v>
      </c>
      <c r="D17" s="317">
        <v>13.590199999999999</v>
      </c>
      <c r="E17" s="317">
        <v>0.20519999999999999</v>
      </c>
      <c r="F17" s="317">
        <v>7.9200000000000007E-2</v>
      </c>
      <c r="G17" s="317">
        <v>3.9815999999999998</v>
      </c>
      <c r="H17" s="317">
        <v>15.3507</v>
      </c>
      <c r="I17" s="318">
        <v>12.113300000000001</v>
      </c>
      <c r="J17" s="332"/>
    </row>
    <row r="18" spans="1:10" ht="20.100000000000001" customHeight="1">
      <c r="A18" s="495">
        <v>1994</v>
      </c>
      <c r="B18" s="317">
        <v>21.886099999999999</v>
      </c>
      <c r="C18" s="317">
        <v>34.703899999999997</v>
      </c>
      <c r="D18" s="317">
        <v>14.210900000000001</v>
      </c>
      <c r="E18" s="317">
        <v>0.22170000000000001</v>
      </c>
      <c r="F18" s="317">
        <v>4.1300000000000003E-2</v>
      </c>
      <c r="G18" s="317">
        <v>4.1345999999999998</v>
      </c>
      <c r="H18" s="317">
        <v>16.925699999999999</v>
      </c>
      <c r="I18" s="318">
        <v>12.6807</v>
      </c>
      <c r="J18" s="332"/>
    </row>
    <row r="19" spans="1:10" ht="20.100000000000001" customHeight="1">
      <c r="A19" s="495">
        <v>1995</v>
      </c>
      <c r="B19" s="317">
        <v>21.886099999999999</v>
      </c>
      <c r="C19" s="317">
        <v>34.398299999999999</v>
      </c>
      <c r="D19" s="317">
        <v>15.1326</v>
      </c>
      <c r="E19" s="317">
        <v>0.24207500000000001</v>
      </c>
      <c r="F19" s="317">
        <v>4.3975E-2</v>
      </c>
      <c r="G19" s="317">
        <v>4.36395</v>
      </c>
      <c r="H19" s="317">
        <v>18.344525000000001</v>
      </c>
      <c r="I19" s="318">
        <v>13.353175</v>
      </c>
      <c r="J19" s="332"/>
    </row>
    <row r="20" spans="1:10" ht="20.100000000000001" customHeight="1">
      <c r="A20" s="495">
        <v>1996</v>
      </c>
      <c r="B20" s="317">
        <v>21.886099999999999</v>
      </c>
      <c r="C20" s="317">
        <v>34.334000000000003</v>
      </c>
      <c r="D20" s="317">
        <v>14.5328</v>
      </c>
      <c r="E20" s="317">
        <v>0.2</v>
      </c>
      <c r="F20" s="317">
        <v>4.2900000000000001E-2</v>
      </c>
      <c r="G20" s="317">
        <v>4.2789999999999999</v>
      </c>
      <c r="H20" s="317">
        <v>17.703499999999998</v>
      </c>
      <c r="I20" s="318">
        <v>13.463699999999999</v>
      </c>
      <c r="J20" s="332"/>
    </row>
    <row r="21" spans="1:10" ht="20.100000000000001" customHeight="1">
      <c r="A21" s="495">
        <v>1997</v>
      </c>
      <c r="B21" s="317">
        <v>21.886075000000002</v>
      </c>
      <c r="C21" s="317">
        <v>35.831650000000003</v>
      </c>
      <c r="D21" s="317">
        <v>12.610975</v>
      </c>
      <c r="E21" s="317">
        <v>0.18045</v>
      </c>
      <c r="F21" s="317">
        <v>3.7499999999999999E-2</v>
      </c>
      <c r="G21" s="317">
        <v>3.7474500000000002</v>
      </c>
      <c r="H21" s="317">
        <v>15.079425000000001</v>
      </c>
      <c r="I21" s="318">
        <v>11.19745</v>
      </c>
      <c r="J21" s="332"/>
    </row>
    <row r="22" spans="1:10" ht="20.100000000000001" customHeight="1" thickBot="1">
      <c r="A22" s="499">
        <v>1998</v>
      </c>
      <c r="B22" s="320">
        <v>21.885999999999999</v>
      </c>
      <c r="C22" s="320">
        <v>36.365524999999998</v>
      </c>
      <c r="D22" s="320">
        <v>12.49315</v>
      </c>
      <c r="E22" s="320">
        <v>0.16839999999999999</v>
      </c>
      <c r="F22" s="320">
        <v>3.7275000000000003E-2</v>
      </c>
      <c r="G22" s="320">
        <v>3.7269000000000001</v>
      </c>
      <c r="H22" s="320">
        <v>15.1714</v>
      </c>
      <c r="I22" s="321">
        <v>11.070499999999999</v>
      </c>
      <c r="J22" s="332"/>
    </row>
    <row r="23" spans="1:10" s="296" customFormat="1" ht="15" customHeight="1">
      <c r="A23" s="681" t="s">
        <v>127</v>
      </c>
      <c r="B23" s="334"/>
      <c r="C23" s="334"/>
      <c r="D23" s="334"/>
      <c r="E23" s="334"/>
      <c r="F23" s="334"/>
      <c r="G23" s="334"/>
      <c r="H23" s="334"/>
      <c r="I23" s="334"/>
      <c r="J23" s="334"/>
    </row>
    <row r="24" spans="1:10">
      <c r="A24" s="335"/>
      <c r="B24" s="335"/>
      <c r="C24" s="335"/>
      <c r="D24" s="335"/>
      <c r="E24" s="335"/>
      <c r="F24" s="335"/>
      <c r="G24" s="335"/>
      <c r="H24" s="335"/>
      <c r="I24" s="335"/>
      <c r="J24" s="335"/>
    </row>
    <row r="31" spans="1:10">
      <c r="F31" s="98"/>
      <c r="J31" s="98"/>
    </row>
    <row r="32" spans="1:10">
      <c r="F32" s="98"/>
      <c r="H32" s="98"/>
      <c r="J32" s="98"/>
    </row>
    <row r="33" spans="6:10">
      <c r="F33" s="98"/>
      <c r="H33" s="98"/>
      <c r="J33" s="98"/>
    </row>
    <row r="34" spans="6:10">
      <c r="F34" s="98"/>
      <c r="H34" s="98"/>
      <c r="J34" s="98"/>
    </row>
    <row r="35" spans="6:10">
      <c r="F35" s="98"/>
      <c r="H35" s="98"/>
      <c r="J35" s="98"/>
    </row>
    <row r="36" spans="6:10">
      <c r="F36" s="98"/>
    </row>
    <row r="37" spans="6:10">
      <c r="F37" s="98"/>
    </row>
    <row r="38" spans="6:10">
      <c r="F38" s="98"/>
    </row>
    <row r="39" spans="6:10">
      <c r="F39" s="98"/>
    </row>
    <row r="40" spans="6:10">
      <c r="F40" s="98"/>
    </row>
    <row r="41" spans="6:10">
      <c r="F41" s="98"/>
    </row>
    <row r="42" spans="6:10">
      <c r="F42" s="98"/>
    </row>
  </sheetData>
  <mergeCells count="2">
    <mergeCell ref="A2:I2"/>
    <mergeCell ref="A3:A4"/>
  </mergeCells>
  <hyperlinks>
    <hyperlink ref="A1" location="Menu!A1" display="Return to Menu"/>
  </hyperlinks>
  <pageMargins left="0.7" right="0.7" top="0.75" bottom="0.75" header="0.3" footer="0.3"/>
  <pageSetup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view="pageBreakPreview" zoomScaleNormal="75" zoomScaleSheetLayoutView="100" workbookViewId="0">
      <pane xSplit="1" ySplit="4" topLeftCell="B5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0.42578125" defaultRowHeight="14.25"/>
  <cols>
    <col min="1" max="1" width="34.7109375" style="33" customWidth="1"/>
    <col min="2" max="10" width="15" style="33" customWidth="1"/>
    <col min="11" max="11" width="6.7109375" style="33" customWidth="1"/>
    <col min="12" max="16384" width="10.42578125" style="33"/>
  </cols>
  <sheetData>
    <row r="1" spans="1:11" ht="25.5">
      <c r="A1" s="1253" t="s">
        <v>2365</v>
      </c>
    </row>
    <row r="2" spans="1:11" s="107" customFormat="1" ht="20.25" customHeight="1" thickBot="1">
      <c r="A2" s="1315" t="s">
        <v>1142</v>
      </c>
      <c r="B2" s="1315"/>
      <c r="C2" s="1315"/>
      <c r="D2" s="1315"/>
      <c r="E2" s="1315"/>
      <c r="F2" s="1315"/>
      <c r="G2" s="1315"/>
      <c r="H2" s="1315"/>
      <c r="I2" s="1315"/>
      <c r="J2" s="1315"/>
    </row>
    <row r="3" spans="1:11" ht="20.100000000000001" customHeight="1">
      <c r="A3" s="1313" t="s">
        <v>5</v>
      </c>
      <c r="B3" s="82" t="s">
        <v>387</v>
      </c>
      <c r="C3" s="82" t="s">
        <v>388</v>
      </c>
      <c r="D3" s="82" t="s">
        <v>389</v>
      </c>
      <c r="E3" s="82" t="s">
        <v>390</v>
      </c>
      <c r="F3" s="82" t="s">
        <v>391</v>
      </c>
      <c r="G3" s="82" t="s">
        <v>392</v>
      </c>
      <c r="H3" s="82" t="s">
        <v>393</v>
      </c>
      <c r="I3" s="82" t="s">
        <v>394</v>
      </c>
      <c r="J3" s="108"/>
      <c r="K3" s="34"/>
    </row>
    <row r="4" spans="1:11" s="34" customFormat="1" ht="20.100000000000001" customHeight="1" thickBot="1">
      <c r="A4" s="1314"/>
      <c r="B4" s="109" t="s">
        <v>395</v>
      </c>
      <c r="C4" s="109" t="s">
        <v>396</v>
      </c>
      <c r="D4" s="109" t="s">
        <v>397</v>
      </c>
      <c r="E4" s="109" t="s">
        <v>411</v>
      </c>
      <c r="F4" s="109" t="s">
        <v>399</v>
      </c>
      <c r="G4" s="109" t="s">
        <v>399</v>
      </c>
      <c r="H4" s="109" t="s">
        <v>399</v>
      </c>
      <c r="I4" s="109" t="s">
        <v>400</v>
      </c>
      <c r="J4" s="91" t="s">
        <v>401</v>
      </c>
    </row>
    <row r="5" spans="1:11" ht="20.100000000000001" customHeight="1">
      <c r="A5" s="495">
        <v>1995</v>
      </c>
      <c r="B5" s="235">
        <v>84.575000000000003</v>
      </c>
      <c r="C5" s="235">
        <v>130.14400000000001</v>
      </c>
      <c r="D5" s="235">
        <v>58.8307</v>
      </c>
      <c r="E5" s="235">
        <v>0.83079999999999998</v>
      </c>
      <c r="F5" s="235">
        <v>0.17100000000000001</v>
      </c>
      <c r="G5" s="235">
        <v>17.093499999999999</v>
      </c>
      <c r="H5" s="235">
        <v>73.199799999999996</v>
      </c>
      <c r="I5" s="235">
        <v>52.511499999999998</v>
      </c>
      <c r="J5" s="236"/>
      <c r="K5" s="34"/>
    </row>
    <row r="6" spans="1:11" ht="20.100000000000001" customHeight="1">
      <c r="A6" s="495">
        <v>1996</v>
      </c>
      <c r="B6" s="235">
        <v>79.599999999999994</v>
      </c>
      <c r="C6" s="235">
        <v>131.9821</v>
      </c>
      <c r="D6" s="235">
        <v>51.285699999999999</v>
      </c>
      <c r="E6" s="235">
        <v>0.70320000000000005</v>
      </c>
      <c r="F6" s="235">
        <v>0.1517</v>
      </c>
      <c r="G6" s="235">
        <v>15.1709</v>
      </c>
      <c r="H6" s="235">
        <v>60.145899999999997</v>
      </c>
      <c r="I6" s="235">
        <v>45.7042</v>
      </c>
      <c r="J6" s="236"/>
      <c r="K6" s="34"/>
    </row>
    <row r="7" spans="1:11" ht="20.100000000000001" customHeight="1">
      <c r="A7" s="495">
        <v>1997</v>
      </c>
      <c r="B7" s="235">
        <v>74.625</v>
      </c>
      <c r="C7" s="235">
        <v>124.3402</v>
      </c>
      <c r="D7" s="235">
        <v>42.051699999999997</v>
      </c>
      <c r="E7" s="235">
        <v>0.57550000000000001</v>
      </c>
      <c r="F7" s="235">
        <v>0.12570000000000001</v>
      </c>
      <c r="G7" s="235">
        <v>12.567600000000001</v>
      </c>
      <c r="H7" s="235">
        <v>52.032499999999999</v>
      </c>
      <c r="I7" s="235">
        <v>37.308799999999998</v>
      </c>
      <c r="J7" s="236"/>
      <c r="K7" s="34"/>
    </row>
    <row r="8" spans="1:11" ht="20.100000000000001" customHeight="1">
      <c r="A8" s="495">
        <v>1998</v>
      </c>
      <c r="B8" s="235">
        <v>84.367900000000006</v>
      </c>
      <c r="C8" s="235">
        <v>140.20567500000001</v>
      </c>
      <c r="D8" s="235">
        <v>48.175975000000001</v>
      </c>
      <c r="E8" s="235">
        <v>0.6492500000000001</v>
      </c>
      <c r="F8" s="235">
        <v>0.14372499999999999</v>
      </c>
      <c r="G8" s="235">
        <v>14.371575</v>
      </c>
      <c r="H8" s="235">
        <v>58.501025000000006</v>
      </c>
      <c r="I8" s="235">
        <v>42.738100000000003</v>
      </c>
      <c r="J8" s="236"/>
      <c r="K8" s="34"/>
    </row>
    <row r="9" spans="1:11" ht="20.100000000000001" customHeight="1">
      <c r="A9" s="495" t="s">
        <v>2239</v>
      </c>
      <c r="B9" s="235">
        <v>92.528375000000011</v>
      </c>
      <c r="C9" s="235">
        <v>146.50710000000001</v>
      </c>
      <c r="D9" s="235">
        <v>49.739125000000001</v>
      </c>
      <c r="E9" s="235">
        <v>0.75970000000000004</v>
      </c>
      <c r="F9" s="235">
        <v>0.14837500000000001</v>
      </c>
      <c r="G9" s="235">
        <v>14.830325</v>
      </c>
      <c r="H9" s="235">
        <v>60.759875000000001</v>
      </c>
      <c r="I9" s="235">
        <v>44.143900000000002</v>
      </c>
      <c r="J9" s="236">
        <v>97.208574999999996</v>
      </c>
      <c r="K9" s="34"/>
    </row>
    <row r="10" spans="1:11" ht="20.100000000000001" customHeight="1">
      <c r="A10" s="495">
        <v>2000</v>
      </c>
      <c r="B10" s="235">
        <v>109.55</v>
      </c>
      <c r="C10" s="235">
        <v>163.03229999999999</v>
      </c>
      <c r="D10" s="235"/>
      <c r="E10" s="235">
        <v>0.9546</v>
      </c>
      <c r="F10" s="235">
        <v>0.155</v>
      </c>
      <c r="G10" s="235"/>
      <c r="H10" s="235">
        <v>66.962100000000007</v>
      </c>
      <c r="I10" s="235"/>
      <c r="J10" s="236">
        <v>101.8815</v>
      </c>
      <c r="K10" s="34"/>
    </row>
    <row r="11" spans="1:11" ht="20.100000000000001" customHeight="1">
      <c r="A11" s="495">
        <v>2001</v>
      </c>
      <c r="B11" s="235">
        <v>113.45</v>
      </c>
      <c r="C11" s="235">
        <v>164.321</v>
      </c>
      <c r="D11" s="235"/>
      <c r="E11" s="235">
        <v>0.8639</v>
      </c>
      <c r="F11" s="235">
        <v>0.15260000000000001</v>
      </c>
      <c r="G11" s="235"/>
      <c r="H11" s="235">
        <v>67.844800000000006</v>
      </c>
      <c r="I11" s="235"/>
      <c r="J11" s="236">
        <v>100.39190000000001</v>
      </c>
      <c r="K11" s="34"/>
    </row>
    <row r="12" spans="1:11" ht="20.100000000000001" customHeight="1">
      <c r="A12" s="495">
        <v>2002</v>
      </c>
      <c r="B12" s="235">
        <v>126.9</v>
      </c>
      <c r="C12" s="235">
        <v>204.55009999999999</v>
      </c>
      <c r="D12" s="235"/>
      <c r="E12" s="235">
        <v>1.0693999999999999</v>
      </c>
      <c r="F12" s="235">
        <v>0.18440000000000001</v>
      </c>
      <c r="G12" s="235"/>
      <c r="H12" s="235">
        <v>91.564999999999998</v>
      </c>
      <c r="I12" s="235"/>
      <c r="J12" s="236">
        <v>133.1054</v>
      </c>
      <c r="K12" s="34"/>
    </row>
    <row r="13" spans="1:11" ht="20.100000000000001" customHeight="1">
      <c r="A13" s="495">
        <v>2003</v>
      </c>
      <c r="B13" s="235">
        <v>137</v>
      </c>
      <c r="C13" s="235">
        <v>244.01070000000001</v>
      </c>
      <c r="D13" s="235"/>
      <c r="E13" s="235">
        <v>1.2818000000000001</v>
      </c>
      <c r="F13" s="235">
        <v>0.1656</v>
      </c>
      <c r="G13" s="235"/>
      <c r="H13" s="235">
        <v>110.8683</v>
      </c>
      <c r="I13" s="235"/>
      <c r="J13" s="236">
        <v>172.77070000000001</v>
      </c>
    </row>
    <row r="14" spans="1:11" ht="20.100000000000001" customHeight="1">
      <c r="A14" s="495">
        <v>2004</v>
      </c>
      <c r="B14" s="235">
        <v>132.85</v>
      </c>
      <c r="C14" s="235">
        <v>256.70609999999999</v>
      </c>
      <c r="D14" s="235"/>
      <c r="E14" s="235">
        <v>1.2968999999999999</v>
      </c>
      <c r="F14" s="235">
        <v>0.27450000000000002</v>
      </c>
      <c r="G14" s="235"/>
      <c r="H14" s="235">
        <v>117.504</v>
      </c>
      <c r="I14" s="235"/>
      <c r="J14" s="236">
        <v>181.4598</v>
      </c>
    </row>
    <row r="15" spans="1:11" ht="20.100000000000001" customHeight="1">
      <c r="A15" s="495">
        <v>2005</v>
      </c>
      <c r="B15" s="235">
        <v>129</v>
      </c>
      <c r="C15" s="235">
        <v>222.4863</v>
      </c>
      <c r="D15" s="235"/>
      <c r="E15" s="235">
        <v>1.0982000000000001</v>
      </c>
      <c r="F15" s="235">
        <v>0.2334</v>
      </c>
      <c r="G15" s="235"/>
      <c r="H15" s="235">
        <v>98.180999999999997</v>
      </c>
      <c r="I15" s="235"/>
      <c r="J15" s="236">
        <v>152.72309999999999</v>
      </c>
    </row>
    <row r="16" spans="1:11" ht="20.100000000000001" customHeight="1">
      <c r="A16" s="495">
        <v>2006</v>
      </c>
      <c r="B16" s="235">
        <v>127</v>
      </c>
      <c r="C16" s="235">
        <v>249.38990000000001</v>
      </c>
      <c r="D16" s="235"/>
      <c r="E16" s="235">
        <v>1.0671999999999999</v>
      </c>
      <c r="F16" s="235">
        <v>0.25919999999999999</v>
      </c>
      <c r="G16" s="235"/>
      <c r="H16" s="235">
        <v>104.14100000000001</v>
      </c>
      <c r="I16" s="235"/>
      <c r="J16" s="236">
        <v>167.42410000000001</v>
      </c>
    </row>
    <row r="17" spans="1:10" ht="20.100000000000001" customHeight="1">
      <c r="A17" s="495">
        <v>2007</v>
      </c>
      <c r="B17" s="235">
        <v>116.8</v>
      </c>
      <c r="C17" s="235">
        <v>234.0205</v>
      </c>
      <c r="D17" s="235"/>
      <c r="E17" s="235">
        <v>1.0411999999999999</v>
      </c>
      <c r="F17" s="235">
        <v>0.25740000000000002</v>
      </c>
      <c r="G17" s="235"/>
      <c r="H17" s="235">
        <v>103.7577</v>
      </c>
      <c r="I17" s="235"/>
      <c r="J17" s="236">
        <v>171.8946</v>
      </c>
    </row>
    <row r="18" spans="1:10" ht="20.100000000000001" customHeight="1">
      <c r="A18" s="495">
        <v>2008</v>
      </c>
      <c r="B18" s="235">
        <v>131.25</v>
      </c>
      <c r="C18" s="235">
        <v>191.20500000000001</v>
      </c>
      <c r="D18" s="235"/>
      <c r="E18" s="235">
        <v>1.4505999999999999</v>
      </c>
      <c r="F18" s="235">
        <v>0.28210000000000002</v>
      </c>
      <c r="G18" s="235"/>
      <c r="H18" s="235">
        <v>123.40170000000001</v>
      </c>
      <c r="I18" s="235"/>
      <c r="J18" s="236">
        <v>183.5138</v>
      </c>
    </row>
    <row r="19" spans="1:10" ht="20.100000000000001" customHeight="1">
      <c r="A19" s="495">
        <v>2009</v>
      </c>
      <c r="B19" s="235">
        <v>148.1</v>
      </c>
      <c r="C19" s="235">
        <v>239.93680000000001</v>
      </c>
      <c r="D19" s="235"/>
      <c r="E19" s="235">
        <v>1.6025</v>
      </c>
      <c r="F19" s="235">
        <v>0.32479999999999998</v>
      </c>
      <c r="G19" s="235"/>
      <c r="H19" s="235">
        <v>145.13919999999999</v>
      </c>
      <c r="I19" s="235"/>
      <c r="J19" s="236">
        <v>213.41210000000001</v>
      </c>
    </row>
    <row r="20" spans="1:10" ht="20.100000000000001" customHeight="1">
      <c r="A20" s="495">
        <v>2010</v>
      </c>
      <c r="B20" s="235">
        <v>148.81266523398418</v>
      </c>
      <c r="C20" s="235">
        <v>230.09068432223503</v>
      </c>
      <c r="D20" s="235"/>
      <c r="E20" s="235">
        <v>1.698796179562873</v>
      </c>
      <c r="F20" s="235">
        <v>0.30037846689764597</v>
      </c>
      <c r="G20" s="235"/>
      <c r="H20" s="235">
        <v>142.99368625908895</v>
      </c>
      <c r="I20" s="235"/>
      <c r="J20" s="236">
        <v>197.58727372972533</v>
      </c>
    </row>
    <row r="21" spans="1:10" ht="20.100000000000001" customHeight="1">
      <c r="A21" s="495">
        <v>2011</v>
      </c>
      <c r="B21" s="235">
        <v>156.69999999999999</v>
      </c>
      <c r="C21" s="235">
        <v>242.3366</v>
      </c>
      <c r="D21" s="235"/>
      <c r="E21" s="235">
        <v>2.0259</v>
      </c>
      <c r="F21" s="235">
        <v>0.31069999999999998</v>
      </c>
      <c r="G21" s="235"/>
      <c r="H21" s="235">
        <v>166.6489</v>
      </c>
      <c r="I21" s="235"/>
      <c r="J21" s="236">
        <v>202.72280000000001</v>
      </c>
    </row>
    <row r="22" spans="1:10" ht="20.100000000000001" customHeight="1">
      <c r="A22" s="495">
        <v>2012</v>
      </c>
      <c r="B22" s="235">
        <v>155.75666666666666</v>
      </c>
      <c r="C22" s="235">
        <v>250.98633333333336</v>
      </c>
      <c r="D22" s="235"/>
      <c r="E22" s="235">
        <v>1.8803333333333334</v>
      </c>
      <c r="F22" s="235">
        <v>0.30930000000000002</v>
      </c>
      <c r="G22" s="235"/>
      <c r="H22" s="235">
        <v>168.60533333333333</v>
      </c>
      <c r="I22" s="235"/>
      <c r="J22" s="236">
        <v>203.49616666666665</v>
      </c>
    </row>
    <row r="23" spans="1:10" ht="20.100000000000001" customHeight="1">
      <c r="A23" s="495">
        <v>2013</v>
      </c>
      <c r="B23" s="235">
        <v>155.73750000000001</v>
      </c>
      <c r="C23" s="235">
        <v>245.51141625</v>
      </c>
      <c r="D23" s="235"/>
      <c r="E23" s="235">
        <v>1.5759431411345799</v>
      </c>
      <c r="F23" s="235">
        <v>0.31380416301572889</v>
      </c>
      <c r="G23" s="235"/>
      <c r="H23" s="235">
        <v>168.83096383796067</v>
      </c>
      <c r="I23" s="235"/>
      <c r="J23" s="236">
        <v>206.96676124999999</v>
      </c>
    </row>
    <row r="24" spans="1:10" ht="20.100000000000001" customHeight="1">
      <c r="A24" s="495">
        <v>2014</v>
      </c>
      <c r="B24" s="235">
        <v>168</v>
      </c>
      <c r="C24" s="235">
        <v>262.24799999999999</v>
      </c>
      <c r="D24" s="235"/>
      <c r="E24" s="235">
        <v>1.4078605547640997</v>
      </c>
      <c r="F24" s="235">
        <v>0.31354656818744364</v>
      </c>
      <c r="G24" s="235"/>
      <c r="H24" s="235">
        <v>169.74840860866928</v>
      </c>
      <c r="I24" s="235"/>
      <c r="J24" s="236">
        <v>204.15360000000001</v>
      </c>
    </row>
    <row r="25" spans="1:10" ht="20.100000000000001" customHeight="1">
      <c r="A25" s="495">
        <v>2015</v>
      </c>
      <c r="B25" s="235">
        <v>197</v>
      </c>
      <c r="C25" s="235">
        <v>291.93430000000001</v>
      </c>
      <c r="D25" s="235"/>
      <c r="E25" s="235">
        <v>1.6362126245847175</v>
      </c>
      <c r="F25" s="235">
        <v>0.32562345787830382</v>
      </c>
      <c r="G25" s="235"/>
      <c r="H25" s="235">
        <v>198.22901992352587</v>
      </c>
      <c r="I25" s="235"/>
      <c r="J25" s="236">
        <v>214.65119999999999</v>
      </c>
    </row>
    <row r="26" spans="1:10" ht="20.100000000000001" customHeight="1">
      <c r="A26" s="495">
        <v>2016</v>
      </c>
      <c r="B26" s="235">
        <v>305</v>
      </c>
      <c r="C26" s="235">
        <v>375.18049999999999</v>
      </c>
      <c r="D26" s="235"/>
      <c r="E26" s="235">
        <v>2.607506198170471</v>
      </c>
      <c r="F26" s="235">
        <v>0.4856360130776935</v>
      </c>
      <c r="G26" s="235"/>
      <c r="H26" s="235">
        <v>299.63650653305825</v>
      </c>
      <c r="I26" s="235"/>
      <c r="J26" s="236">
        <v>322.1105</v>
      </c>
    </row>
    <row r="27" spans="1:10" ht="20.100000000000001" customHeight="1">
      <c r="A27" s="495">
        <v>2017</v>
      </c>
      <c r="B27" s="235"/>
      <c r="C27" s="235"/>
      <c r="D27" s="235"/>
      <c r="E27" s="235"/>
      <c r="F27" s="235"/>
      <c r="G27" s="235"/>
      <c r="H27" s="235"/>
      <c r="I27" s="235"/>
      <c r="J27" s="236"/>
    </row>
    <row r="28" spans="1:10" ht="20.100000000000001" customHeight="1">
      <c r="A28" s="495" t="s">
        <v>402</v>
      </c>
      <c r="B28" s="235">
        <v>306.35000000000002</v>
      </c>
      <c r="C28" s="235">
        <v>382.50861000000003</v>
      </c>
      <c r="D28" s="235"/>
      <c r="E28" s="235">
        <v>2.7394259143342574</v>
      </c>
      <c r="F28" s="235">
        <v>0.50087600687228473</v>
      </c>
      <c r="G28" s="235"/>
      <c r="H28" s="235">
        <v>306.04395604395609</v>
      </c>
      <c r="I28" s="235"/>
      <c r="J28" s="236">
        <v>327.30434000000002</v>
      </c>
    </row>
    <row r="29" spans="1:10" ht="20.100000000000001" customHeight="1">
      <c r="A29" s="495" t="s">
        <v>403</v>
      </c>
      <c r="B29" s="235">
        <v>305.89999999999998</v>
      </c>
      <c r="C29" s="235">
        <v>397.11937999999998</v>
      </c>
      <c r="D29" s="235"/>
      <c r="E29" s="235">
        <v>2.7322257949267597</v>
      </c>
      <c r="F29" s="235">
        <v>0.53136618207928787</v>
      </c>
      <c r="G29" s="235"/>
      <c r="H29" s="235">
        <v>319.37774065566924</v>
      </c>
      <c r="I29" s="235"/>
      <c r="J29" s="236">
        <v>349.21543999999994</v>
      </c>
    </row>
    <row r="30" spans="1:10" ht="20.100000000000001" customHeight="1">
      <c r="A30" s="495" t="s">
        <v>404</v>
      </c>
      <c r="B30" s="235">
        <v>305.75</v>
      </c>
      <c r="C30" s="235">
        <v>409.307525</v>
      </c>
      <c r="D30" s="235"/>
      <c r="E30" s="235">
        <v>2.7172947031638821</v>
      </c>
      <c r="F30" s="235">
        <v>0.55232024809209013</v>
      </c>
      <c r="G30" s="235"/>
      <c r="H30" s="235">
        <v>314.97888121973835</v>
      </c>
      <c r="I30" s="235"/>
      <c r="J30" s="236">
        <v>361.06017500000002</v>
      </c>
    </row>
    <row r="31" spans="1:10" ht="20.100000000000001" customHeight="1">
      <c r="A31" s="495" t="s">
        <v>405</v>
      </c>
      <c r="B31" s="235">
        <v>306</v>
      </c>
      <c r="C31" s="235">
        <v>413.65079999999995</v>
      </c>
      <c r="D31" s="235"/>
      <c r="E31" s="235">
        <v>2.7192748600373235</v>
      </c>
      <c r="F31" s="235">
        <v>0.55589714563053338</v>
      </c>
      <c r="G31" s="235"/>
      <c r="H31" s="235">
        <v>313.74961550292221</v>
      </c>
      <c r="I31" s="235"/>
      <c r="J31" s="236">
        <v>366.86340000000001</v>
      </c>
    </row>
    <row r="32" spans="1:10" ht="20.100000000000001" customHeight="1">
      <c r="A32" s="495">
        <v>2018</v>
      </c>
      <c r="B32" s="235"/>
      <c r="C32" s="235"/>
      <c r="D32" s="235"/>
      <c r="E32" s="235"/>
      <c r="F32" s="235"/>
      <c r="G32" s="235"/>
      <c r="H32" s="235"/>
      <c r="I32" s="235"/>
      <c r="J32" s="236"/>
    </row>
    <row r="33" spans="1:10" ht="20.100000000000001" customHeight="1">
      <c r="A33" s="495" t="s">
        <v>402</v>
      </c>
      <c r="B33" s="235">
        <v>305.64999999999998</v>
      </c>
      <c r="C33" s="235">
        <v>430.23</v>
      </c>
      <c r="D33" s="235"/>
      <c r="E33" s="235">
        <v>2.87</v>
      </c>
      <c r="F33" s="235">
        <v>0.57999999999999996</v>
      </c>
      <c r="G33" s="235"/>
      <c r="H33" s="235">
        <v>319.48</v>
      </c>
      <c r="I33" s="235"/>
      <c r="J33" s="236">
        <v>376.56</v>
      </c>
    </row>
    <row r="34" spans="1:10" ht="20.100000000000001" customHeight="1">
      <c r="A34" s="495" t="s">
        <v>403</v>
      </c>
      <c r="B34" s="235">
        <v>305.75</v>
      </c>
      <c r="C34" s="235">
        <v>402.45872500000002</v>
      </c>
      <c r="D34" s="235"/>
      <c r="E34" s="235">
        <v>2.7629676486535333</v>
      </c>
      <c r="F34" s="235">
        <v>0.53910185888221229</v>
      </c>
      <c r="G34" s="235"/>
      <c r="H34" s="235">
        <v>308.0914953647723</v>
      </c>
      <c r="I34" s="235"/>
      <c r="J34" s="236">
        <v>356.44335000000001</v>
      </c>
    </row>
    <row r="35" spans="1:10" ht="20.100000000000001" customHeight="1">
      <c r="A35" s="495" t="s">
        <v>404</v>
      </c>
      <c r="B35" s="235">
        <v>306.35000000000002</v>
      </c>
      <c r="C35" s="235">
        <v>399.44976500000007</v>
      </c>
      <c r="D35" s="235"/>
      <c r="E35" s="235">
        <v>2.7019756570823783</v>
      </c>
      <c r="F35" s="235">
        <v>0.55232024809209013</v>
      </c>
      <c r="G35" s="235"/>
      <c r="H35" s="235">
        <v>313.46567072546816</v>
      </c>
      <c r="I35" s="235"/>
      <c r="J35" s="236">
        <v>354.75330000000002</v>
      </c>
    </row>
    <row r="36" spans="1:10" ht="20.100000000000001" customHeight="1" thickBot="1">
      <c r="A36" s="499" t="s">
        <v>405</v>
      </c>
      <c r="B36" s="237">
        <v>307</v>
      </c>
      <c r="C36" s="237">
        <v>392.00829999999996</v>
      </c>
      <c r="D36" s="237"/>
      <c r="E36" s="237">
        <v>2.7916704555787941</v>
      </c>
      <c r="F36" s="237">
        <v>0.53346923934898061</v>
      </c>
      <c r="G36" s="237"/>
      <c r="H36" s="237">
        <v>311.73842404549146</v>
      </c>
      <c r="I36" s="237"/>
      <c r="J36" s="238">
        <v>351.33080000000001</v>
      </c>
    </row>
    <row r="37" spans="1:10" s="110" customFormat="1" ht="13.5" customHeight="1">
      <c r="A37" s="54"/>
      <c r="B37" s="14"/>
      <c r="C37" s="14"/>
      <c r="D37" s="14"/>
      <c r="E37" s="14"/>
    </row>
    <row r="38" spans="1:10" s="681" customFormat="1" ht="13.5" customHeight="1">
      <c r="A38" s="681" t="s">
        <v>127</v>
      </c>
    </row>
    <row r="39" spans="1:10" s="681" customFormat="1" ht="15">
      <c r="A39" s="681" t="s">
        <v>2240</v>
      </c>
    </row>
    <row r="40" spans="1:10" s="681" customFormat="1" ht="12.75">
      <c r="A40" s="681" t="s">
        <v>412</v>
      </c>
    </row>
    <row r="41" spans="1:10" s="681" customFormat="1" ht="12.75">
      <c r="A41" s="681" t="s">
        <v>413</v>
      </c>
    </row>
    <row r="42" spans="1:10">
      <c r="A42" s="111"/>
      <c r="B42" s="112"/>
      <c r="C42" s="113"/>
      <c r="D42" s="113"/>
      <c r="E42" s="113"/>
    </row>
    <row r="43" spans="1:10">
      <c r="A43" s="111"/>
      <c r="B43" s="112"/>
      <c r="C43" s="113"/>
      <c r="D43" s="113"/>
      <c r="E43" s="113"/>
    </row>
    <row r="44" spans="1:10">
      <c r="A44" s="111"/>
      <c r="B44" s="113"/>
      <c r="C44" s="113"/>
      <c r="D44" s="113"/>
      <c r="E44" s="113"/>
    </row>
    <row r="45" spans="1:10">
      <c r="A45" s="111"/>
      <c r="B45" s="113"/>
      <c r="C45" s="113"/>
      <c r="D45" s="113"/>
      <c r="E45" s="113"/>
    </row>
    <row r="47" spans="1:10">
      <c r="F47" s="98"/>
      <c r="J47" s="98"/>
    </row>
    <row r="48" spans="1:10">
      <c r="F48" s="98"/>
      <c r="H48" s="98"/>
      <c r="J48" s="98"/>
    </row>
    <row r="49" spans="6:10">
      <c r="F49" s="98"/>
      <c r="H49" s="98"/>
      <c r="J49" s="98"/>
    </row>
    <row r="50" spans="6:10">
      <c r="F50" s="98"/>
      <c r="H50" s="98"/>
      <c r="J50" s="98"/>
    </row>
    <row r="51" spans="6:10">
      <c r="F51" s="98"/>
      <c r="H51" s="98"/>
      <c r="J51" s="98"/>
    </row>
    <row r="52" spans="6:10">
      <c r="F52" s="98"/>
    </row>
    <row r="53" spans="6:10">
      <c r="F53" s="98"/>
    </row>
    <row r="54" spans="6:10">
      <c r="F54" s="98"/>
    </row>
    <row r="55" spans="6:10">
      <c r="F55" s="98"/>
    </row>
    <row r="56" spans="6:10">
      <c r="F56" s="98"/>
    </row>
    <row r="57" spans="6:10">
      <c r="F57" s="98"/>
    </row>
    <row r="58" spans="6:10">
      <c r="F58" s="98"/>
    </row>
  </sheetData>
  <mergeCells count="2">
    <mergeCell ref="A2:J2"/>
    <mergeCell ref="A3:A4"/>
  </mergeCells>
  <hyperlinks>
    <hyperlink ref="A1" location="Menu!A1" display="Return to Menu"/>
  </hyperlinks>
  <pageMargins left="0.75" right="0" top="0.47" bottom="0.4" header="0" footer="0"/>
  <pageSetup scale="7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4"/>
  <sheetViews>
    <sheetView view="pageBreakPreview" zoomScaleNormal="75" zoomScaleSheetLayoutView="10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27.85546875" style="33" customWidth="1"/>
    <col min="2" max="12" width="13.140625" style="33" customWidth="1"/>
    <col min="13" max="13" width="13.140625" style="34" customWidth="1"/>
    <col min="14" max="16384" width="9.140625" style="33"/>
  </cols>
  <sheetData>
    <row r="1" spans="1:13" ht="25.5">
      <c r="A1" s="1253" t="s">
        <v>2365</v>
      </c>
    </row>
    <row r="2" spans="1:13" s="982" customFormat="1" ht="18.75" customHeight="1" thickBot="1">
      <c r="A2" s="1256" t="s">
        <v>1143</v>
      </c>
      <c r="B2" s="1256"/>
      <c r="C2" s="1256"/>
      <c r="D2" s="1256"/>
      <c r="E2" s="1256"/>
      <c r="F2" s="1256"/>
      <c r="G2" s="1256"/>
      <c r="H2" s="1256"/>
      <c r="I2" s="1256"/>
      <c r="J2" s="1316"/>
      <c r="K2" s="1316"/>
      <c r="L2" s="1316"/>
      <c r="M2" s="1316"/>
    </row>
    <row r="3" spans="1:13" s="130" customFormat="1" ht="24.95" customHeight="1" thickBot="1">
      <c r="A3" s="980" t="s">
        <v>5</v>
      </c>
      <c r="B3" s="981" t="s">
        <v>382</v>
      </c>
      <c r="C3" s="977" t="s">
        <v>365</v>
      </c>
      <c r="D3" s="977" t="s">
        <v>366</v>
      </c>
      <c r="E3" s="977" t="s">
        <v>367</v>
      </c>
      <c r="F3" s="977" t="s">
        <v>23</v>
      </c>
      <c r="G3" s="977" t="s">
        <v>368</v>
      </c>
      <c r="H3" s="977" t="s">
        <v>369</v>
      </c>
      <c r="I3" s="977" t="s">
        <v>370</v>
      </c>
      <c r="J3" s="977" t="s">
        <v>371</v>
      </c>
      <c r="K3" s="977" t="s">
        <v>372</v>
      </c>
      <c r="L3" s="977" t="s">
        <v>373</v>
      </c>
      <c r="M3" s="978" t="s">
        <v>374</v>
      </c>
    </row>
    <row r="4" spans="1:13" ht="24.95" customHeight="1">
      <c r="A4" s="980">
        <v>1999</v>
      </c>
      <c r="B4" s="114">
        <v>90</v>
      </c>
      <c r="C4" s="115">
        <v>86</v>
      </c>
      <c r="D4" s="115">
        <v>90</v>
      </c>
      <c r="E4" s="115">
        <v>90</v>
      </c>
      <c r="F4" s="115">
        <v>94.88</v>
      </c>
      <c r="G4" s="115">
        <v>94.88</v>
      </c>
      <c r="H4" s="115">
        <v>94.88</v>
      </c>
      <c r="I4" s="115">
        <v>94.88</v>
      </c>
      <c r="J4" s="115">
        <v>94.88</v>
      </c>
      <c r="K4" s="115">
        <v>95</v>
      </c>
      <c r="L4" s="115">
        <v>97.1</v>
      </c>
      <c r="M4" s="116">
        <v>98.2</v>
      </c>
    </row>
    <row r="5" spans="1:13" ht="24.95" customHeight="1">
      <c r="A5" s="632">
        <v>2000</v>
      </c>
      <c r="B5" s="117">
        <v>98.15</v>
      </c>
      <c r="C5" s="118">
        <v>100.45</v>
      </c>
      <c r="D5" s="118">
        <v>100.57</v>
      </c>
      <c r="E5" s="118">
        <v>100.37</v>
      </c>
      <c r="F5" s="118">
        <v>101.2</v>
      </c>
      <c r="G5" s="118">
        <v>102.2</v>
      </c>
      <c r="H5" s="118">
        <v>104</v>
      </c>
      <c r="I5" s="118">
        <v>102.55</v>
      </c>
      <c r="J5" s="118">
        <v>102.25</v>
      </c>
      <c r="K5" s="118">
        <v>102.5</v>
      </c>
      <c r="L5" s="118">
        <v>102.6</v>
      </c>
      <c r="M5" s="119">
        <v>110.05</v>
      </c>
    </row>
    <row r="6" spans="1:13" ht="24.95" customHeight="1">
      <c r="A6" s="632">
        <v>2001</v>
      </c>
      <c r="B6" s="117">
        <v>110.8</v>
      </c>
      <c r="C6" s="118">
        <v>110.6</v>
      </c>
      <c r="D6" s="118">
        <v>110.7</v>
      </c>
      <c r="E6" s="118">
        <v>114.2</v>
      </c>
      <c r="F6" s="118">
        <v>113.1</v>
      </c>
      <c r="G6" s="118">
        <v>112</v>
      </c>
      <c r="H6" s="118">
        <v>111.7</v>
      </c>
      <c r="I6" s="118">
        <v>111.6</v>
      </c>
      <c r="J6" s="118">
        <v>111.6</v>
      </c>
      <c r="K6" s="118">
        <v>111.6</v>
      </c>
      <c r="L6" s="118">
        <v>112.6</v>
      </c>
      <c r="M6" s="119">
        <v>113.45</v>
      </c>
    </row>
    <row r="7" spans="1:13" ht="24.95" customHeight="1">
      <c r="A7" s="632">
        <v>2002</v>
      </c>
      <c r="B7" s="117">
        <v>114.2</v>
      </c>
      <c r="C7" s="118">
        <v>115.7</v>
      </c>
      <c r="D7" s="118">
        <v>116.1</v>
      </c>
      <c r="E7" s="118">
        <v>116.3</v>
      </c>
      <c r="F7" s="118">
        <v>116.8</v>
      </c>
      <c r="G7" s="118">
        <v>120</v>
      </c>
      <c r="H7" s="118">
        <v>131.01</v>
      </c>
      <c r="I7" s="118">
        <v>126</v>
      </c>
      <c r="J7" s="118">
        <v>126</v>
      </c>
      <c r="K7" s="118">
        <v>126.75</v>
      </c>
      <c r="L7" s="118">
        <v>126.91</v>
      </c>
      <c r="M7" s="119">
        <v>126.9</v>
      </c>
    </row>
    <row r="8" spans="1:13" ht="24.95" customHeight="1">
      <c r="A8" s="632">
        <v>2003</v>
      </c>
      <c r="B8" s="117">
        <v>127.27</v>
      </c>
      <c r="C8" s="118">
        <v>127.02</v>
      </c>
      <c r="D8" s="118">
        <v>127.22</v>
      </c>
      <c r="E8" s="118">
        <v>127.81</v>
      </c>
      <c r="F8" s="118">
        <v>127.82</v>
      </c>
      <c r="G8" s="118">
        <v>127.92</v>
      </c>
      <c r="H8" s="118">
        <v>127.73</v>
      </c>
      <c r="I8" s="118">
        <v>128.30000000000001</v>
      </c>
      <c r="J8" s="118">
        <v>128.36000000000001</v>
      </c>
      <c r="K8" s="118">
        <v>132.52000000000001</v>
      </c>
      <c r="L8" s="118">
        <v>138.19999999999999</v>
      </c>
      <c r="M8" s="119">
        <v>137</v>
      </c>
    </row>
    <row r="9" spans="1:13" ht="24.95" customHeight="1">
      <c r="A9" s="632">
        <v>2004</v>
      </c>
      <c r="B9" s="117">
        <v>135.30000000000001</v>
      </c>
      <c r="C9" s="118">
        <v>135</v>
      </c>
      <c r="D9" s="118">
        <v>133.69999999999999</v>
      </c>
      <c r="E9" s="118">
        <v>133.30000000000001</v>
      </c>
      <c r="F9" s="118">
        <v>132.75</v>
      </c>
      <c r="G9" s="118">
        <v>132.75</v>
      </c>
      <c r="H9" s="118">
        <v>132.82</v>
      </c>
      <c r="I9" s="118">
        <v>132.83000000000001</v>
      </c>
      <c r="J9" s="118">
        <v>132.87</v>
      </c>
      <c r="K9" s="118">
        <v>132.87</v>
      </c>
      <c r="L9" s="118">
        <v>132.88</v>
      </c>
      <c r="M9" s="119">
        <v>132.85</v>
      </c>
    </row>
    <row r="10" spans="1:13" ht="24.95" customHeight="1">
      <c r="A10" s="632">
        <v>2005</v>
      </c>
      <c r="B10" s="117">
        <v>132.86000000000001</v>
      </c>
      <c r="C10" s="118">
        <v>132.86000000000001</v>
      </c>
      <c r="D10" s="118">
        <v>132.86000000000001</v>
      </c>
      <c r="E10" s="118">
        <v>132.85</v>
      </c>
      <c r="F10" s="118">
        <v>132.83000000000001</v>
      </c>
      <c r="G10" s="118">
        <v>132.87</v>
      </c>
      <c r="H10" s="120">
        <v>132.86000000000001</v>
      </c>
      <c r="I10" s="118">
        <v>132.04</v>
      </c>
      <c r="J10" s="118">
        <v>129.5</v>
      </c>
      <c r="K10" s="118">
        <v>129.53</v>
      </c>
      <c r="L10" s="118">
        <v>129.01</v>
      </c>
      <c r="M10" s="119">
        <v>129</v>
      </c>
    </row>
    <row r="11" spans="1:13" ht="24.95" customHeight="1">
      <c r="A11" s="632">
        <v>2006</v>
      </c>
      <c r="B11" s="117">
        <v>130.29</v>
      </c>
      <c r="C11" s="118">
        <v>129.28</v>
      </c>
      <c r="D11" s="118">
        <v>128.52250000000001</v>
      </c>
      <c r="E11" s="118">
        <v>128.44725299999999</v>
      </c>
      <c r="F11" s="118">
        <v>128.46189999999999</v>
      </c>
      <c r="G11" s="118">
        <v>128.4417</v>
      </c>
      <c r="H11" s="118">
        <v>128.36090000000002</v>
      </c>
      <c r="I11" s="118">
        <v>128.2902</v>
      </c>
      <c r="J11" s="118">
        <v>128.27000000000001</v>
      </c>
      <c r="K11" s="118">
        <v>128.31040000000002</v>
      </c>
      <c r="L11" s="118">
        <v>128.27000000000001</v>
      </c>
      <c r="M11" s="119">
        <v>128.27000000000001</v>
      </c>
    </row>
    <row r="12" spans="1:13" ht="24.95" customHeight="1">
      <c r="A12" s="632">
        <v>2007</v>
      </c>
      <c r="B12" s="117">
        <v>128.2801</v>
      </c>
      <c r="C12" s="118">
        <v>128.2801</v>
      </c>
      <c r="D12" s="118">
        <v>128.05789999999999</v>
      </c>
      <c r="E12" s="118">
        <v>127.866</v>
      </c>
      <c r="F12" s="118">
        <v>127.4923</v>
      </c>
      <c r="G12" s="118">
        <v>127.3105</v>
      </c>
      <c r="H12" s="118">
        <v>127.1186</v>
      </c>
      <c r="I12" s="118">
        <v>126.1995</v>
      </c>
      <c r="J12" s="118">
        <v>125.64400000000001</v>
      </c>
      <c r="K12" s="118">
        <v>123.0988</v>
      </c>
      <c r="L12" s="118">
        <v>118.85680000000001</v>
      </c>
      <c r="M12" s="119">
        <v>117.968</v>
      </c>
    </row>
    <row r="13" spans="1:13" ht="24.95" customHeight="1">
      <c r="A13" s="632">
        <v>2008</v>
      </c>
      <c r="B13" s="117">
        <v>117.9781</v>
      </c>
      <c r="C13" s="118">
        <v>117.9478</v>
      </c>
      <c r="D13" s="118">
        <v>117.8973</v>
      </c>
      <c r="E13" s="118">
        <v>117.867</v>
      </c>
      <c r="F13" s="118">
        <v>117.8266</v>
      </c>
      <c r="G13" s="118">
        <v>117.7963</v>
      </c>
      <c r="H13" s="118">
        <v>117.7559</v>
      </c>
      <c r="I13" s="118">
        <v>117.7256</v>
      </c>
      <c r="J13" s="118">
        <v>117.7256</v>
      </c>
      <c r="K13" s="118">
        <v>117.73569999999999</v>
      </c>
      <c r="L13" s="118">
        <v>117.78619999999999</v>
      </c>
      <c r="M13" s="119">
        <v>132.5625</v>
      </c>
    </row>
    <row r="14" spans="1:13" ht="24.95" customHeight="1">
      <c r="A14" s="632">
        <v>2009</v>
      </c>
      <c r="B14" s="117">
        <v>145.95509999999999</v>
      </c>
      <c r="C14" s="118">
        <v>147.30850000000001</v>
      </c>
      <c r="D14" s="118">
        <v>147.15700000000001</v>
      </c>
      <c r="E14" s="118">
        <v>147.35900000000001</v>
      </c>
      <c r="F14" s="118">
        <v>148.167</v>
      </c>
      <c r="G14" s="118">
        <v>148.2175</v>
      </c>
      <c r="H14" s="118">
        <v>151.2475</v>
      </c>
      <c r="I14" s="118">
        <v>152.41909999999999</v>
      </c>
      <c r="J14" s="118">
        <v>148.79320000000001</v>
      </c>
      <c r="K14" s="118">
        <v>150.63140000000001</v>
      </c>
      <c r="L14" s="118">
        <v>149.79310000000001</v>
      </c>
      <c r="M14" s="119">
        <v>149.58099999999999</v>
      </c>
    </row>
    <row r="15" spans="1:13" s="34" customFormat="1" ht="24.95" customHeight="1">
      <c r="A15" s="632">
        <v>2010</v>
      </c>
      <c r="B15" s="117">
        <v>150.31829999999999</v>
      </c>
      <c r="C15" s="118">
        <v>150.09610000000001</v>
      </c>
      <c r="D15" s="118">
        <v>149.78</v>
      </c>
      <c r="E15" s="118">
        <v>150.1</v>
      </c>
      <c r="F15" s="118">
        <v>150.27000000000001</v>
      </c>
      <c r="G15" s="118">
        <v>149.99</v>
      </c>
      <c r="H15" s="118">
        <v>150.09</v>
      </c>
      <c r="I15" s="118">
        <v>150.78</v>
      </c>
      <c r="J15" s="118">
        <v>151.35</v>
      </c>
      <c r="K15" s="118">
        <v>149.99</v>
      </c>
      <c r="L15" s="118">
        <v>150.24</v>
      </c>
      <c r="M15" s="119">
        <v>150.66</v>
      </c>
    </row>
    <row r="16" spans="1:13" s="34" customFormat="1" ht="24.95" customHeight="1">
      <c r="A16" s="632">
        <v>2011</v>
      </c>
      <c r="B16" s="117">
        <v>151.8535</v>
      </c>
      <c r="C16" s="118">
        <v>152.06559999999999</v>
      </c>
      <c r="D16" s="118">
        <v>153.0352</v>
      </c>
      <c r="E16" s="118">
        <v>154.44919999999999</v>
      </c>
      <c r="F16" s="118">
        <v>155.1259</v>
      </c>
      <c r="G16" s="118">
        <v>153.30789999999999</v>
      </c>
      <c r="H16" s="118">
        <v>151.96459999999999</v>
      </c>
      <c r="I16" s="118">
        <v>153.92400000000001</v>
      </c>
      <c r="J16" s="118">
        <v>156.14599999999999</v>
      </c>
      <c r="K16" s="118">
        <v>151.7525</v>
      </c>
      <c r="L16" s="118">
        <v>157.87309999999999</v>
      </c>
      <c r="M16" s="119">
        <v>158.267</v>
      </c>
    </row>
    <row r="17" spans="1:13" ht="24.95" customHeight="1">
      <c r="A17" s="632">
        <v>2012</v>
      </c>
      <c r="B17" s="117">
        <v>158.62049999999999</v>
      </c>
      <c r="C17" s="118">
        <v>157.459</v>
      </c>
      <c r="D17" s="118">
        <v>157.5701</v>
      </c>
      <c r="E17" s="118">
        <v>157.25700000000001</v>
      </c>
      <c r="F17" s="118">
        <v>157.3075</v>
      </c>
      <c r="G17" s="118">
        <v>157.49940000000001</v>
      </c>
      <c r="H17" s="118">
        <v>157.39840000000001</v>
      </c>
      <c r="I17" s="118">
        <v>157.358</v>
      </c>
      <c r="J17" s="118">
        <v>157.33779999999999</v>
      </c>
      <c r="K17" s="118">
        <v>157.26740000000001</v>
      </c>
      <c r="L17" s="118">
        <v>157.3176</v>
      </c>
      <c r="M17" s="119">
        <v>157.32769999999999</v>
      </c>
    </row>
    <row r="18" spans="1:13" ht="24.95" customHeight="1">
      <c r="A18" s="632">
        <v>2013</v>
      </c>
      <c r="B18" s="117">
        <v>157.29740000000001</v>
      </c>
      <c r="C18" s="118">
        <v>157.3075</v>
      </c>
      <c r="D18" s="118">
        <v>157.3075</v>
      </c>
      <c r="E18" s="118">
        <v>157.3075</v>
      </c>
      <c r="F18" s="118">
        <v>157.29740000000001</v>
      </c>
      <c r="G18" s="118">
        <v>157.3075</v>
      </c>
      <c r="H18" s="118">
        <v>157.3176</v>
      </c>
      <c r="I18" s="118">
        <v>157.3176</v>
      </c>
      <c r="J18" s="118">
        <v>157.3075</v>
      </c>
      <c r="K18" s="118">
        <v>157.358</v>
      </c>
      <c r="L18" s="118">
        <v>157.27719999999999</v>
      </c>
      <c r="M18" s="119">
        <v>157.25700000000001</v>
      </c>
    </row>
    <row r="19" spans="1:13" ht="24.95" customHeight="1">
      <c r="A19" s="632">
        <v>2014</v>
      </c>
      <c r="B19" s="117">
        <v>157.3075</v>
      </c>
      <c r="C19" s="118">
        <v>157.3075</v>
      </c>
      <c r="D19" s="118">
        <v>157.29740000000001</v>
      </c>
      <c r="E19" s="118">
        <v>157.28729999999999</v>
      </c>
      <c r="F19" s="118">
        <v>157.28729999999999</v>
      </c>
      <c r="G19" s="118">
        <v>157.28729999999999</v>
      </c>
      <c r="H19" s="118">
        <v>157.28729999999999</v>
      </c>
      <c r="I19" s="118">
        <v>157.28729999999999</v>
      </c>
      <c r="J19" s="118">
        <v>157.3075</v>
      </c>
      <c r="K19" s="118">
        <v>157.3176</v>
      </c>
      <c r="L19" s="118">
        <v>166.65</v>
      </c>
      <c r="M19" s="119">
        <v>169.68</v>
      </c>
    </row>
    <row r="20" spans="1:13" ht="24.95" customHeight="1">
      <c r="A20" s="632">
        <v>2015</v>
      </c>
      <c r="B20" s="117">
        <v>169.68</v>
      </c>
      <c r="C20" s="118">
        <v>199.8</v>
      </c>
      <c r="D20" s="118">
        <v>197</v>
      </c>
      <c r="E20" s="118">
        <v>197</v>
      </c>
      <c r="F20" s="118">
        <v>197</v>
      </c>
      <c r="G20" s="118">
        <v>196.95</v>
      </c>
      <c r="H20" s="118">
        <v>197</v>
      </c>
      <c r="I20" s="118">
        <v>197</v>
      </c>
      <c r="J20" s="118">
        <v>196.95</v>
      </c>
      <c r="K20" s="118">
        <v>197</v>
      </c>
      <c r="L20" s="118">
        <v>197</v>
      </c>
      <c r="M20" s="119">
        <v>197</v>
      </c>
    </row>
    <row r="21" spans="1:13" ht="24.95" customHeight="1">
      <c r="A21" s="632">
        <v>2016</v>
      </c>
      <c r="B21" s="117">
        <v>197</v>
      </c>
      <c r="C21" s="118">
        <v>197</v>
      </c>
      <c r="D21" s="118">
        <v>197</v>
      </c>
      <c r="E21" s="118">
        <v>197</v>
      </c>
      <c r="F21" s="118">
        <v>197</v>
      </c>
      <c r="G21" s="118">
        <v>283</v>
      </c>
      <c r="H21" s="118">
        <v>313</v>
      </c>
      <c r="I21" s="118">
        <v>306</v>
      </c>
      <c r="J21" s="118">
        <v>305.25</v>
      </c>
      <c r="K21" s="118">
        <v>305</v>
      </c>
      <c r="L21" s="118">
        <v>305</v>
      </c>
      <c r="M21" s="119">
        <v>305</v>
      </c>
    </row>
    <row r="22" spans="1:13" s="34" customFormat="1" ht="24.95" customHeight="1">
      <c r="A22" s="632">
        <v>2017</v>
      </c>
      <c r="B22" s="117">
        <v>305.25</v>
      </c>
      <c r="C22" s="118">
        <v>305.5</v>
      </c>
      <c r="D22" s="118">
        <v>306.35000000000002</v>
      </c>
      <c r="E22" s="118">
        <v>305.85000000000002</v>
      </c>
      <c r="F22" s="118">
        <v>305.39999999999998</v>
      </c>
      <c r="G22" s="118">
        <v>305.89999999999998</v>
      </c>
      <c r="H22" s="118">
        <v>305.64999999999998</v>
      </c>
      <c r="I22" s="118">
        <v>305.85000000000002</v>
      </c>
      <c r="J22" s="118">
        <v>305.75</v>
      </c>
      <c r="K22" s="118">
        <v>305.8</v>
      </c>
      <c r="L22" s="118">
        <v>306</v>
      </c>
      <c r="M22" s="119">
        <v>306</v>
      </c>
    </row>
    <row r="23" spans="1:13" s="34" customFormat="1" ht="24.95" customHeight="1" thickBot="1">
      <c r="A23" s="502">
        <v>2018</v>
      </c>
      <c r="B23" s="121">
        <v>305.7</v>
      </c>
      <c r="C23" s="122">
        <v>305.89999999999998</v>
      </c>
      <c r="D23" s="122">
        <v>305.64999999999998</v>
      </c>
      <c r="E23" s="122">
        <v>305.7</v>
      </c>
      <c r="F23" s="122">
        <v>305.95</v>
      </c>
      <c r="G23" s="122">
        <v>305.75</v>
      </c>
      <c r="H23" s="122">
        <v>305.89999999999998</v>
      </c>
      <c r="I23" s="122">
        <v>306.14999999999998</v>
      </c>
      <c r="J23" s="122">
        <v>306.35000000000002</v>
      </c>
      <c r="K23" s="122">
        <v>306.60000000000002</v>
      </c>
      <c r="L23" s="122">
        <v>306.8</v>
      </c>
      <c r="M23" s="123">
        <v>307</v>
      </c>
    </row>
    <row r="24" spans="1:13" s="92" customFormat="1" ht="12.75">
      <c r="A24" s="53"/>
      <c r="M24" s="124"/>
    </row>
    <row r="25" spans="1:13" s="92" customFormat="1" ht="12.75">
      <c r="A25" s="634" t="s">
        <v>414</v>
      </c>
      <c r="M25" s="124"/>
    </row>
    <row r="26" spans="1:13">
      <c r="A26" s="125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100"/>
    </row>
    <row r="27" spans="1:13">
      <c r="A27" s="125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3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3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</row>
    <row r="30" spans="1:13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3" spans="5:9">
      <c r="E33" s="98"/>
      <c r="I33" s="98"/>
    </row>
    <row r="34" spans="5:9">
      <c r="E34" s="98"/>
      <c r="G34" s="98"/>
      <c r="I34" s="98"/>
    </row>
    <row r="35" spans="5:9">
      <c r="E35" s="98"/>
      <c r="G35" s="98"/>
      <c r="I35" s="98"/>
    </row>
    <row r="36" spans="5:9">
      <c r="E36" s="98"/>
      <c r="G36" s="98"/>
      <c r="I36" s="98"/>
    </row>
    <row r="37" spans="5:9">
      <c r="E37" s="98"/>
      <c r="G37" s="98"/>
      <c r="I37" s="98"/>
    </row>
    <row r="38" spans="5:9">
      <c r="E38" s="98"/>
    </row>
    <row r="39" spans="5:9">
      <c r="E39" s="98"/>
    </row>
    <row r="40" spans="5:9">
      <c r="E40" s="98"/>
    </row>
    <row r="41" spans="5:9">
      <c r="E41" s="98"/>
    </row>
    <row r="42" spans="5:9">
      <c r="E42" s="98"/>
    </row>
    <row r="43" spans="5:9">
      <c r="E43" s="98"/>
    </row>
    <row r="44" spans="5:9">
      <c r="E44" s="98"/>
    </row>
  </sheetData>
  <mergeCells count="1">
    <mergeCell ref="A2:M2"/>
  </mergeCells>
  <hyperlinks>
    <hyperlink ref="A1" location="Menu!A1" display="Return to Menu"/>
  </hyperlinks>
  <pageMargins left="0.7" right="0.7" top="0.75" bottom="0.75" header="0.3" footer="0.3"/>
  <pageSetup paperSize="9"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view="pageBreakPreview" zoomScaleSheetLayoutView="100" workbookViewId="0">
      <pane xSplit="1" ySplit="6" topLeftCell="B7" activePane="bottomRight" state="frozen"/>
      <selection activeCell="L39" sqref="L39"/>
      <selection pane="topRight" activeCell="L39" sqref="L39"/>
      <selection pane="bottomLeft" activeCell="L39" sqref="L39"/>
      <selection pane="bottomRight"/>
    </sheetView>
  </sheetViews>
  <sheetFormatPr defaultRowHeight="18"/>
  <cols>
    <col min="1" max="1" width="27" style="47" customWidth="1"/>
    <col min="2" max="2" width="19.42578125" style="24" bestFit="1" customWidth="1"/>
    <col min="3" max="3" width="18.140625" style="24" customWidth="1"/>
    <col min="4" max="6" width="13.42578125" style="24" customWidth="1"/>
    <col min="7" max="7" width="14.140625" style="24" bestFit="1" customWidth="1"/>
    <col min="8" max="8" width="11.7109375" style="24" bestFit="1" customWidth="1"/>
    <col min="9" max="9" width="15" style="24" bestFit="1" customWidth="1"/>
    <col min="10" max="10" width="19.28515625" style="24" bestFit="1" customWidth="1"/>
    <col min="11" max="11" width="15.7109375" style="24" customWidth="1"/>
    <col min="12" max="12" width="13.42578125" style="24" customWidth="1"/>
    <col min="13" max="15" width="21" style="24" bestFit="1" customWidth="1"/>
    <col min="16" max="16384" width="9.140625" style="24"/>
  </cols>
  <sheetData>
    <row r="1" spans="1:13" ht="25.5">
      <c r="A1" s="1253" t="s">
        <v>2365</v>
      </c>
    </row>
    <row r="2" spans="1:13" s="26" customFormat="1" ht="18.75" thickBot="1">
      <c r="A2" s="1256" t="s">
        <v>2162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25"/>
    </row>
    <row r="3" spans="1:13" s="29" customFormat="1" ht="15.75">
      <c r="A3" s="494"/>
      <c r="B3" s="27"/>
      <c r="C3" s="27"/>
      <c r="D3" s="27"/>
      <c r="E3" s="27"/>
      <c r="F3" s="27" t="s">
        <v>32</v>
      </c>
      <c r="G3" s="27"/>
      <c r="H3" s="27"/>
      <c r="I3" s="27" t="s">
        <v>33</v>
      </c>
      <c r="J3" s="27"/>
      <c r="K3" s="27"/>
      <c r="L3" s="498"/>
      <c r="M3" s="28"/>
    </row>
    <row r="4" spans="1:13" s="29" customFormat="1" ht="15.75">
      <c r="A4" s="495" t="s">
        <v>5</v>
      </c>
      <c r="B4" s="30" t="s">
        <v>34</v>
      </c>
      <c r="C4" s="30" t="s">
        <v>35</v>
      </c>
      <c r="D4" s="30" t="s">
        <v>36</v>
      </c>
      <c r="E4" s="30"/>
      <c r="F4" s="30" t="s">
        <v>37</v>
      </c>
      <c r="G4" s="30" t="s">
        <v>38</v>
      </c>
      <c r="H4" s="30" t="s">
        <v>39</v>
      </c>
      <c r="I4" s="30" t="s">
        <v>40</v>
      </c>
      <c r="J4" s="30" t="s">
        <v>41</v>
      </c>
      <c r="K4" s="30"/>
      <c r="L4" s="495"/>
      <c r="M4" s="28"/>
    </row>
    <row r="5" spans="1:13" s="29" customFormat="1" ht="15.75">
      <c r="A5" s="496"/>
      <c r="B5" s="30" t="s">
        <v>42</v>
      </c>
      <c r="C5" s="30" t="s">
        <v>40</v>
      </c>
      <c r="D5" s="30" t="s">
        <v>43</v>
      </c>
      <c r="E5" s="30" t="s">
        <v>44</v>
      </c>
      <c r="F5" s="30" t="s">
        <v>45</v>
      </c>
      <c r="G5" s="30" t="s">
        <v>46</v>
      </c>
      <c r="H5" s="30" t="s">
        <v>47</v>
      </c>
      <c r="I5" s="30" t="s">
        <v>48</v>
      </c>
      <c r="J5" s="30" t="s">
        <v>49</v>
      </c>
      <c r="K5" s="30" t="s">
        <v>41</v>
      </c>
      <c r="L5" s="495" t="s">
        <v>4</v>
      </c>
      <c r="M5" s="28"/>
    </row>
    <row r="6" spans="1:13" s="29" customFormat="1" ht="16.5" thickBot="1">
      <c r="A6" s="497"/>
      <c r="B6" s="31"/>
      <c r="C6" s="31" t="s">
        <v>50</v>
      </c>
      <c r="D6" s="31" t="s">
        <v>51</v>
      </c>
      <c r="E6" s="31" t="s">
        <v>52</v>
      </c>
      <c r="F6" s="31" t="s">
        <v>53</v>
      </c>
      <c r="G6" s="31" t="s">
        <v>38</v>
      </c>
      <c r="H6" s="31" t="s">
        <v>54</v>
      </c>
      <c r="I6" s="31" t="s">
        <v>55</v>
      </c>
      <c r="J6" s="31" t="s">
        <v>54</v>
      </c>
      <c r="K6" s="31" t="s">
        <v>56</v>
      </c>
      <c r="L6" s="499"/>
      <c r="M6" s="28"/>
    </row>
    <row r="7" spans="1:13" s="33" customFormat="1" ht="20.100000000000001" customHeight="1">
      <c r="A7" s="495">
        <v>1981</v>
      </c>
      <c r="B7" s="534">
        <v>1.8195999999999999</v>
      </c>
      <c r="C7" s="534">
        <v>1.6500000000000001E-2</v>
      </c>
      <c r="D7" s="535">
        <v>0.21890000000000001</v>
      </c>
      <c r="E7" s="535">
        <v>0.15109999999999998</v>
      </c>
      <c r="F7" s="535">
        <v>0.12869999999999998</v>
      </c>
      <c r="G7" s="535">
        <v>1.2504000000000002</v>
      </c>
      <c r="H7" s="535">
        <v>2.5907</v>
      </c>
      <c r="I7" s="535">
        <v>5.6681000000000008</v>
      </c>
      <c r="J7" s="535">
        <v>0.9477000000000001</v>
      </c>
      <c r="K7" s="536">
        <v>4.7899999999999998E-2</v>
      </c>
      <c r="L7" s="537">
        <v>12.839600000000001</v>
      </c>
      <c r="M7" s="32"/>
    </row>
    <row r="8" spans="1:13" s="33" customFormat="1" ht="20.100000000000001" customHeight="1">
      <c r="A8" s="495">
        <v>1982</v>
      </c>
      <c r="B8" s="534">
        <v>1.6422999999999999</v>
      </c>
      <c r="C8" s="534">
        <v>1.6399999999999998E-2</v>
      </c>
      <c r="D8" s="534">
        <v>0.2072</v>
      </c>
      <c r="E8" s="534">
        <v>0.11550000000000001</v>
      </c>
      <c r="F8" s="534">
        <v>0.15140000000000001</v>
      </c>
      <c r="G8" s="534">
        <v>1.0315999999999999</v>
      </c>
      <c r="H8" s="534">
        <v>2.2869999999999999</v>
      </c>
      <c r="I8" s="534">
        <v>4.5698999999999996</v>
      </c>
      <c r="J8" s="534">
        <v>0.69229999999999992</v>
      </c>
      <c r="K8" s="538">
        <v>5.6899999999999999E-2</v>
      </c>
      <c r="L8" s="537">
        <v>10.770499999999998</v>
      </c>
      <c r="M8" s="34"/>
    </row>
    <row r="9" spans="1:13" s="33" customFormat="1" ht="20.100000000000001" customHeight="1">
      <c r="A9" s="495">
        <v>1983</v>
      </c>
      <c r="B9" s="534">
        <v>1.7610999999999999</v>
      </c>
      <c r="C9" s="534">
        <v>1.78E-2</v>
      </c>
      <c r="D9" s="534">
        <v>0.27760000000000001</v>
      </c>
      <c r="E9" s="534">
        <v>7.1999999999999995E-2</v>
      </c>
      <c r="F9" s="534">
        <v>0.1434</v>
      </c>
      <c r="G9" s="534">
        <v>0.96970000000000001</v>
      </c>
      <c r="H9" s="534">
        <v>2.0061</v>
      </c>
      <c r="I9" s="534">
        <v>3.2134</v>
      </c>
      <c r="J9" s="534">
        <v>0.43</v>
      </c>
      <c r="K9" s="538">
        <v>1.26E-2</v>
      </c>
      <c r="L9" s="537">
        <v>8.9037000000000006</v>
      </c>
      <c r="M9" s="34"/>
    </row>
    <row r="10" spans="1:13" s="33" customFormat="1" ht="20.100000000000001" customHeight="1">
      <c r="A10" s="495">
        <v>1984</v>
      </c>
      <c r="B10" s="534">
        <v>1.3497000000000001</v>
      </c>
      <c r="C10" s="534">
        <v>1.66E-2</v>
      </c>
      <c r="D10" s="534">
        <v>0.30010000000000003</v>
      </c>
      <c r="E10" s="534">
        <v>8.3400000000000002E-2</v>
      </c>
      <c r="F10" s="534">
        <v>0.16300000000000001</v>
      </c>
      <c r="G10" s="534">
        <v>1.0507</v>
      </c>
      <c r="H10" s="534">
        <v>1.3542000000000001</v>
      </c>
      <c r="I10" s="534">
        <v>2.5680999999999998</v>
      </c>
      <c r="J10" s="534">
        <v>0.27400000000000002</v>
      </c>
      <c r="K10" s="538">
        <v>1.8499999999999999E-2</v>
      </c>
      <c r="L10" s="537">
        <v>7.1782999999999992</v>
      </c>
      <c r="M10" s="34"/>
    </row>
    <row r="11" spans="1:13" s="33" customFormat="1" ht="20.100000000000001" customHeight="1">
      <c r="A11" s="495">
        <v>1985</v>
      </c>
      <c r="B11" s="534">
        <v>1.1990000000000001</v>
      </c>
      <c r="C11" s="534">
        <v>9.4000000000000004E-3</v>
      </c>
      <c r="D11" s="534">
        <v>0.35049999999999998</v>
      </c>
      <c r="E11" s="534">
        <v>6.1100000000000002E-2</v>
      </c>
      <c r="F11" s="534">
        <v>7.0999999999999994E-2</v>
      </c>
      <c r="G11" s="534">
        <v>1.1082000000000001</v>
      </c>
      <c r="H11" s="534">
        <v>1.6117999999999999</v>
      </c>
      <c r="I11" s="534">
        <v>2.4144000000000001</v>
      </c>
      <c r="J11" s="534">
        <v>0.22450000000000001</v>
      </c>
      <c r="K11" s="538">
        <v>1.2699999999999999E-2</v>
      </c>
      <c r="L11" s="537">
        <v>7.0625999999999998</v>
      </c>
      <c r="M11" s="34"/>
    </row>
    <row r="12" spans="1:13" s="33" customFormat="1" ht="20.100000000000001" customHeight="1">
      <c r="A12" s="495">
        <v>1986</v>
      </c>
      <c r="B12" s="534">
        <v>0.80189999999999995</v>
      </c>
      <c r="C12" s="534">
        <v>1.4500000000000001E-2</v>
      </c>
      <c r="D12" s="534">
        <v>0.19390000000000002</v>
      </c>
      <c r="E12" s="534">
        <v>3.2000000000000001E-2</v>
      </c>
      <c r="F12" s="534">
        <v>0.12490000000000001</v>
      </c>
      <c r="G12" s="534">
        <v>1.0389999999999999</v>
      </c>
      <c r="H12" s="534">
        <v>1.2370999999999999</v>
      </c>
      <c r="I12" s="534">
        <v>2.2778</v>
      </c>
      <c r="J12" s="534">
        <v>0.25240000000000001</v>
      </c>
      <c r="K12" s="538">
        <v>1.01E-2</v>
      </c>
      <c r="L12" s="537">
        <v>5.9836</v>
      </c>
      <c r="M12" s="34"/>
    </row>
    <row r="13" spans="1:13" s="33" customFormat="1" ht="20.100000000000001" customHeight="1">
      <c r="A13" s="495">
        <v>1987</v>
      </c>
      <c r="B13" s="534">
        <v>1.8737999999999999</v>
      </c>
      <c r="C13" s="534">
        <v>3.0699999999999998E-2</v>
      </c>
      <c r="D13" s="534">
        <v>0.79959999999999998</v>
      </c>
      <c r="E13" s="534">
        <v>7.6499999999999999E-2</v>
      </c>
      <c r="F13" s="534">
        <v>6.5700000000000008E-2</v>
      </c>
      <c r="G13" s="534">
        <v>3.0165000000000002</v>
      </c>
      <c r="H13" s="534">
        <v>4.4848999999999997</v>
      </c>
      <c r="I13" s="534">
        <v>6.8277000000000001</v>
      </c>
      <c r="J13" s="534">
        <v>0.67849999999999999</v>
      </c>
      <c r="K13" s="538">
        <v>7.7999999999999996E-3</v>
      </c>
      <c r="L13" s="537">
        <v>17.861699999999995</v>
      </c>
      <c r="M13" s="34"/>
    </row>
    <row r="14" spans="1:13" s="33" customFormat="1" ht="20.100000000000001" customHeight="1">
      <c r="A14" s="495">
        <v>1988</v>
      </c>
      <c r="B14" s="534">
        <v>1.8915999999999999</v>
      </c>
      <c r="C14" s="534">
        <v>8.5699999999999998E-2</v>
      </c>
      <c r="D14" s="534">
        <v>0.59150000000000003</v>
      </c>
      <c r="E14" s="534">
        <v>0.20680000000000001</v>
      </c>
      <c r="F14" s="534">
        <v>0.12229999999999999</v>
      </c>
      <c r="G14" s="534">
        <v>4.1272000000000002</v>
      </c>
      <c r="H14" s="534">
        <v>4.5473999999999997</v>
      </c>
      <c r="I14" s="534">
        <v>8.9006000000000007</v>
      </c>
      <c r="J14" s="534">
        <v>0.95729999999999993</v>
      </c>
      <c r="K14" s="538">
        <v>1.5300000000000001E-2</v>
      </c>
      <c r="L14" s="537">
        <v>21.445699999999999</v>
      </c>
      <c r="M14" s="34"/>
    </row>
    <row r="15" spans="1:13" s="33" customFormat="1" ht="20.100000000000001" customHeight="1">
      <c r="A15" s="495">
        <v>1989</v>
      </c>
      <c r="B15" s="534">
        <v>2.1089000000000002</v>
      </c>
      <c r="C15" s="534">
        <v>0.1363</v>
      </c>
      <c r="D15" s="534">
        <v>1.0807</v>
      </c>
      <c r="E15" s="534">
        <v>0.25880000000000003</v>
      </c>
      <c r="F15" s="534">
        <v>6.9900000000000004E-2</v>
      </c>
      <c r="G15" s="534">
        <v>7.0419</v>
      </c>
      <c r="H15" s="534">
        <v>6.5413999999999994</v>
      </c>
      <c r="I15" s="534">
        <v>12.3627</v>
      </c>
      <c r="J15" s="534">
        <v>1.2503</v>
      </c>
      <c r="K15" s="538">
        <v>9.300000000000001E-3</v>
      </c>
      <c r="L15" s="537">
        <v>30.860199999999999</v>
      </c>
      <c r="M15" s="34"/>
    </row>
    <row r="16" spans="1:13" s="33" customFormat="1" ht="20.100000000000001" customHeight="1">
      <c r="A16" s="495">
        <v>1990</v>
      </c>
      <c r="B16" s="534">
        <v>3.4744999999999999</v>
      </c>
      <c r="C16" s="534">
        <v>0.22869999999999999</v>
      </c>
      <c r="D16" s="534">
        <v>1.4172</v>
      </c>
      <c r="E16" s="534">
        <v>0.2742</v>
      </c>
      <c r="F16" s="534">
        <v>0.22869999999999999</v>
      </c>
      <c r="G16" s="534">
        <v>9.0063999999999993</v>
      </c>
      <c r="H16" s="534">
        <v>10.2408</v>
      </c>
      <c r="I16" s="534">
        <v>18.515799999999999</v>
      </c>
      <c r="J16" s="534">
        <v>2.1945000000000001</v>
      </c>
      <c r="K16" s="538">
        <v>0.1371</v>
      </c>
      <c r="L16" s="537">
        <v>45.7179</v>
      </c>
      <c r="M16" s="34"/>
    </row>
    <row r="17" spans="1:14" s="33" customFormat="1" ht="20.100000000000001" customHeight="1">
      <c r="A17" s="495">
        <v>1991</v>
      </c>
      <c r="B17" s="534">
        <v>3.0456999999999996</v>
      </c>
      <c r="C17" s="534">
        <v>0.2611</v>
      </c>
      <c r="D17" s="534">
        <v>1.5664</v>
      </c>
      <c r="E17" s="534">
        <v>0.2611</v>
      </c>
      <c r="F17" s="534">
        <v>0.2611</v>
      </c>
      <c r="G17" s="534">
        <v>11.779200000000001</v>
      </c>
      <c r="H17" s="534">
        <v>51.951099999999997</v>
      </c>
      <c r="I17" s="534">
        <v>17.926200000000001</v>
      </c>
      <c r="J17" s="534">
        <v>2.2623000000000002</v>
      </c>
      <c r="K17" s="538">
        <v>0.17399999999999999</v>
      </c>
      <c r="L17" s="537">
        <v>89.488199999999992</v>
      </c>
      <c r="M17" s="34"/>
      <c r="N17" s="35"/>
    </row>
    <row r="18" spans="1:14" s="33" customFormat="1" ht="20.100000000000001" customHeight="1">
      <c r="A18" s="495">
        <v>1992</v>
      </c>
      <c r="B18" s="534">
        <v>12.840200000000001</v>
      </c>
      <c r="C18" s="534">
        <v>0.72960000000000003</v>
      </c>
      <c r="D18" s="534">
        <v>3.9396</v>
      </c>
      <c r="E18" s="534">
        <v>0.87549999999999994</v>
      </c>
      <c r="F18" s="534">
        <v>1.4590999999999998</v>
      </c>
      <c r="G18" s="534">
        <v>20.439700000000002</v>
      </c>
      <c r="H18" s="534">
        <v>35.310600000000001</v>
      </c>
      <c r="I18" s="534">
        <v>62.158300000000004</v>
      </c>
      <c r="J18" s="534">
        <v>4.9610000000000003</v>
      </c>
      <c r="K18" s="538">
        <v>0.43760000000000004</v>
      </c>
      <c r="L18" s="537">
        <v>143.15119999999999</v>
      </c>
      <c r="M18" s="34"/>
      <c r="N18" s="36"/>
    </row>
    <row r="19" spans="1:14" s="33" customFormat="1" ht="20.100000000000001" customHeight="1">
      <c r="A19" s="495">
        <v>1993</v>
      </c>
      <c r="B19" s="534">
        <v>13.952399999999999</v>
      </c>
      <c r="C19" s="534">
        <v>0.49830000000000002</v>
      </c>
      <c r="D19" s="534">
        <v>1.3288</v>
      </c>
      <c r="E19" s="534">
        <v>0.83050000000000002</v>
      </c>
      <c r="F19" s="534">
        <v>1.3288</v>
      </c>
      <c r="G19" s="534">
        <v>24.277999999999999</v>
      </c>
      <c r="H19" s="534">
        <v>42.023400000000002</v>
      </c>
      <c r="I19" s="534">
        <v>74.579100000000011</v>
      </c>
      <c r="J19" s="534">
        <v>6.6440000000000001</v>
      </c>
      <c r="K19" s="538">
        <v>0.1661</v>
      </c>
      <c r="L19" s="537">
        <v>165.62940000000003</v>
      </c>
      <c r="M19" s="34"/>
      <c r="N19" s="36"/>
    </row>
    <row r="20" spans="1:14" s="33" customFormat="1" ht="20.100000000000001" customHeight="1">
      <c r="A20" s="495">
        <v>1994</v>
      </c>
      <c r="B20" s="534">
        <v>13.837</v>
      </c>
      <c r="C20" s="534">
        <v>0.4884</v>
      </c>
      <c r="D20" s="534">
        <v>5.0465</v>
      </c>
      <c r="E20" s="534">
        <v>1.1395</v>
      </c>
      <c r="F20" s="534">
        <v>1.3023</v>
      </c>
      <c r="G20" s="534">
        <v>46.394800000000004</v>
      </c>
      <c r="H20" s="534">
        <v>40.045999999999999</v>
      </c>
      <c r="I20" s="534">
        <v>46.231999999999999</v>
      </c>
      <c r="J20" s="534">
        <v>6.3487999999999998</v>
      </c>
      <c r="K20" s="538">
        <v>1.9535</v>
      </c>
      <c r="L20" s="537">
        <v>162.78879999999998</v>
      </c>
      <c r="M20" s="34"/>
    </row>
    <row r="21" spans="1:14" s="33" customFormat="1" ht="20.100000000000001" customHeight="1">
      <c r="A21" s="495">
        <v>1995</v>
      </c>
      <c r="B21" s="534">
        <v>88.349899999999991</v>
      </c>
      <c r="C21" s="534">
        <v>3.0205000000000002</v>
      </c>
      <c r="D21" s="534">
        <v>31.715400000000002</v>
      </c>
      <c r="E21" s="534">
        <v>9.0615000000000006</v>
      </c>
      <c r="F21" s="534">
        <v>8.3064</v>
      </c>
      <c r="G21" s="534">
        <v>199.3537</v>
      </c>
      <c r="H21" s="534">
        <v>175.94479999999999</v>
      </c>
      <c r="I21" s="534">
        <v>206.905</v>
      </c>
      <c r="J21" s="534">
        <v>30.9602</v>
      </c>
      <c r="K21" s="538">
        <v>1.5103</v>
      </c>
      <c r="L21" s="537">
        <v>755.1277</v>
      </c>
      <c r="M21" s="34"/>
    </row>
    <row r="22" spans="1:14" s="33" customFormat="1" ht="20.100000000000001" customHeight="1">
      <c r="A22" s="495">
        <v>1996</v>
      </c>
      <c r="B22" s="534">
        <v>75.391999999999996</v>
      </c>
      <c r="C22" s="534">
        <v>2.2505000000000002</v>
      </c>
      <c r="D22" s="534">
        <v>26.4435</v>
      </c>
      <c r="E22" s="534">
        <v>8.4393999999999991</v>
      </c>
      <c r="F22" s="534">
        <v>7.3141000000000007</v>
      </c>
      <c r="G22" s="534">
        <v>132.7799</v>
      </c>
      <c r="H22" s="534">
        <v>156.4102</v>
      </c>
      <c r="I22" s="534">
        <v>129.4041</v>
      </c>
      <c r="J22" s="534">
        <v>21.379799999999999</v>
      </c>
      <c r="K22" s="538">
        <v>2.8130999999999999</v>
      </c>
      <c r="L22" s="537">
        <v>562.62659999999994</v>
      </c>
      <c r="M22" s="34"/>
    </row>
    <row r="23" spans="1:14" s="33" customFormat="1" ht="20.100000000000001" customHeight="1">
      <c r="A23" s="495">
        <v>1997</v>
      </c>
      <c r="B23" s="534">
        <v>100.7283</v>
      </c>
      <c r="C23" s="534">
        <v>5.0338000000000003</v>
      </c>
      <c r="D23" s="534">
        <v>38.084600000000002</v>
      </c>
      <c r="E23" s="534">
        <v>10.9335</v>
      </c>
      <c r="F23" s="534">
        <v>11.779200000000001</v>
      </c>
      <c r="G23" s="534">
        <v>192.18729999999999</v>
      </c>
      <c r="H23" s="534">
        <v>246.96360000000001</v>
      </c>
      <c r="I23" s="534">
        <v>202.9649</v>
      </c>
      <c r="J23" s="534">
        <v>35.127800000000001</v>
      </c>
      <c r="K23" s="538">
        <v>1.9136</v>
      </c>
      <c r="L23" s="537">
        <v>845.71660000000008</v>
      </c>
      <c r="M23" s="34"/>
    </row>
    <row r="24" spans="1:14" s="33" customFormat="1" ht="20.100000000000001" customHeight="1">
      <c r="A24" s="495">
        <v>1998</v>
      </c>
      <c r="B24" s="534">
        <v>102.16510000000001</v>
      </c>
      <c r="C24" s="534">
        <v>3.3496999999999999</v>
      </c>
      <c r="D24" s="534">
        <v>37.683900000000001</v>
      </c>
      <c r="E24" s="534">
        <v>11.7239</v>
      </c>
      <c r="F24" s="534">
        <v>10.8864</v>
      </c>
      <c r="G24" s="534">
        <v>192.60629999999998</v>
      </c>
      <c r="H24" s="534">
        <v>248.71340000000001</v>
      </c>
      <c r="I24" s="534">
        <v>195.95599999999999</v>
      </c>
      <c r="J24" s="534">
        <v>32.659399999999998</v>
      </c>
      <c r="K24" s="538">
        <v>1.6745999999999999</v>
      </c>
      <c r="L24" s="537">
        <v>837.41869999999994</v>
      </c>
      <c r="M24" s="34"/>
    </row>
    <row r="25" spans="1:14" s="33" customFormat="1" ht="20.100000000000001" customHeight="1">
      <c r="A25" s="495">
        <v>1999</v>
      </c>
      <c r="B25" s="534">
        <v>103.4898</v>
      </c>
      <c r="C25" s="534">
        <v>4.3121</v>
      </c>
      <c r="D25" s="534">
        <v>38.808699999999995</v>
      </c>
      <c r="E25" s="534">
        <v>12.073799999999999</v>
      </c>
      <c r="F25" s="534">
        <v>12.073799999999999</v>
      </c>
      <c r="G25" s="534">
        <v>196.63060000000002</v>
      </c>
      <c r="H25" s="534">
        <v>253.55</v>
      </c>
      <c r="I25" s="534">
        <v>204.39229999999998</v>
      </c>
      <c r="J25" s="534">
        <v>35.359000000000002</v>
      </c>
      <c r="K25" s="538">
        <v>1.8255999999999999</v>
      </c>
      <c r="L25" s="537">
        <v>862.51570000000004</v>
      </c>
      <c r="M25" s="37"/>
    </row>
    <row r="26" spans="1:14" s="33" customFormat="1" ht="20.100000000000001" customHeight="1">
      <c r="A26" s="495">
        <v>2000</v>
      </c>
      <c r="B26" s="534">
        <v>113.6305</v>
      </c>
      <c r="C26" s="534">
        <v>6.7408000000000001</v>
      </c>
      <c r="D26" s="534">
        <v>44.296599999999998</v>
      </c>
      <c r="E26" s="534">
        <v>12.518600000000001</v>
      </c>
      <c r="F26" s="534">
        <v>14.444600000000001</v>
      </c>
      <c r="G26" s="534">
        <v>228.5942</v>
      </c>
      <c r="H26" s="534">
        <v>289.26130000000001</v>
      </c>
      <c r="I26" s="534">
        <v>234.07579999999999</v>
      </c>
      <c r="J26" s="534">
        <v>38.518800000000006</v>
      </c>
      <c r="K26" s="538">
        <v>2.9411999999999998</v>
      </c>
      <c r="L26" s="537">
        <v>985.02240000000018</v>
      </c>
      <c r="M26" s="37"/>
    </row>
    <row r="27" spans="1:14" s="33" customFormat="1" ht="20.100000000000001" customHeight="1">
      <c r="A27" s="495">
        <v>2001</v>
      </c>
      <c r="B27" s="534">
        <v>160.20910000000001</v>
      </c>
      <c r="C27" s="534">
        <v>9.5038999999999998</v>
      </c>
      <c r="D27" s="534">
        <v>62.454329999999999</v>
      </c>
      <c r="E27" s="534">
        <v>17.650179999999999</v>
      </c>
      <c r="F27" s="534">
        <v>20.365629999999999</v>
      </c>
      <c r="G27" s="534">
        <v>294.96995000000004</v>
      </c>
      <c r="H27" s="534">
        <v>406.73406</v>
      </c>
      <c r="I27" s="534">
        <v>327.20666</v>
      </c>
      <c r="J27" s="534">
        <v>54.308150000000005</v>
      </c>
      <c r="K27" s="538">
        <v>4.77834</v>
      </c>
      <c r="L27" s="537">
        <v>1358.1803</v>
      </c>
      <c r="M27" s="37"/>
      <c r="N27" s="38"/>
    </row>
    <row r="28" spans="1:14" s="33" customFormat="1" ht="20.100000000000001" customHeight="1">
      <c r="A28" s="495">
        <v>2002</v>
      </c>
      <c r="B28" s="534">
        <v>144.29764</v>
      </c>
      <c r="C28" s="534">
        <v>13.670780000000001</v>
      </c>
      <c r="D28" s="534">
        <v>75.763300000000001</v>
      </c>
      <c r="E28" s="534">
        <v>21.112719999999999</v>
      </c>
      <c r="F28" s="534">
        <v>21.27937</v>
      </c>
      <c r="G28" s="534">
        <v>298.31806</v>
      </c>
      <c r="H28" s="534">
        <v>473.47874999999999</v>
      </c>
      <c r="I28" s="534">
        <v>378.82645000000002</v>
      </c>
      <c r="J28" s="534">
        <v>82.229320000000001</v>
      </c>
      <c r="K28" s="538">
        <v>3.7189399999999999</v>
      </c>
      <c r="L28" s="537">
        <v>1512.69533</v>
      </c>
      <c r="M28" s="37"/>
    </row>
    <row r="29" spans="1:14" s="33" customFormat="1" ht="20.100000000000001" customHeight="1">
      <c r="A29" s="495">
        <v>2003</v>
      </c>
      <c r="B29" s="534">
        <v>201.64829577418502</v>
      </c>
      <c r="C29" s="534">
        <v>18.830149903545841</v>
      </c>
      <c r="D29" s="534">
        <v>105.21155767607841</v>
      </c>
      <c r="E29" s="534">
        <v>28.924713474320722</v>
      </c>
      <c r="F29" s="534">
        <v>34.185763316262474</v>
      </c>
      <c r="G29" s="534">
        <v>422.16517430027483</v>
      </c>
      <c r="H29" s="534">
        <v>650.36520011165101</v>
      </c>
      <c r="I29" s="534">
        <v>498.81585406647872</v>
      </c>
      <c r="J29" s="534">
        <v>115.48115975621937</v>
      </c>
      <c r="K29" s="538">
        <v>4.607401620983631</v>
      </c>
      <c r="L29" s="537">
        <v>2080.2352700000001</v>
      </c>
      <c r="M29" s="37"/>
    </row>
    <row r="30" spans="1:14" s="33" customFormat="1" ht="20.100000000000001" customHeight="1">
      <c r="A30" s="495">
        <v>2004</v>
      </c>
      <c r="B30" s="534">
        <v>178.74744145487705</v>
      </c>
      <c r="C30" s="534">
        <v>21.846715458274645</v>
      </c>
      <c r="D30" s="534">
        <v>101.97042067151958</v>
      </c>
      <c r="E30" s="534">
        <v>26.709923121883687</v>
      </c>
      <c r="F30" s="534">
        <v>39.307617586959353</v>
      </c>
      <c r="G30" s="534">
        <v>451.61841165080733</v>
      </c>
      <c r="H30" s="534">
        <v>584.64541860586655</v>
      </c>
      <c r="I30" s="534">
        <v>458.9171042037608</v>
      </c>
      <c r="J30" s="534">
        <v>117.21018144180645</v>
      </c>
      <c r="K30" s="538">
        <v>6.0720358042442681</v>
      </c>
      <c r="L30" s="537">
        <v>1987.0452699999998</v>
      </c>
      <c r="M30" s="37"/>
    </row>
    <row r="31" spans="1:14" s="33" customFormat="1" ht="20.100000000000001" customHeight="1">
      <c r="A31" s="495">
        <v>2005</v>
      </c>
      <c r="B31" s="534">
        <v>193.25908999999999</v>
      </c>
      <c r="C31" s="534">
        <v>28.008560000000003</v>
      </c>
      <c r="D31" s="534">
        <v>165.25051999999999</v>
      </c>
      <c r="E31" s="534">
        <v>56.017129999999995</v>
      </c>
      <c r="F31" s="534">
        <v>70.021410000000003</v>
      </c>
      <c r="G31" s="534">
        <v>677.80723</v>
      </c>
      <c r="H31" s="534">
        <v>899.07488000000001</v>
      </c>
      <c r="I31" s="534">
        <v>613.38754000000006</v>
      </c>
      <c r="J31" s="534">
        <v>84.025689999999997</v>
      </c>
      <c r="K31" s="538">
        <v>14.004280000000001</v>
      </c>
      <c r="L31" s="537">
        <v>2800.8563299999996</v>
      </c>
      <c r="M31" s="37"/>
      <c r="N31" s="36"/>
    </row>
    <row r="32" spans="1:14" s="33" customFormat="1" ht="20.100000000000001" customHeight="1">
      <c r="A32" s="495">
        <v>2006</v>
      </c>
      <c r="B32" s="534">
        <v>214.48767854585719</v>
      </c>
      <c r="C32" s="534">
        <v>31.085198926162377</v>
      </c>
      <c r="D32" s="534">
        <v>183.40265271117849</v>
      </c>
      <c r="E32" s="534">
        <v>59.061866116607014</v>
      </c>
      <c r="F32" s="534">
        <v>77.712983650288834</v>
      </c>
      <c r="G32" s="534">
        <v>749.15319664267804</v>
      </c>
      <c r="H32" s="534">
        <v>1004.0517968629439</v>
      </c>
      <c r="I32" s="534">
        <v>680.76576264915207</v>
      </c>
      <c r="J32" s="534">
        <v>93.255587668409078</v>
      </c>
      <c r="K32" s="538">
        <v>15.542594908042149</v>
      </c>
      <c r="L32" s="537">
        <v>3108.5193186813194</v>
      </c>
      <c r="M32" s="37"/>
      <c r="N32" s="36"/>
    </row>
    <row r="33" spans="1:15" s="33" customFormat="1" ht="20.100000000000001" customHeight="1">
      <c r="A33" s="495">
        <v>2007</v>
      </c>
      <c r="B33" s="534">
        <v>269.92453685898033</v>
      </c>
      <c r="C33" s="534">
        <v>39.119533486487619</v>
      </c>
      <c r="D33" s="534">
        <v>230.80522120150223</v>
      </c>
      <c r="E33" s="534">
        <v>74.327098720236378</v>
      </c>
      <c r="F33" s="534">
        <v>97.798816519192016</v>
      </c>
      <c r="G33" s="534">
        <v>942.78063435222555</v>
      </c>
      <c r="H33" s="534">
        <v>1263.5607699614961</v>
      </c>
      <c r="I33" s="534">
        <v>856.71766526782687</v>
      </c>
      <c r="J33" s="534">
        <v>117.3585889947782</v>
      </c>
      <c r="K33" s="538">
        <v>19.559761010901461</v>
      </c>
      <c r="L33" s="537">
        <v>3911.952626373627</v>
      </c>
      <c r="M33" s="37"/>
      <c r="N33" s="36"/>
    </row>
    <row r="34" spans="1:15" s="33" customFormat="1" ht="20.100000000000001" customHeight="1">
      <c r="A34" s="495">
        <v>2008</v>
      </c>
      <c r="B34" s="534">
        <v>311.38815569605913</v>
      </c>
      <c r="C34" s="534">
        <v>51.898028870813924</v>
      </c>
      <c r="D34" s="534">
        <v>285.43914126065215</v>
      </c>
      <c r="E34" s="534">
        <v>77.847043306220925</v>
      </c>
      <c r="F34" s="534">
        <v>129.74506341262259</v>
      </c>
      <c r="G34" s="534">
        <v>1297.45065165505</v>
      </c>
      <c r="H34" s="534">
        <v>1712.6348650927373</v>
      </c>
      <c r="I34" s="534">
        <v>1141.7565738070205</v>
      </c>
      <c r="J34" s="534">
        <v>155.69407784802956</v>
      </c>
      <c r="K34" s="538">
        <v>25.949014435406962</v>
      </c>
      <c r="L34" s="537">
        <v>5189.8026153846131</v>
      </c>
      <c r="M34" s="37"/>
      <c r="N34" s="39"/>
      <c r="O34" s="36"/>
    </row>
    <row r="35" spans="1:15" s="33" customFormat="1" ht="20.100000000000001" customHeight="1">
      <c r="A35" s="495">
        <v>2009</v>
      </c>
      <c r="B35" s="534">
        <v>446.89565005097546</v>
      </c>
      <c r="C35" s="534">
        <v>28.88074152473482</v>
      </c>
      <c r="D35" s="534">
        <v>77.181110675402536</v>
      </c>
      <c r="E35" s="534">
        <v>81.008738458825505</v>
      </c>
      <c r="F35" s="534">
        <v>22.620092379544168</v>
      </c>
      <c r="G35" s="534">
        <v>620.04848002839299</v>
      </c>
      <c r="H35" s="534">
        <v>1224.1348489614181</v>
      </c>
      <c r="I35" s="534">
        <v>2359.3454041735708</v>
      </c>
      <c r="J35" s="534">
        <v>242.15236306613471</v>
      </c>
      <c r="K35" s="538">
        <v>0.26695028100000157</v>
      </c>
      <c r="L35" s="537">
        <v>5102.5343795999988</v>
      </c>
      <c r="M35" s="37"/>
      <c r="N35" s="39"/>
      <c r="O35" s="36"/>
    </row>
    <row r="36" spans="1:15" s="33" customFormat="1" ht="18" customHeight="1">
      <c r="A36" s="495">
        <v>2010</v>
      </c>
      <c r="B36" s="534">
        <v>693.25537031537669</v>
      </c>
      <c r="C36" s="534">
        <v>38.185259143925265</v>
      </c>
      <c r="D36" s="534">
        <v>104.31391286600461</v>
      </c>
      <c r="E36" s="534">
        <v>99.867571099002816</v>
      </c>
      <c r="F36" s="534">
        <v>27.742735395840263</v>
      </c>
      <c r="G36" s="534">
        <v>811.79272070032471</v>
      </c>
      <c r="H36" s="534">
        <v>1616.7647471744308</v>
      </c>
      <c r="I36" s="534">
        <v>3762.6109504880164</v>
      </c>
      <c r="J36" s="534">
        <v>455.64030994379323</v>
      </c>
      <c r="K36" s="538">
        <v>4.4826482514729609</v>
      </c>
      <c r="L36" s="537">
        <v>7614.6562253781885</v>
      </c>
      <c r="M36" s="37"/>
      <c r="N36" s="39"/>
      <c r="O36" s="36"/>
    </row>
    <row r="37" spans="1:15" s="33" customFormat="1" ht="15.75">
      <c r="A37" s="495">
        <v>2011</v>
      </c>
      <c r="B37" s="534">
        <v>2885.4371485547731</v>
      </c>
      <c r="C37" s="534">
        <v>51.183298903855416</v>
      </c>
      <c r="D37" s="534">
        <v>582.79971426818418</v>
      </c>
      <c r="E37" s="534">
        <v>1011.6766556882005</v>
      </c>
      <c r="F37" s="534">
        <v>61.377624938002917</v>
      </c>
      <c r="G37" s="534">
        <v>797.80820153476907</v>
      </c>
      <c r="H37" s="534">
        <v>1223.5627447792947</v>
      </c>
      <c r="I37" s="534">
        <v>3219.2504253749225</v>
      </c>
      <c r="J37" s="534">
        <v>393.0575663243676</v>
      </c>
      <c r="K37" s="538">
        <v>3.2723345032979152</v>
      </c>
      <c r="L37" s="537">
        <v>10229.425714869669</v>
      </c>
      <c r="M37" s="37"/>
      <c r="N37" s="39"/>
      <c r="O37" s="36"/>
    </row>
    <row r="38" spans="1:15" s="33" customFormat="1" ht="18" customHeight="1" thickBot="1">
      <c r="A38" s="499">
        <v>2012</v>
      </c>
      <c r="B38" s="539">
        <v>1294.0351823460312</v>
      </c>
      <c r="C38" s="539">
        <v>132.35593698107547</v>
      </c>
      <c r="D38" s="539">
        <v>103.41911628365723</v>
      </c>
      <c r="E38" s="539">
        <v>82.766094171527982</v>
      </c>
      <c r="F38" s="539">
        <v>18.323832183804839</v>
      </c>
      <c r="G38" s="539">
        <v>928.27326599163416</v>
      </c>
      <c r="H38" s="539">
        <v>1172.9085919299669</v>
      </c>
      <c r="I38" s="539">
        <v>2217.1922408039045</v>
      </c>
      <c r="J38" s="539">
        <v>273.55672930548224</v>
      </c>
      <c r="K38" s="540">
        <v>3203.3088162688673</v>
      </c>
      <c r="L38" s="541">
        <v>9426.1398062659518</v>
      </c>
      <c r="M38" s="37"/>
      <c r="N38" s="39"/>
      <c r="O38" s="36"/>
    </row>
    <row r="39" spans="1:15" s="9" customFormat="1" ht="18" customHeight="1">
      <c r="A39" s="542" t="s">
        <v>57</v>
      </c>
      <c r="B39" s="40"/>
      <c r="C39" s="40"/>
      <c r="D39" s="40"/>
      <c r="E39" s="40"/>
      <c r="F39" s="18"/>
      <c r="G39" s="41"/>
      <c r="H39" s="42"/>
      <c r="I39" s="42"/>
      <c r="J39" s="40"/>
    </row>
    <row r="40" spans="1:15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5"/>
    </row>
    <row r="41" spans="1:15">
      <c r="A41" s="43"/>
      <c r="B41" s="44"/>
      <c r="C41" s="44"/>
      <c r="D41" s="44"/>
      <c r="E41" s="44"/>
      <c r="F41" s="46"/>
      <c r="G41" s="44"/>
      <c r="H41" s="44"/>
      <c r="I41" s="44"/>
      <c r="J41" s="44"/>
      <c r="K41" s="44"/>
      <c r="L41" s="44"/>
    </row>
    <row r="42" spans="1:15">
      <c r="A42" s="43"/>
      <c r="B42" s="44"/>
      <c r="C42" s="44"/>
      <c r="D42" s="44"/>
      <c r="E42" s="44"/>
      <c r="F42" s="46"/>
      <c r="G42" s="44"/>
      <c r="H42" s="44"/>
      <c r="I42" s="44"/>
      <c r="J42" s="44"/>
      <c r="K42" s="44"/>
      <c r="L42" s="44"/>
    </row>
    <row r="43" spans="1:15">
      <c r="A43" s="43"/>
      <c r="B43" s="44"/>
      <c r="C43" s="44"/>
      <c r="D43" s="44"/>
      <c r="E43" s="44"/>
      <c r="F43" s="46"/>
      <c r="G43" s="44"/>
      <c r="H43" s="44"/>
      <c r="I43" s="44"/>
      <c r="J43" s="44"/>
      <c r="K43" s="44"/>
      <c r="L43" s="44"/>
    </row>
    <row r="44" spans="1:15">
      <c r="F44" s="48"/>
    </row>
    <row r="45" spans="1:15">
      <c r="F45" s="48"/>
    </row>
    <row r="47" spans="1:15">
      <c r="L47" s="44"/>
    </row>
    <row r="48" spans="1:15">
      <c r="L48" s="44"/>
    </row>
  </sheetData>
  <mergeCells count="1">
    <mergeCell ref="A2:L2"/>
  </mergeCells>
  <hyperlinks>
    <hyperlink ref="A1" location="Menu!A1" display="Return to Menu"/>
  </hyperlinks>
  <printOptions horizontalCentered="1"/>
  <pageMargins left="0.28425196899999999" right="0.234251969" top="0.484251969" bottom="0.234251969" header="0.511811023622047" footer="0.511811023622047"/>
  <pageSetup scale="6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view="pageBreakPreview" zoomScale="90" zoomScaleSheetLayoutView="90" workbookViewId="0">
      <pane xSplit="1" ySplit="4" topLeftCell="B5" activePane="bottomRight" state="frozen"/>
      <selection activeCell="E63" sqref="E63"/>
      <selection pane="topRight" activeCell="E63" sqref="E63"/>
      <selection pane="bottomLeft" activeCell="E63" sqref="E63"/>
      <selection pane="bottomRight"/>
    </sheetView>
  </sheetViews>
  <sheetFormatPr defaultColWidth="9.28515625" defaultRowHeight="14.25"/>
  <cols>
    <col min="1" max="1" width="28.140625" style="447" customWidth="1"/>
    <col min="2" max="16" width="9.28515625" style="444" customWidth="1"/>
    <col min="17" max="17" width="34.5703125" style="444" customWidth="1"/>
    <col min="18" max="216" width="9.140625" style="444" customWidth="1"/>
    <col min="217" max="217" width="12.5703125" style="444" customWidth="1"/>
    <col min="218" max="16384" width="9.28515625" style="444"/>
  </cols>
  <sheetData>
    <row r="1" spans="1:16" ht="25.5">
      <c r="A1" s="1253" t="s">
        <v>2365</v>
      </c>
    </row>
    <row r="2" spans="1:16" s="996" customFormat="1" ht="18.75" thickBot="1">
      <c r="A2" s="722" t="s">
        <v>1907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s="994" customFormat="1" ht="20.100000000000001" customHeight="1">
      <c r="A3" s="985"/>
      <c r="B3" s="1317" t="s">
        <v>485</v>
      </c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9"/>
    </row>
    <row r="4" spans="1:16" s="995" customFormat="1" ht="20.100000000000001" customHeight="1" thickBot="1">
      <c r="A4" s="986" t="s">
        <v>487</v>
      </c>
      <c r="B4" s="987">
        <v>2004</v>
      </c>
      <c r="C4" s="988">
        <v>2005</v>
      </c>
      <c r="D4" s="989">
        <v>2006</v>
      </c>
      <c r="E4" s="989">
        <v>2007</v>
      </c>
      <c r="F4" s="989">
        <v>2008</v>
      </c>
      <c r="G4" s="989">
        <v>2009</v>
      </c>
      <c r="H4" s="989">
        <v>2010</v>
      </c>
      <c r="I4" s="989">
        <v>2011</v>
      </c>
      <c r="J4" s="989">
        <v>2012</v>
      </c>
      <c r="K4" s="989">
        <v>2013</v>
      </c>
      <c r="L4" s="989">
        <v>2014</v>
      </c>
      <c r="M4" s="989">
        <v>2015</v>
      </c>
      <c r="N4" s="989">
        <v>2016</v>
      </c>
      <c r="O4" s="989">
        <v>2017</v>
      </c>
      <c r="P4" s="991">
        <v>2018</v>
      </c>
    </row>
    <row r="5" spans="1:16" ht="27.75" customHeight="1">
      <c r="A5" s="985" t="s">
        <v>364</v>
      </c>
      <c r="B5" s="448">
        <v>147.64769999999999</v>
      </c>
      <c r="C5" s="449">
        <v>139.80000000000001</v>
      </c>
      <c r="D5" s="449">
        <v>144.09</v>
      </c>
      <c r="E5" s="450">
        <v>130.04347826086956</v>
      </c>
      <c r="F5" s="450">
        <v>120.8043</v>
      </c>
      <c r="G5" s="450">
        <v>149.875</v>
      </c>
      <c r="H5" s="450">
        <v>153.55000000000001</v>
      </c>
      <c r="I5" s="450">
        <v>156.13</v>
      </c>
      <c r="J5" s="450">
        <v>164.619</v>
      </c>
      <c r="K5" s="450">
        <v>159.11904761904762</v>
      </c>
      <c r="L5" s="450">
        <v>171.71428571428572</v>
      </c>
      <c r="M5" s="450">
        <v>196.125</v>
      </c>
      <c r="N5" s="450">
        <v>289.77999999999997</v>
      </c>
      <c r="O5" s="450">
        <v>493.28571428571428</v>
      </c>
      <c r="P5" s="451">
        <v>363.20454545454544</v>
      </c>
    </row>
    <row r="6" spans="1:16" ht="27.75" customHeight="1">
      <c r="A6" s="992" t="s">
        <v>365</v>
      </c>
      <c r="B6" s="452">
        <v>142.94999999999999</v>
      </c>
      <c r="C6" s="453">
        <v>139.93</v>
      </c>
      <c r="D6" s="453">
        <v>145.47370000000001</v>
      </c>
      <c r="E6" s="454">
        <v>130</v>
      </c>
      <c r="F6" s="454">
        <v>119.5714</v>
      </c>
      <c r="G6" s="454">
        <v>156.92500000000001</v>
      </c>
      <c r="H6" s="454">
        <v>152.0789</v>
      </c>
      <c r="I6" s="454">
        <v>155.1053</v>
      </c>
      <c r="J6" s="454">
        <v>160.85</v>
      </c>
      <c r="K6" s="454">
        <v>158.69999999999999</v>
      </c>
      <c r="L6" s="454">
        <v>169.45</v>
      </c>
      <c r="M6" s="454">
        <v>213.02500000000001</v>
      </c>
      <c r="N6" s="454">
        <v>329.83</v>
      </c>
      <c r="O6" s="454">
        <v>494.7</v>
      </c>
      <c r="P6" s="455">
        <v>362.47500000000002</v>
      </c>
    </row>
    <row r="7" spans="1:16" ht="27.75" customHeight="1">
      <c r="A7" s="992" t="s">
        <v>366</v>
      </c>
      <c r="B7" s="452">
        <v>139.9239</v>
      </c>
      <c r="C7" s="453">
        <v>139.72999999999999</v>
      </c>
      <c r="D7" s="453">
        <v>148.45650000000001</v>
      </c>
      <c r="E7" s="454">
        <v>129.34090909090909</v>
      </c>
      <c r="F7" s="454">
        <v>119</v>
      </c>
      <c r="G7" s="454">
        <v>174.31819999999999</v>
      </c>
      <c r="H7" s="454">
        <v>151.84780000000001</v>
      </c>
      <c r="I7" s="454">
        <v>157.08699999999999</v>
      </c>
      <c r="J7" s="454">
        <v>159.4091</v>
      </c>
      <c r="K7" s="454">
        <v>159.80000000000001</v>
      </c>
      <c r="L7" s="454">
        <v>171.52380952380952</v>
      </c>
      <c r="M7" s="454">
        <v>222.93181818181819</v>
      </c>
      <c r="N7" s="454">
        <v>320.93</v>
      </c>
      <c r="O7" s="454">
        <v>429.47826086956519</v>
      </c>
      <c r="P7" s="455">
        <v>362.07142857142856</v>
      </c>
    </row>
    <row r="8" spans="1:16" ht="27.75" customHeight="1">
      <c r="A8" s="992" t="s">
        <v>367</v>
      </c>
      <c r="B8" s="452">
        <v>138.85230000000001</v>
      </c>
      <c r="C8" s="453">
        <v>141.77000000000001</v>
      </c>
      <c r="D8" s="453">
        <v>147.84719999999999</v>
      </c>
      <c r="E8" s="454">
        <v>129</v>
      </c>
      <c r="F8" s="454">
        <v>118.9273</v>
      </c>
      <c r="G8" s="454">
        <v>180.27269999999999</v>
      </c>
      <c r="H8" s="454">
        <v>152</v>
      </c>
      <c r="I8" s="454">
        <v>157.04759999999999</v>
      </c>
      <c r="J8" s="454">
        <v>159.36840000000001</v>
      </c>
      <c r="K8" s="454">
        <v>159.8095238095238</v>
      </c>
      <c r="L8" s="454">
        <v>170.3</v>
      </c>
      <c r="M8" s="454">
        <v>210.7</v>
      </c>
      <c r="N8" s="454">
        <v>320.70999999999998</v>
      </c>
      <c r="O8" s="454">
        <v>392.88888888888891</v>
      </c>
      <c r="P8" s="455">
        <v>362.25</v>
      </c>
    </row>
    <row r="9" spans="1:16" ht="27.75" customHeight="1">
      <c r="A9" s="992" t="s">
        <v>23</v>
      </c>
      <c r="B9" s="452">
        <v>139.6429</v>
      </c>
      <c r="C9" s="453">
        <v>141.21</v>
      </c>
      <c r="D9" s="453">
        <v>142.3261</v>
      </c>
      <c r="E9" s="454">
        <v>129.15909090909091</v>
      </c>
      <c r="F9" s="454">
        <v>118.8</v>
      </c>
      <c r="G9" s="454">
        <v>180.63159999999999</v>
      </c>
      <c r="H9" s="454">
        <v>153.26320000000001</v>
      </c>
      <c r="I9" s="454">
        <v>158.0455</v>
      </c>
      <c r="J9" s="454">
        <v>159.66666666666666</v>
      </c>
      <c r="K9" s="454">
        <v>159.57142857142858</v>
      </c>
      <c r="L9" s="454">
        <v>166.85</v>
      </c>
      <c r="M9" s="454">
        <v>219.55263157894737</v>
      </c>
      <c r="N9" s="454">
        <v>336.93</v>
      </c>
      <c r="O9" s="454">
        <v>384.47619047619048</v>
      </c>
      <c r="P9" s="455">
        <v>362.85714285714283</v>
      </c>
    </row>
    <row r="10" spans="1:16" ht="27.75" customHeight="1">
      <c r="A10" s="992" t="s">
        <v>368</v>
      </c>
      <c r="B10" s="452">
        <v>140</v>
      </c>
      <c r="C10" s="453">
        <v>141.85</v>
      </c>
      <c r="D10" s="453">
        <v>136.81819999999999</v>
      </c>
      <c r="E10" s="454">
        <v>128.31818181818181</v>
      </c>
      <c r="F10" s="454">
        <v>118.6952</v>
      </c>
      <c r="G10" s="454">
        <v>166.13640000000001</v>
      </c>
      <c r="H10" s="454">
        <v>153.86840000000001</v>
      </c>
      <c r="I10" s="454">
        <v>158.31819999999999</v>
      </c>
      <c r="J10" s="454">
        <v>163.42859999999999</v>
      </c>
      <c r="K10" s="454">
        <v>160.97499999999999</v>
      </c>
      <c r="L10" s="454">
        <v>167.16666666666666</v>
      </c>
      <c r="M10" s="454">
        <v>218.97727272727272</v>
      </c>
      <c r="N10" s="454">
        <v>351.82</v>
      </c>
      <c r="O10" s="454">
        <v>366.25</v>
      </c>
      <c r="P10" s="455">
        <v>360.65789473684208</v>
      </c>
    </row>
    <row r="11" spans="1:16" ht="27.75" customHeight="1">
      <c r="A11" s="992" t="s">
        <v>369</v>
      </c>
      <c r="B11" s="452">
        <v>139.8409</v>
      </c>
      <c r="C11" s="453">
        <v>143.94</v>
      </c>
      <c r="D11" s="453">
        <v>130.119</v>
      </c>
      <c r="E11" s="454">
        <v>127.52272727272727</v>
      </c>
      <c r="F11" s="454">
        <v>119</v>
      </c>
      <c r="G11" s="454">
        <v>155.13040000000001</v>
      </c>
      <c r="H11" s="454">
        <v>152.4091</v>
      </c>
      <c r="I11" s="454">
        <v>163.71430000000001</v>
      </c>
      <c r="J11" s="454">
        <v>163.31819999999999</v>
      </c>
      <c r="K11" s="454">
        <v>162.43478260869566</v>
      </c>
      <c r="L11" s="454">
        <v>167.71428571428572</v>
      </c>
      <c r="M11" s="454">
        <v>236.30142857142857</v>
      </c>
      <c r="N11" s="454">
        <v>364.47</v>
      </c>
      <c r="O11" s="454">
        <v>365.38095238095241</v>
      </c>
      <c r="P11" s="455">
        <v>359.35714285714283</v>
      </c>
    </row>
    <row r="12" spans="1:16" ht="27.75" customHeight="1">
      <c r="A12" s="992" t="s">
        <v>370</v>
      </c>
      <c r="B12" s="452">
        <v>140.3295</v>
      </c>
      <c r="C12" s="453">
        <v>145.82</v>
      </c>
      <c r="D12" s="453">
        <v>130.45650000000001</v>
      </c>
      <c r="E12" s="454">
        <v>127.39130434782609</v>
      </c>
      <c r="F12" s="454">
        <v>119</v>
      </c>
      <c r="G12" s="454">
        <v>158.95240000000001</v>
      </c>
      <c r="H12" s="454">
        <v>152.22730000000001</v>
      </c>
      <c r="I12" s="454">
        <v>163.09520000000001</v>
      </c>
      <c r="J12" s="454">
        <v>162.2381</v>
      </c>
      <c r="K12" s="454">
        <v>162.27500000000001</v>
      </c>
      <c r="L12" s="454">
        <v>170.35714285714286</v>
      </c>
      <c r="M12" s="454">
        <v>216.64285714285714</v>
      </c>
      <c r="N12" s="454">
        <v>396.15</v>
      </c>
      <c r="O12" s="454">
        <v>365.56521739130437</v>
      </c>
      <c r="P12" s="455">
        <v>359</v>
      </c>
    </row>
    <row r="13" spans="1:16" ht="27.75" customHeight="1">
      <c r="A13" s="992" t="s">
        <v>371</v>
      </c>
      <c r="B13" s="452">
        <v>141.0795</v>
      </c>
      <c r="C13" s="453">
        <v>145.80000000000001</v>
      </c>
      <c r="D13" s="453">
        <v>130.21</v>
      </c>
      <c r="E13" s="454">
        <v>126.5</v>
      </c>
      <c r="F13" s="454">
        <v>119</v>
      </c>
      <c r="G13" s="454">
        <v>158</v>
      </c>
      <c r="H13" s="454">
        <v>153.85</v>
      </c>
      <c r="I13" s="454">
        <v>158.22999999999999</v>
      </c>
      <c r="J13" s="454">
        <v>159.80000000000001</v>
      </c>
      <c r="K13" s="454">
        <v>163.14285714285714</v>
      </c>
      <c r="L13" s="454">
        <v>168.63636363636363</v>
      </c>
      <c r="M13" s="454">
        <v>222.67500000000001</v>
      </c>
      <c r="N13" s="454">
        <v>431.1</v>
      </c>
      <c r="O13" s="454">
        <v>365.55263157894734</v>
      </c>
      <c r="P13" s="455">
        <v>359.25</v>
      </c>
    </row>
    <row r="14" spans="1:16" ht="27.75" customHeight="1">
      <c r="A14" s="992" t="s">
        <v>372</v>
      </c>
      <c r="B14" s="452">
        <v>140.53569999999999</v>
      </c>
      <c r="C14" s="453">
        <v>144.99</v>
      </c>
      <c r="D14" s="453">
        <v>130.2955</v>
      </c>
      <c r="E14" s="454">
        <v>126.5</v>
      </c>
      <c r="F14" s="454">
        <v>119</v>
      </c>
      <c r="G14" s="454">
        <v>153.04759999999999</v>
      </c>
      <c r="H14" s="454">
        <v>153.97499999999999</v>
      </c>
      <c r="I14" s="454">
        <v>161.25</v>
      </c>
      <c r="J14" s="454">
        <v>159</v>
      </c>
      <c r="K14" s="454">
        <v>165</v>
      </c>
      <c r="L14" s="454">
        <v>169.42500000000001</v>
      </c>
      <c r="M14" s="454">
        <v>224.97619047619048</v>
      </c>
      <c r="N14" s="454">
        <v>462.03</v>
      </c>
      <c r="O14" s="454">
        <v>362.21428571428572</v>
      </c>
      <c r="P14" s="455">
        <v>360.8125</v>
      </c>
    </row>
    <row r="15" spans="1:16" ht="27.75" customHeight="1">
      <c r="A15" s="992" t="s">
        <v>373</v>
      </c>
      <c r="B15" s="452">
        <v>140.69319999999999</v>
      </c>
      <c r="C15" s="453">
        <v>143.94</v>
      </c>
      <c r="D15" s="453">
        <v>129.81819999999999</v>
      </c>
      <c r="E15" s="454">
        <v>123.79545454545455</v>
      </c>
      <c r="F15" s="454">
        <v>119.1</v>
      </c>
      <c r="G15" s="454">
        <v>152.95240000000001</v>
      </c>
      <c r="H15" s="454">
        <v>153.125</v>
      </c>
      <c r="I15" s="454">
        <v>160.35</v>
      </c>
      <c r="J15" s="454">
        <v>159.31819999999999</v>
      </c>
      <c r="K15" s="454">
        <v>167.14285714285714</v>
      </c>
      <c r="L15" s="454">
        <v>175.85</v>
      </c>
      <c r="M15" s="454">
        <v>232.4047619047619</v>
      </c>
      <c r="N15" s="454">
        <v>415.36</v>
      </c>
      <c r="O15" s="454">
        <v>362.40909090909093</v>
      </c>
      <c r="P15" s="455">
        <v>362.82142857142856</v>
      </c>
    </row>
    <row r="16" spans="1:16" ht="27.75" customHeight="1" thickBot="1">
      <c r="A16" s="992" t="s">
        <v>374</v>
      </c>
      <c r="B16" s="452">
        <v>138.71430000000001</v>
      </c>
      <c r="C16" s="453">
        <v>141.93</v>
      </c>
      <c r="D16" s="453">
        <v>129.3158</v>
      </c>
      <c r="E16" s="454">
        <v>121.38731060606061</v>
      </c>
      <c r="F16" s="454">
        <v>137.65</v>
      </c>
      <c r="G16" s="454">
        <v>153.47620000000001</v>
      </c>
      <c r="H16" s="454">
        <v>154.57140000000001</v>
      </c>
      <c r="I16" s="454">
        <v>163.30000000000001</v>
      </c>
      <c r="J16" s="454">
        <v>159.26320000000001</v>
      </c>
      <c r="K16" s="454">
        <v>171.4</v>
      </c>
      <c r="L16" s="454">
        <v>188.45238095238096</v>
      </c>
      <c r="M16" s="454">
        <v>258.3</v>
      </c>
      <c r="N16" s="454">
        <v>455.26</v>
      </c>
      <c r="O16" s="454">
        <v>362.83333333333331</v>
      </c>
      <c r="P16" s="455">
        <v>363.46052631578948</v>
      </c>
    </row>
    <row r="17" spans="1:17" ht="27.75" customHeight="1" thickBot="1">
      <c r="A17" s="993" t="s">
        <v>375</v>
      </c>
      <c r="B17" s="456">
        <v>140.85082500000001</v>
      </c>
      <c r="C17" s="457">
        <v>142.55916666666667</v>
      </c>
      <c r="D17" s="457">
        <v>137.102225</v>
      </c>
      <c r="E17" s="457">
        <v>127.41320473759329</v>
      </c>
      <c r="F17" s="457">
        <v>120.71235</v>
      </c>
      <c r="G17" s="457">
        <v>161.64315833333333</v>
      </c>
      <c r="H17" s="457">
        <v>153.06384166666666</v>
      </c>
      <c r="I17" s="457">
        <v>159.30544999999998</v>
      </c>
      <c r="J17" s="457">
        <v>160.85662222222223</v>
      </c>
      <c r="K17" s="457">
        <v>162.4475414078675</v>
      </c>
      <c r="L17" s="457">
        <v>171.45332792207793</v>
      </c>
      <c r="M17" s="457">
        <v>222.7176633819397</v>
      </c>
      <c r="N17" s="457">
        <v>372.86416666666668</v>
      </c>
      <c r="O17" s="457">
        <v>395.70445344129553</v>
      </c>
      <c r="P17" s="458">
        <v>361.50910931174099</v>
      </c>
    </row>
    <row r="18" spans="1:17" ht="27.75" customHeight="1" thickBot="1">
      <c r="A18" s="986" t="s">
        <v>489</v>
      </c>
      <c r="B18" s="459">
        <v>138.5</v>
      </c>
      <c r="C18" s="460">
        <v>141.5</v>
      </c>
      <c r="D18" s="460">
        <v>129.5</v>
      </c>
      <c r="E18" s="460">
        <v>121</v>
      </c>
      <c r="F18" s="460">
        <v>139</v>
      </c>
      <c r="G18" s="460">
        <v>155</v>
      </c>
      <c r="H18" s="460">
        <v>156</v>
      </c>
      <c r="I18" s="460">
        <v>165</v>
      </c>
      <c r="J18" s="460">
        <v>159</v>
      </c>
      <c r="K18" s="460">
        <v>172</v>
      </c>
      <c r="L18" s="460">
        <v>191.5</v>
      </c>
      <c r="M18" s="460">
        <v>267</v>
      </c>
      <c r="N18" s="460">
        <v>490</v>
      </c>
      <c r="O18" s="460">
        <v>363</v>
      </c>
      <c r="P18" s="461">
        <v>361</v>
      </c>
    </row>
    <row r="19" spans="1:17" s="462" customFormat="1" ht="12.75">
      <c r="A19" s="634" t="s">
        <v>127</v>
      </c>
    </row>
    <row r="20" spans="1:17" s="998" customFormat="1" ht="18.75" thickBot="1">
      <c r="A20" s="722" t="s">
        <v>1907</v>
      </c>
      <c r="B20" s="996"/>
      <c r="C20" s="996"/>
      <c r="D20" s="996"/>
      <c r="E20" s="996"/>
      <c r="F20" s="996"/>
      <c r="G20" s="996"/>
      <c r="H20" s="996"/>
      <c r="I20" s="996"/>
      <c r="J20" s="996"/>
      <c r="K20" s="996"/>
      <c r="L20" s="996"/>
      <c r="M20" s="996"/>
      <c r="N20" s="996"/>
      <c r="O20" s="722"/>
      <c r="P20" s="722"/>
      <c r="Q20" s="997"/>
    </row>
    <row r="21" spans="1:17" ht="15.75">
      <c r="A21" s="985"/>
      <c r="B21" s="1317" t="s">
        <v>486</v>
      </c>
      <c r="C21" s="1318"/>
      <c r="D21" s="1318"/>
      <c r="E21" s="1318"/>
      <c r="F21" s="1318"/>
      <c r="G21" s="1318"/>
      <c r="H21" s="1318"/>
      <c r="I21" s="1318"/>
      <c r="J21" s="1318"/>
      <c r="K21" s="1318"/>
      <c r="L21" s="1318"/>
      <c r="M21" s="1318"/>
      <c r="N21" s="1318"/>
      <c r="O21" s="1318"/>
      <c r="P21" s="1319"/>
      <c r="Q21" s="463"/>
    </row>
    <row r="22" spans="1:17" ht="16.5" thickBot="1">
      <c r="A22" s="986" t="s">
        <v>487</v>
      </c>
      <c r="B22" s="987">
        <v>2004</v>
      </c>
      <c r="C22" s="988">
        <v>2005</v>
      </c>
      <c r="D22" s="989">
        <v>2006</v>
      </c>
      <c r="E22" s="990">
        <v>2007</v>
      </c>
      <c r="F22" s="990">
        <v>2008</v>
      </c>
      <c r="G22" s="990">
        <v>2009</v>
      </c>
      <c r="H22" s="990">
        <v>2010</v>
      </c>
      <c r="I22" s="988">
        <v>2011</v>
      </c>
      <c r="J22" s="988">
        <v>2012</v>
      </c>
      <c r="K22" s="988">
        <v>2013</v>
      </c>
      <c r="L22" s="988">
        <v>2014</v>
      </c>
      <c r="M22" s="988">
        <v>2015</v>
      </c>
      <c r="N22" s="988">
        <v>2016</v>
      </c>
      <c r="O22" s="988">
        <v>2017</v>
      </c>
      <c r="P22" s="991">
        <v>2018</v>
      </c>
    </row>
    <row r="23" spans="1:17" ht="29.25" customHeight="1">
      <c r="A23" s="985" t="s">
        <v>364</v>
      </c>
      <c r="B23" s="448">
        <v>137.76</v>
      </c>
      <c r="C23" s="449">
        <v>133.11000000000001</v>
      </c>
      <c r="D23" s="449">
        <v>129.9273</v>
      </c>
      <c r="E23" s="464">
        <v>128.37</v>
      </c>
      <c r="F23" s="464">
        <v>117.7196</v>
      </c>
      <c r="G23" s="464">
        <v>146.5855</v>
      </c>
      <c r="H23" s="464">
        <v>150.33250000000001</v>
      </c>
      <c r="I23" s="464">
        <v>152.47450000000001</v>
      </c>
      <c r="J23" s="464">
        <v>161.30950000000001</v>
      </c>
      <c r="K23" s="464">
        <v>156.9595238095238</v>
      </c>
      <c r="L23" s="464">
        <v>160.22952380952381</v>
      </c>
      <c r="M23" s="464">
        <v>181.78349999999998</v>
      </c>
      <c r="N23" s="464">
        <v>197</v>
      </c>
      <c r="O23" s="464">
        <v>305.20238095238096</v>
      </c>
      <c r="P23" s="451">
        <v>305.77727272727265</v>
      </c>
    </row>
    <row r="24" spans="1:17" ht="29.25" customHeight="1">
      <c r="A24" s="992" t="s">
        <v>365</v>
      </c>
      <c r="B24" s="452">
        <v>136.44</v>
      </c>
      <c r="C24" s="453">
        <v>133.15</v>
      </c>
      <c r="D24" s="453">
        <v>129.33000000000001</v>
      </c>
      <c r="E24" s="465">
        <v>128.33000000000001</v>
      </c>
      <c r="F24" s="465">
        <v>117.5038</v>
      </c>
      <c r="G24" s="465" t="s">
        <v>488</v>
      </c>
      <c r="H24" s="465">
        <v>150.97210000000001</v>
      </c>
      <c r="I24" s="465">
        <v>152.85740000000001</v>
      </c>
      <c r="J24" s="465">
        <v>158.58600000000001</v>
      </c>
      <c r="K24" s="465">
        <v>157.52299999999997</v>
      </c>
      <c r="L24" s="465">
        <v>163.6225</v>
      </c>
      <c r="M24" s="465">
        <v>194.48</v>
      </c>
      <c r="N24" s="465">
        <v>197</v>
      </c>
      <c r="O24" s="465">
        <v>305.3125</v>
      </c>
      <c r="P24" s="455">
        <v>305.89499999999992</v>
      </c>
    </row>
    <row r="25" spans="1:17" ht="29.25" customHeight="1">
      <c r="A25" s="992" t="s">
        <v>366</v>
      </c>
      <c r="B25" s="452">
        <v>134.80000000000001</v>
      </c>
      <c r="C25" s="453">
        <v>133.09</v>
      </c>
      <c r="D25" s="453">
        <v>128.67609999999999</v>
      </c>
      <c r="E25" s="465">
        <v>128.25</v>
      </c>
      <c r="F25" s="465">
        <v>116.7928</v>
      </c>
      <c r="G25" s="465"/>
      <c r="H25" s="465">
        <v>150.0753</v>
      </c>
      <c r="I25" s="465">
        <v>155.21260000000001</v>
      </c>
      <c r="J25" s="465">
        <v>157.71639999999999</v>
      </c>
      <c r="K25" s="465">
        <v>158.37899999999999</v>
      </c>
      <c r="L25" s="465">
        <v>164.62142857142859</v>
      </c>
      <c r="M25" s="465">
        <v>197.07272727272729</v>
      </c>
      <c r="N25" s="465">
        <v>197</v>
      </c>
      <c r="O25" s="465">
        <v>306.4021739130435</v>
      </c>
      <c r="P25" s="455">
        <v>305.74285714285702</v>
      </c>
    </row>
    <row r="26" spans="1:17" ht="29.25" customHeight="1">
      <c r="A26" s="992" t="s">
        <v>367</v>
      </c>
      <c r="B26" s="452">
        <v>137.22999999999999</v>
      </c>
      <c r="C26" s="453">
        <v>133.06</v>
      </c>
      <c r="D26" s="453">
        <v>128.5763</v>
      </c>
      <c r="E26" s="465">
        <v>127.99</v>
      </c>
      <c r="F26" s="465">
        <v>117.4714</v>
      </c>
      <c r="G26" s="465"/>
      <c r="H26" s="465">
        <v>150.3768</v>
      </c>
      <c r="I26" s="465">
        <v>154.5967</v>
      </c>
      <c r="J26" s="465">
        <v>157.44210000000001</v>
      </c>
      <c r="K26" s="465">
        <v>158.20380952380955</v>
      </c>
      <c r="L26" s="465">
        <v>162.19149999999999</v>
      </c>
      <c r="M26" s="465">
        <v>197</v>
      </c>
      <c r="N26" s="465">
        <v>197</v>
      </c>
      <c r="O26" s="465">
        <v>306.05277777777775</v>
      </c>
      <c r="P26" s="455">
        <v>305.6099999999999</v>
      </c>
    </row>
    <row r="27" spans="1:17" ht="29.25" customHeight="1">
      <c r="A27" s="992" t="s">
        <v>23</v>
      </c>
      <c r="B27" s="452">
        <v>134.81</v>
      </c>
      <c r="C27" s="453">
        <v>133.37</v>
      </c>
      <c r="D27" s="453">
        <v>128.56960000000001</v>
      </c>
      <c r="E27" s="465">
        <v>127.62</v>
      </c>
      <c r="F27" s="465">
        <v>117.7919</v>
      </c>
      <c r="G27" s="465"/>
      <c r="H27" s="465">
        <v>151.4905</v>
      </c>
      <c r="I27" s="465">
        <v>156.17410000000001</v>
      </c>
      <c r="J27" s="465">
        <v>158.46190476190475</v>
      </c>
      <c r="K27" s="465">
        <v>158.01904761904765</v>
      </c>
      <c r="L27" s="465">
        <v>161.85849999999999</v>
      </c>
      <c r="M27" s="465">
        <v>197</v>
      </c>
      <c r="N27" s="465">
        <v>197</v>
      </c>
      <c r="O27" s="465">
        <v>305.53809523809514</v>
      </c>
      <c r="P27" s="455">
        <v>305.82619047619039</v>
      </c>
    </row>
    <row r="28" spans="1:17" ht="29.25" customHeight="1">
      <c r="A28" s="992" t="s">
        <v>368</v>
      </c>
      <c r="B28" s="452">
        <v>133.54</v>
      </c>
      <c r="C28" s="453">
        <v>134.35</v>
      </c>
      <c r="D28" s="453">
        <v>128.5</v>
      </c>
      <c r="E28" s="465">
        <v>127.5</v>
      </c>
      <c r="F28" s="465">
        <v>117.7381</v>
      </c>
      <c r="G28" s="465">
        <v>148.5368</v>
      </c>
      <c r="H28" s="465">
        <v>151.27760000000001</v>
      </c>
      <c r="I28" s="465">
        <v>155.65450000000001</v>
      </c>
      <c r="J28" s="465">
        <v>162.3295</v>
      </c>
      <c r="K28" s="465">
        <v>160.01999999999998</v>
      </c>
      <c r="L28" s="465">
        <v>162.81952380952379</v>
      </c>
      <c r="M28" s="465">
        <v>196.91590909090917</v>
      </c>
      <c r="N28" s="465">
        <v>231.76136363636363</v>
      </c>
      <c r="O28" s="465">
        <v>305.71500000000003</v>
      </c>
      <c r="P28" s="455">
        <v>305.87105263157895</v>
      </c>
    </row>
    <row r="29" spans="1:17" ht="29.25" customHeight="1">
      <c r="A29" s="992" t="s">
        <v>369</v>
      </c>
      <c r="B29" s="452">
        <v>134.38999999999999</v>
      </c>
      <c r="C29" s="453">
        <v>135.35</v>
      </c>
      <c r="D29" s="453">
        <v>128.4333</v>
      </c>
      <c r="E29" s="465">
        <v>127.2</v>
      </c>
      <c r="F29" s="465">
        <v>117.70650000000001</v>
      </c>
      <c r="G29" s="465">
        <v>149.87569999999999</v>
      </c>
      <c r="H29" s="465">
        <v>150.26859999999999</v>
      </c>
      <c r="I29" s="465">
        <v>152.40620000000001</v>
      </c>
      <c r="J29" s="465">
        <v>161.32820000000001</v>
      </c>
      <c r="K29" s="465">
        <v>161.12478260869565</v>
      </c>
      <c r="L29" s="465">
        <v>162.24619047619043</v>
      </c>
      <c r="M29" s="465">
        <v>196.97142857142856</v>
      </c>
      <c r="N29" s="465">
        <v>294.57222222222231</v>
      </c>
      <c r="O29" s="465">
        <v>305.86190476190467</v>
      </c>
      <c r="P29" s="455">
        <v>305.81428571428569</v>
      </c>
    </row>
    <row r="30" spans="1:17" ht="29.25" customHeight="1">
      <c r="A30" s="992" t="s">
        <v>370</v>
      </c>
      <c r="B30" s="452">
        <v>133.22999999999999</v>
      </c>
      <c r="C30" s="453">
        <v>135.94</v>
      </c>
      <c r="D30" s="453">
        <v>128.42500000000001</v>
      </c>
      <c r="E30" s="465">
        <v>126.59</v>
      </c>
      <c r="F30" s="465">
        <v>117.68810000000001</v>
      </c>
      <c r="G30" s="465">
        <v>155.2295</v>
      </c>
      <c r="H30" s="465">
        <v>150.69730000000001</v>
      </c>
      <c r="I30" s="465">
        <v>153.78809999999999</v>
      </c>
      <c r="J30" s="465">
        <v>158.96899999999999</v>
      </c>
      <c r="K30" s="465">
        <v>161.154</v>
      </c>
      <c r="L30" s="465">
        <v>161.98857142857142</v>
      </c>
      <c r="M30" s="465">
        <v>197</v>
      </c>
      <c r="N30" s="465">
        <v>309.73043478260871</v>
      </c>
      <c r="O30" s="465">
        <v>305.66739130434786</v>
      </c>
      <c r="P30" s="455">
        <v>306.05714285714282</v>
      </c>
    </row>
    <row r="31" spans="1:17" ht="29.25" customHeight="1">
      <c r="A31" s="992" t="s">
        <v>371</v>
      </c>
      <c r="B31" s="452">
        <v>133.77000000000001</v>
      </c>
      <c r="C31" s="453">
        <v>132.55000000000001</v>
      </c>
      <c r="D31" s="453">
        <v>128.38810000000001</v>
      </c>
      <c r="E31" s="465">
        <v>125.73</v>
      </c>
      <c r="F31" s="465">
        <v>117.6168</v>
      </c>
      <c r="G31" s="465">
        <v>153.25229999999999</v>
      </c>
      <c r="H31" s="465">
        <v>152.6215</v>
      </c>
      <c r="I31" s="465">
        <v>156.7045</v>
      </c>
      <c r="J31" s="465">
        <v>157.78149999999999</v>
      </c>
      <c r="K31" s="465">
        <v>161.95999999999998</v>
      </c>
      <c r="L31" s="465">
        <v>162.93227272727273</v>
      </c>
      <c r="M31" s="465">
        <v>196.9975</v>
      </c>
      <c r="N31" s="465">
        <v>305.22500000000002</v>
      </c>
      <c r="O31" s="465">
        <v>305.88684210526316</v>
      </c>
      <c r="P31" s="455">
        <v>306.27250000000015</v>
      </c>
    </row>
    <row r="32" spans="1:17" ht="29.25" customHeight="1">
      <c r="A32" s="992" t="s">
        <v>372</v>
      </c>
      <c r="B32" s="452">
        <v>133.76</v>
      </c>
      <c r="C32" s="453">
        <v>131.09</v>
      </c>
      <c r="D32" s="453">
        <v>128.4205</v>
      </c>
      <c r="E32" s="465">
        <v>123.43</v>
      </c>
      <c r="F32" s="465">
        <v>117.7214</v>
      </c>
      <c r="G32" s="465">
        <v>150.22290000000001</v>
      </c>
      <c r="H32" s="465">
        <v>151.78399999999999</v>
      </c>
      <c r="I32" s="465">
        <v>159.81950000000001</v>
      </c>
      <c r="J32" s="465">
        <v>157.24299999999999</v>
      </c>
      <c r="K32" s="465">
        <v>159.83350000000002</v>
      </c>
      <c r="L32" s="465">
        <v>164.64249999999998</v>
      </c>
      <c r="M32" s="465">
        <v>196.98857142857145</v>
      </c>
      <c r="N32" s="465">
        <v>305.21249999999998</v>
      </c>
      <c r="O32" s="465">
        <v>305.62380952380948</v>
      </c>
      <c r="P32" s="455">
        <v>306.50500000000011</v>
      </c>
    </row>
    <row r="33" spans="1:16" ht="29.25" customHeight="1">
      <c r="A33" s="992" t="s">
        <v>373</v>
      </c>
      <c r="B33" s="452">
        <v>133.15</v>
      </c>
      <c r="C33" s="453">
        <v>130.80000000000001</v>
      </c>
      <c r="D33" s="453">
        <v>128.41999999999999</v>
      </c>
      <c r="E33" s="465">
        <v>119.45</v>
      </c>
      <c r="F33" s="465">
        <v>117.8845</v>
      </c>
      <c r="G33" s="465">
        <v>151.02619999999999</v>
      </c>
      <c r="H33" s="465">
        <v>150.54750000000001</v>
      </c>
      <c r="I33" s="465">
        <v>158.82849999999999</v>
      </c>
      <c r="J33" s="465">
        <v>157.57679999999999</v>
      </c>
      <c r="K33" s="465">
        <v>158.78666666666666</v>
      </c>
      <c r="L33" s="465">
        <v>171.10099999999997</v>
      </c>
      <c r="M33" s="465">
        <v>196.99142857142857</v>
      </c>
      <c r="N33" s="465">
        <v>305.18181818181819</v>
      </c>
      <c r="O33" s="465">
        <v>305.90454545454543</v>
      </c>
      <c r="P33" s="455">
        <v>306.71190476190475</v>
      </c>
    </row>
    <row r="34" spans="1:16" ht="29.25" customHeight="1" thickBot="1">
      <c r="A34" s="992" t="s">
        <v>374</v>
      </c>
      <c r="B34" s="452">
        <v>133.13999999999999</v>
      </c>
      <c r="C34" s="453">
        <v>130.08000000000001</v>
      </c>
      <c r="D34" s="453">
        <v>128.3947</v>
      </c>
      <c r="E34" s="465">
        <v>118.222602272727</v>
      </c>
      <c r="F34" s="465">
        <v>134.3261</v>
      </c>
      <c r="G34" s="465">
        <v>149.79669999999999</v>
      </c>
      <c r="H34" s="465">
        <v>152.62950000000001</v>
      </c>
      <c r="I34" s="465">
        <v>162.172</v>
      </c>
      <c r="J34" s="465">
        <v>157.3253</v>
      </c>
      <c r="K34" s="465">
        <v>159.0505</v>
      </c>
      <c r="L34" s="465">
        <v>180.32857142857142</v>
      </c>
      <c r="M34" s="465">
        <v>196.98649999999998</v>
      </c>
      <c r="N34" s="465">
        <v>305.2236842105263</v>
      </c>
      <c r="O34" s="465">
        <v>306.31388888888887</v>
      </c>
      <c r="P34" s="455">
        <v>306.92105263157896</v>
      </c>
    </row>
    <row r="35" spans="1:16" ht="29.25" customHeight="1" thickBot="1">
      <c r="A35" s="993" t="s">
        <v>375</v>
      </c>
      <c r="B35" s="456">
        <v>134.66833333333332</v>
      </c>
      <c r="C35" s="457">
        <v>132.99499999999998</v>
      </c>
      <c r="D35" s="457">
        <v>128.67174166666669</v>
      </c>
      <c r="E35" s="466">
        <v>125.72355018939395</v>
      </c>
      <c r="F35" s="466">
        <v>118.99675000000001</v>
      </c>
      <c r="G35" s="466">
        <v>150.56569999999999</v>
      </c>
      <c r="H35" s="466">
        <v>151.08943333333335</v>
      </c>
      <c r="I35" s="466">
        <v>155.89071666666669</v>
      </c>
      <c r="J35" s="466">
        <v>158.84</v>
      </c>
      <c r="K35" s="466">
        <v>159.25115251897861</v>
      </c>
      <c r="L35" s="466">
        <v>164.88184018759017</v>
      </c>
      <c r="M35" s="466">
        <v>195.51563041125542</v>
      </c>
      <c r="N35" s="466">
        <v>253.49225191946155</v>
      </c>
      <c r="O35" s="466">
        <v>305.78643724696349</v>
      </c>
      <c r="P35" s="458">
        <v>306.08016194331987</v>
      </c>
    </row>
    <row r="36" spans="1:16" ht="29.25" customHeight="1" thickBot="1">
      <c r="A36" s="986" t="s">
        <v>489</v>
      </c>
      <c r="B36" s="459">
        <v>132.66999999999999</v>
      </c>
      <c r="C36" s="460">
        <v>130.4</v>
      </c>
      <c r="D36" s="460">
        <v>128.5</v>
      </c>
      <c r="E36" s="467">
        <v>118.05</v>
      </c>
      <c r="F36" s="467">
        <v>140</v>
      </c>
      <c r="G36" s="467">
        <v>149.58099999999999</v>
      </c>
      <c r="H36" s="467">
        <v>152</v>
      </c>
      <c r="I36" s="467">
        <v>159.69999999999999</v>
      </c>
      <c r="J36" s="467">
        <v>157.25</v>
      </c>
      <c r="K36" s="467">
        <v>159.9</v>
      </c>
      <c r="L36" s="467">
        <v>180</v>
      </c>
      <c r="M36" s="467">
        <v>197</v>
      </c>
      <c r="N36" s="467">
        <v>305</v>
      </c>
      <c r="O36" s="467">
        <v>306</v>
      </c>
      <c r="P36" s="461">
        <v>307</v>
      </c>
    </row>
    <row r="37" spans="1:16" s="983" customFormat="1" ht="12.75">
      <c r="A37" s="681" t="s">
        <v>127</v>
      </c>
    </row>
    <row r="38" spans="1:16" s="983" customFormat="1" ht="12.75">
      <c r="A38" s="681" t="s">
        <v>490</v>
      </c>
      <c r="O38" s="984"/>
      <c r="P38" s="984"/>
    </row>
    <row r="39" spans="1:16" ht="18.75" thickBot="1">
      <c r="A39" s="722" t="s">
        <v>1907</v>
      </c>
      <c r="B39" s="445"/>
      <c r="C39" s="445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</row>
    <row r="40" spans="1:16" s="994" customFormat="1" ht="15.75">
      <c r="A40" s="985"/>
      <c r="B40" s="1318"/>
      <c r="C40" s="1319"/>
    </row>
    <row r="41" spans="1:16" s="994" customFormat="1" ht="16.5" thickBot="1">
      <c r="A41" s="986" t="s">
        <v>487</v>
      </c>
      <c r="B41" s="988">
        <v>2017</v>
      </c>
      <c r="C41" s="991">
        <v>2018</v>
      </c>
      <c r="D41" s="995"/>
      <c r="E41" s="995"/>
      <c r="F41" s="995"/>
      <c r="G41" s="995"/>
      <c r="H41" s="995"/>
      <c r="I41" s="995"/>
      <c r="J41" s="995"/>
      <c r="K41" s="995"/>
      <c r="L41" s="995"/>
      <c r="M41" s="995"/>
      <c r="N41" s="995"/>
    </row>
    <row r="42" spans="1:16" ht="30.75" customHeight="1">
      <c r="A42" s="985" t="s">
        <v>364</v>
      </c>
      <c r="B42" s="464"/>
      <c r="C42" s="451">
        <v>360.53363636363639</v>
      </c>
    </row>
    <row r="43" spans="1:16" ht="30.75" customHeight="1">
      <c r="A43" s="992" t="s">
        <v>365</v>
      </c>
      <c r="B43" s="465"/>
      <c r="C43" s="455">
        <v>360.35699999999991</v>
      </c>
    </row>
    <row r="44" spans="1:16" ht="30.75" customHeight="1">
      <c r="A44" s="992" t="s">
        <v>366</v>
      </c>
      <c r="B44" s="465"/>
      <c r="C44" s="455">
        <v>360.2061904761905</v>
      </c>
    </row>
    <row r="45" spans="1:16" ht="30.75" customHeight="1">
      <c r="A45" s="992" t="s">
        <v>367</v>
      </c>
      <c r="B45" s="465">
        <v>378.10771428571422</v>
      </c>
      <c r="C45" s="455">
        <v>360.26900000000006</v>
      </c>
    </row>
    <row r="46" spans="1:16" ht="30.75" customHeight="1">
      <c r="A46" s="992" t="s">
        <v>23</v>
      </c>
      <c r="B46" s="465">
        <v>381.86333144368865</v>
      </c>
      <c r="C46" s="455">
        <v>361.19190476190482</v>
      </c>
    </row>
    <row r="47" spans="1:16" ht="30.75" customHeight="1">
      <c r="A47" s="992" t="s">
        <v>368</v>
      </c>
      <c r="B47" s="465">
        <v>370.46016865079366</v>
      </c>
      <c r="C47" s="455">
        <v>361.06052631578956</v>
      </c>
    </row>
    <row r="48" spans="1:16" ht="30.75" customHeight="1">
      <c r="A48" s="992" t="s">
        <v>369</v>
      </c>
      <c r="B48" s="465">
        <v>364.74761904761908</v>
      </c>
      <c r="C48" s="455">
        <v>361.81190476190466</v>
      </c>
    </row>
    <row r="49" spans="1:14" ht="30.75" customHeight="1">
      <c r="A49" s="992" t="s">
        <v>370</v>
      </c>
      <c r="B49" s="465">
        <v>362.72608695652178</v>
      </c>
      <c r="C49" s="455">
        <v>362.39380952380958</v>
      </c>
    </row>
    <row r="50" spans="1:14" ht="30.75" customHeight="1">
      <c r="A50" s="992" t="s">
        <v>371</v>
      </c>
      <c r="B50" s="465">
        <v>359.98894736842112</v>
      </c>
      <c r="C50" s="455">
        <v>364.21900000000005</v>
      </c>
    </row>
    <row r="51" spans="1:14" ht="30.75" customHeight="1">
      <c r="A51" s="992" t="s">
        <v>372</v>
      </c>
      <c r="B51" s="465">
        <v>360.43238095238092</v>
      </c>
      <c r="C51" s="455">
        <v>363.976</v>
      </c>
    </row>
    <row r="52" spans="1:14" ht="30.75" customHeight="1">
      <c r="A52" s="992" t="s">
        <v>373</v>
      </c>
      <c r="B52" s="465">
        <v>360.30272727272717</v>
      </c>
      <c r="C52" s="455">
        <v>363.91380952380956</v>
      </c>
    </row>
    <row r="53" spans="1:14" ht="30.75" customHeight="1" thickBot="1">
      <c r="A53" s="992" t="s">
        <v>374</v>
      </c>
      <c r="B53" s="465">
        <v>360.67944444444441</v>
      </c>
      <c r="C53" s="455">
        <v>364.75684210526316</v>
      </c>
    </row>
    <row r="54" spans="1:14" ht="30.75" customHeight="1" thickBot="1">
      <c r="A54" s="993" t="s">
        <v>375</v>
      </c>
      <c r="B54" s="466">
        <v>365.58254061624643</v>
      </c>
      <c r="C54" s="458">
        <v>362.04947368421074</v>
      </c>
    </row>
    <row r="55" spans="1:14" ht="30.75" customHeight="1" thickBot="1">
      <c r="A55" s="986" t="s">
        <v>489</v>
      </c>
      <c r="B55" s="467">
        <v>360.33</v>
      </c>
      <c r="C55" s="461">
        <v>364</v>
      </c>
    </row>
    <row r="56" spans="1:14">
      <c r="A56" s="634" t="s">
        <v>127</v>
      </c>
      <c r="B56" s="462"/>
      <c r="C56" s="462"/>
      <c r="D56" s="462"/>
      <c r="E56" s="462"/>
      <c r="F56" s="462"/>
      <c r="G56" s="462"/>
      <c r="H56" s="462"/>
      <c r="I56" s="462"/>
      <c r="J56" s="462"/>
      <c r="K56" s="462"/>
      <c r="L56" s="462"/>
      <c r="M56" s="462"/>
      <c r="N56" s="462"/>
    </row>
  </sheetData>
  <mergeCells count="3">
    <mergeCell ref="B3:P3"/>
    <mergeCell ref="B21:P21"/>
    <mergeCell ref="B40:C40"/>
  </mergeCells>
  <hyperlinks>
    <hyperlink ref="A1" location="Menu!A1" display="Return to Menu"/>
  </hyperlinks>
  <pageMargins left="0.44" right="0.38" top="0.62" bottom="0.78740157480314998" header="0.72" footer="0.511811023622047"/>
  <pageSetup paperSize="9" scale="82" orientation="landscape" r:id="rId1"/>
  <headerFooter alignWithMargins="0"/>
  <rowBreaks count="2" manualBreakCount="2">
    <brk id="19" max="15" man="1"/>
    <brk id="3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6"/>
  <sheetViews>
    <sheetView view="pageBreakPreview" zoomScaleNormal="80" zoomScaleSheetLayoutView="100" workbookViewId="0"/>
  </sheetViews>
  <sheetFormatPr defaultRowHeight="15"/>
  <cols>
    <col min="1" max="1" width="14.140625" style="145" customWidth="1"/>
    <col min="2" max="2" width="19.140625" style="149" customWidth="1"/>
    <col min="3" max="4" width="19.140625" style="145" customWidth="1"/>
    <col min="5" max="5" width="1.85546875" style="145" customWidth="1"/>
    <col min="6" max="6" width="14.140625" style="145" customWidth="1"/>
    <col min="7" max="7" width="18.42578125" style="149" customWidth="1"/>
    <col min="8" max="9" width="18.42578125" style="145" customWidth="1"/>
    <col min="10" max="10" width="2.28515625" style="145" customWidth="1"/>
    <col min="11" max="11" width="11" style="145" customWidth="1"/>
    <col min="12" max="12" width="18.42578125" style="149" customWidth="1"/>
    <col min="13" max="14" width="18.42578125" style="145" customWidth="1"/>
    <col min="15" max="15" width="2.28515625" style="145" customWidth="1"/>
    <col min="16" max="16" width="14.140625" style="145" customWidth="1"/>
    <col min="17" max="17" width="18.5703125" style="149" customWidth="1"/>
    <col min="18" max="19" width="18.5703125" style="145" customWidth="1"/>
    <col min="20" max="206" width="9.140625" style="145"/>
    <col min="207" max="207" width="8.85546875" style="145" customWidth="1"/>
    <col min="208" max="208" width="19.7109375" style="145" customWidth="1"/>
    <col min="209" max="209" width="9.7109375" style="145" customWidth="1"/>
    <col min="210" max="210" width="14.28515625" style="145" customWidth="1"/>
    <col min="211" max="211" width="1.42578125" style="145" customWidth="1"/>
    <col min="212" max="212" width="8.85546875" style="145" customWidth="1"/>
    <col min="213" max="213" width="14" style="145" customWidth="1"/>
    <col min="214" max="214" width="9.7109375" style="145" customWidth="1"/>
    <col min="215" max="215" width="14.28515625" style="145" customWidth="1"/>
    <col min="216" max="216" width="1.5703125" style="145" customWidth="1"/>
    <col min="217" max="217" width="8.85546875" style="145" customWidth="1"/>
    <col min="218" max="218" width="14" style="145" customWidth="1"/>
    <col min="219" max="219" width="9.7109375" style="145" customWidth="1"/>
    <col min="220" max="220" width="14.28515625" style="145" customWidth="1"/>
    <col min="221" max="221" width="1.5703125" style="145" customWidth="1"/>
    <col min="222" max="222" width="8.85546875" style="145" customWidth="1"/>
    <col min="223" max="223" width="14" style="145" customWidth="1"/>
    <col min="224" max="224" width="9.7109375" style="145" customWidth="1"/>
    <col min="225" max="225" width="14.28515625" style="145" customWidth="1"/>
    <col min="226" max="226" width="1.5703125" style="145" customWidth="1"/>
    <col min="227" max="227" width="8.85546875" style="145" customWidth="1"/>
    <col min="228" max="228" width="14" style="145" customWidth="1"/>
    <col min="229" max="229" width="9.7109375" style="145" customWidth="1"/>
    <col min="230" max="230" width="14.28515625" style="145" customWidth="1"/>
    <col min="231" max="231" width="1.85546875" style="145" customWidth="1"/>
    <col min="232" max="232" width="8.85546875" style="145" customWidth="1"/>
    <col min="233" max="233" width="14" style="145" customWidth="1"/>
    <col min="234" max="234" width="9.7109375" style="145" customWidth="1"/>
    <col min="235" max="235" width="14.28515625" style="145" customWidth="1"/>
    <col min="236" max="236" width="1.85546875" style="145" customWidth="1"/>
    <col min="237" max="237" width="8.85546875" style="145" customWidth="1"/>
    <col min="238" max="238" width="14" style="145" customWidth="1"/>
    <col min="239" max="239" width="9.7109375" style="145" customWidth="1"/>
    <col min="240" max="240" width="14.28515625" style="145" customWidth="1"/>
    <col min="241" max="241" width="1.85546875" style="145" customWidth="1"/>
    <col min="242" max="242" width="8.85546875" style="145" customWidth="1"/>
    <col min="243" max="243" width="14" style="145" customWidth="1"/>
    <col min="244" max="244" width="9.7109375" style="145" customWidth="1"/>
    <col min="245" max="245" width="14.28515625" style="145" customWidth="1"/>
    <col min="246" max="246" width="1.85546875" style="145" customWidth="1"/>
    <col min="247" max="247" width="8.85546875" style="145" customWidth="1"/>
    <col min="248" max="248" width="14" style="145" customWidth="1"/>
    <col min="249" max="249" width="9.7109375" style="145" customWidth="1"/>
    <col min="250" max="250" width="14.28515625" style="145" customWidth="1"/>
    <col min="251" max="16384" width="9.140625" style="145"/>
  </cols>
  <sheetData>
    <row r="1" spans="1:19" ht="25.5">
      <c r="A1" s="1253" t="s">
        <v>2365</v>
      </c>
    </row>
    <row r="2" spans="1:19" ht="16.5" customHeight="1" thickBot="1">
      <c r="A2" s="268" t="s">
        <v>1854</v>
      </c>
      <c r="B2" s="146"/>
      <c r="C2" s="146"/>
      <c r="D2" s="146"/>
      <c r="E2" s="146"/>
      <c r="F2" s="146"/>
      <c r="G2" s="146"/>
      <c r="H2" s="146"/>
      <c r="I2" s="146"/>
      <c r="K2" s="146"/>
      <c r="L2" s="146"/>
      <c r="M2" s="146"/>
      <c r="N2" s="147"/>
      <c r="P2" s="146"/>
      <c r="Q2" s="146"/>
      <c r="R2" s="146"/>
      <c r="S2" s="146"/>
    </row>
    <row r="3" spans="1:19" ht="47.45" customHeight="1">
      <c r="A3" s="150" t="s">
        <v>381</v>
      </c>
      <c r="B3" s="151" t="s">
        <v>1326</v>
      </c>
      <c r="C3" s="151" t="s">
        <v>1325</v>
      </c>
      <c r="D3" s="152" t="s">
        <v>1327</v>
      </c>
      <c r="E3" s="148"/>
      <c r="F3" s="150" t="s">
        <v>381</v>
      </c>
      <c r="G3" s="151" t="s">
        <v>1326</v>
      </c>
      <c r="H3" s="151" t="s">
        <v>1325</v>
      </c>
      <c r="I3" s="152" t="s">
        <v>1327</v>
      </c>
      <c r="K3" s="150" t="s">
        <v>381</v>
      </c>
      <c r="L3" s="151" t="s">
        <v>1326</v>
      </c>
      <c r="M3" s="151" t="s">
        <v>1325</v>
      </c>
      <c r="N3" s="152" t="s">
        <v>1327</v>
      </c>
      <c r="P3" s="150" t="s">
        <v>381</v>
      </c>
      <c r="Q3" s="151" t="s">
        <v>1326</v>
      </c>
      <c r="R3" s="151" t="s">
        <v>1325</v>
      </c>
      <c r="S3" s="152" t="s">
        <v>1327</v>
      </c>
    </row>
    <row r="4" spans="1:19" ht="18" customHeight="1">
      <c r="A4" s="153" t="s">
        <v>1444</v>
      </c>
      <c r="B4" s="999">
        <v>0.5323</v>
      </c>
      <c r="C4" s="1000">
        <v>0.55981522867432132</v>
      </c>
      <c r="D4" s="1001">
        <v>5.1691205474960222</v>
      </c>
      <c r="F4" s="153" t="s">
        <v>1564</v>
      </c>
      <c r="G4" s="999">
        <v>9.2200000000000006</v>
      </c>
      <c r="H4" s="1000">
        <v>8.5025871566097617</v>
      </c>
      <c r="I4" s="1001">
        <v>-7.7810503621500962</v>
      </c>
      <c r="K4" s="153" t="s">
        <v>1684</v>
      </c>
      <c r="L4" s="999">
        <v>110.5</v>
      </c>
      <c r="M4" s="1000">
        <v>118.20824283022758</v>
      </c>
      <c r="N4" s="1001">
        <v>6.9757853667217891</v>
      </c>
      <c r="P4" s="153" t="s">
        <v>1400</v>
      </c>
      <c r="Q4" s="999">
        <v>151.55000000000001</v>
      </c>
      <c r="R4" s="1000">
        <v>165.78008675332873</v>
      </c>
      <c r="S4" s="1001">
        <v>9.3896976267428052</v>
      </c>
    </row>
    <row r="5" spans="1:19" ht="18" customHeight="1">
      <c r="A5" s="153" t="s">
        <v>1445</v>
      </c>
      <c r="B5" s="999">
        <v>0.54690000000000005</v>
      </c>
      <c r="C5" s="1000">
        <v>0.56819982565174088</v>
      </c>
      <c r="D5" s="1001">
        <v>3.8946472210167893</v>
      </c>
      <c r="F5" s="153" t="s">
        <v>1565</v>
      </c>
      <c r="G5" s="999">
        <v>9.56</v>
      </c>
      <c r="H5" s="1000">
        <v>9.0635210246025597</v>
      </c>
      <c r="I5" s="1001">
        <v>-5.1932947217305525</v>
      </c>
      <c r="K5" s="153" t="s">
        <v>1685</v>
      </c>
      <c r="L5" s="999">
        <v>110.71</v>
      </c>
      <c r="M5" s="1000">
        <v>125.31779336430216</v>
      </c>
      <c r="N5" s="1001">
        <v>13.19464670246786</v>
      </c>
      <c r="P5" s="153" t="s">
        <v>1402</v>
      </c>
      <c r="Q5" s="999">
        <v>151.94</v>
      </c>
      <c r="R5" s="1000">
        <v>167.12943654425086</v>
      </c>
      <c r="S5" s="1001">
        <v>9.996996540904874</v>
      </c>
    </row>
    <row r="6" spans="1:19" ht="18" customHeight="1">
      <c r="A6" s="153" t="s">
        <v>1446</v>
      </c>
      <c r="B6" s="999">
        <v>0.57220000000000004</v>
      </c>
      <c r="C6" s="1000">
        <v>0.5924172228900727</v>
      </c>
      <c r="D6" s="1001">
        <v>3.5332441261923559</v>
      </c>
      <c r="F6" s="153" t="s">
        <v>1566</v>
      </c>
      <c r="G6" s="999">
        <v>9.65</v>
      </c>
      <c r="H6" s="1000">
        <v>9.7202481186278202</v>
      </c>
      <c r="I6" s="1001">
        <v>0.72795977852663085</v>
      </c>
      <c r="K6" s="153" t="s">
        <v>1686</v>
      </c>
      <c r="L6" s="999">
        <v>110.66</v>
      </c>
      <c r="M6" s="1000">
        <v>126.81376533706286</v>
      </c>
      <c r="N6" s="1001">
        <v>14.597655283808841</v>
      </c>
      <c r="P6" s="153" t="s">
        <v>1404</v>
      </c>
      <c r="Q6" s="999">
        <v>152.51</v>
      </c>
      <c r="R6" s="1000">
        <v>165.32081568207332</v>
      </c>
      <c r="S6" s="1001">
        <v>8.3999840548641576</v>
      </c>
    </row>
    <row r="7" spans="1:19" ht="18" customHeight="1">
      <c r="A7" s="153" t="s">
        <v>1447</v>
      </c>
      <c r="B7" s="999">
        <v>0.59940000000000004</v>
      </c>
      <c r="C7" s="1000">
        <v>0.63522617880019994</v>
      </c>
      <c r="D7" s="1001">
        <v>5.977006806840155</v>
      </c>
      <c r="F7" s="153" t="s">
        <v>1567</v>
      </c>
      <c r="G7" s="999">
        <v>8.84</v>
      </c>
      <c r="H7" s="1000">
        <v>9.8373307790549145</v>
      </c>
      <c r="I7" s="1001">
        <v>11.282022387499033</v>
      </c>
      <c r="K7" s="153" t="s">
        <v>1687</v>
      </c>
      <c r="L7" s="999">
        <v>113.7</v>
      </c>
      <c r="M7" s="1000">
        <v>127.08766146039395</v>
      </c>
      <c r="N7" s="1001">
        <v>11.774548338077347</v>
      </c>
      <c r="P7" s="153" t="s">
        <v>1406</v>
      </c>
      <c r="Q7" s="999">
        <v>153.97</v>
      </c>
      <c r="R7" s="1000">
        <v>167.5075604703151</v>
      </c>
      <c r="S7" s="1001">
        <v>8.7923364748425676</v>
      </c>
    </row>
    <row r="8" spans="1:19" ht="18" customHeight="1">
      <c r="A8" s="153" t="s">
        <v>1448</v>
      </c>
      <c r="B8" s="999">
        <v>0.59940000000000004</v>
      </c>
      <c r="C8" s="1000">
        <v>0.6857997304765292</v>
      </c>
      <c r="D8" s="1001">
        <v>14.414369448870396</v>
      </c>
      <c r="F8" s="153" t="s">
        <v>1568</v>
      </c>
      <c r="G8" s="999">
        <v>9.34</v>
      </c>
      <c r="H8" s="1000">
        <v>9.1472651183634728</v>
      </c>
      <c r="I8" s="1001">
        <v>-2.0635426299414035</v>
      </c>
      <c r="K8" s="153" t="s">
        <v>1688</v>
      </c>
      <c r="L8" s="999">
        <v>113.57</v>
      </c>
      <c r="M8" s="1000">
        <v>135.67828648408926</v>
      </c>
      <c r="N8" s="1001">
        <v>19.466660635809866</v>
      </c>
      <c r="P8" s="153" t="s">
        <v>1408</v>
      </c>
      <c r="Q8" s="999">
        <v>154.80000000000001</v>
      </c>
      <c r="R8" s="1000">
        <v>166.10038335092059</v>
      </c>
      <c r="S8" s="1001">
        <v>7.2999892447807389</v>
      </c>
    </row>
    <row r="9" spans="1:19" ht="18" customHeight="1">
      <c r="A9" s="153" t="s">
        <v>1449</v>
      </c>
      <c r="B9" s="999">
        <v>0.59050000000000002</v>
      </c>
      <c r="C9" s="1000">
        <v>0.68894512360313476</v>
      </c>
      <c r="D9" s="1001">
        <v>16.671485792232808</v>
      </c>
      <c r="F9" s="153" t="s">
        <v>1569</v>
      </c>
      <c r="G9" s="999">
        <v>10.08</v>
      </c>
      <c r="H9" s="1000">
        <v>9.6967415261312375</v>
      </c>
      <c r="I9" s="1001">
        <v>-3.802167399491692</v>
      </c>
      <c r="K9" s="153" t="s">
        <v>1689</v>
      </c>
      <c r="L9" s="999">
        <v>112.48</v>
      </c>
      <c r="M9" s="1000">
        <v>134.77263496025992</v>
      </c>
      <c r="N9" s="1001">
        <v>19.81919893337475</v>
      </c>
      <c r="P9" s="153" t="s">
        <v>1410</v>
      </c>
      <c r="Q9" s="999">
        <v>154.5</v>
      </c>
      <c r="R9" s="1000">
        <v>167.92832673740628</v>
      </c>
      <c r="S9" s="1001">
        <v>8.6914736164441937</v>
      </c>
    </row>
    <row r="10" spans="1:19" ht="18" customHeight="1">
      <c r="A10" s="153" t="s">
        <v>1450</v>
      </c>
      <c r="B10" s="999">
        <v>0.59919999999999995</v>
      </c>
      <c r="C10" s="1000">
        <v>0.68601414017037299</v>
      </c>
      <c r="D10" s="1001">
        <v>14.488341149928747</v>
      </c>
      <c r="F10" s="153" t="s">
        <v>1570</v>
      </c>
      <c r="G10" s="999">
        <v>10.9</v>
      </c>
      <c r="H10" s="1000">
        <v>10.847091575524685</v>
      </c>
      <c r="I10" s="1001">
        <v>-0.48539838968179577</v>
      </c>
      <c r="K10" s="153" t="s">
        <v>1690</v>
      </c>
      <c r="L10" s="999">
        <v>111.85</v>
      </c>
      <c r="M10" s="1000">
        <v>126.43494693690985</v>
      </c>
      <c r="N10" s="1001">
        <v>13.039737985614536</v>
      </c>
      <c r="P10" s="153" t="s">
        <v>1412</v>
      </c>
      <c r="Q10" s="999">
        <v>151.86000000000001</v>
      </c>
      <c r="R10" s="1000">
        <v>164.45303124888468</v>
      </c>
      <c r="S10" s="1001">
        <v>8.2925268331915376</v>
      </c>
    </row>
    <row r="11" spans="1:19" ht="18" customHeight="1">
      <c r="A11" s="153" t="s">
        <v>1451</v>
      </c>
      <c r="B11" s="999">
        <v>0.66800000000000004</v>
      </c>
      <c r="C11" s="1000">
        <v>0.64371834891945146</v>
      </c>
      <c r="D11" s="1001">
        <v>-3.6349777066689493</v>
      </c>
      <c r="F11" s="153" t="s">
        <v>1571</v>
      </c>
      <c r="G11" s="999">
        <v>11.42</v>
      </c>
      <c r="H11" s="1000">
        <v>11.762447609344195</v>
      </c>
      <c r="I11" s="1001">
        <v>2.9986655809474136</v>
      </c>
      <c r="K11" s="153" t="s">
        <v>1691</v>
      </c>
      <c r="L11" s="999">
        <v>111.7</v>
      </c>
      <c r="M11" s="1000">
        <v>129.5770825770322</v>
      </c>
      <c r="N11" s="1001">
        <v>16.004550203251743</v>
      </c>
      <c r="P11" s="153" t="s">
        <v>1414</v>
      </c>
      <c r="Q11" s="999">
        <v>152.72</v>
      </c>
      <c r="R11" s="1000">
        <v>160.31354325485074</v>
      </c>
      <c r="S11" s="1001">
        <v>4.9721996168483127</v>
      </c>
    </row>
    <row r="12" spans="1:19" ht="18" customHeight="1">
      <c r="A12" s="153" t="s">
        <v>1452</v>
      </c>
      <c r="B12" s="999">
        <v>0.66710000000000003</v>
      </c>
      <c r="C12" s="1000">
        <v>0.74948698451602636</v>
      </c>
      <c r="D12" s="1001">
        <v>12.350020164297156</v>
      </c>
      <c r="F12" s="153" t="s">
        <v>1572</v>
      </c>
      <c r="G12" s="999">
        <v>10.33</v>
      </c>
      <c r="H12" s="1000">
        <v>12.636928074670569</v>
      </c>
      <c r="I12" s="1001">
        <v>22.332314372415969</v>
      </c>
      <c r="K12" s="153" t="s">
        <v>1692</v>
      </c>
      <c r="L12" s="999">
        <v>111.6</v>
      </c>
      <c r="M12" s="1000">
        <v>129.08933851135518</v>
      </c>
      <c r="N12" s="1001">
        <v>15.671450278992102</v>
      </c>
      <c r="P12" s="153" t="s">
        <v>1416</v>
      </c>
      <c r="Q12" s="999">
        <v>155.26</v>
      </c>
      <c r="R12" s="1000">
        <v>160.85778202069324</v>
      </c>
      <c r="S12" s="1001">
        <v>3.6054244626389571</v>
      </c>
    </row>
    <row r="13" spans="1:19" ht="18" customHeight="1">
      <c r="A13" s="153" t="s">
        <v>1453</v>
      </c>
      <c r="B13" s="999">
        <v>0.66090000000000004</v>
      </c>
      <c r="C13" s="1000">
        <v>0.7219566591447969</v>
      </c>
      <c r="D13" s="1001">
        <v>9.2384111279765246</v>
      </c>
      <c r="F13" s="153" t="s">
        <v>1573</v>
      </c>
      <c r="G13" s="999">
        <v>9.8800000000000008</v>
      </c>
      <c r="H13" s="1000">
        <v>11.581774331059163</v>
      </c>
      <c r="I13" s="1001">
        <v>17.224436549181807</v>
      </c>
      <c r="K13" s="153" t="s">
        <v>1693</v>
      </c>
      <c r="L13" s="999">
        <v>111.6</v>
      </c>
      <c r="M13" s="1000">
        <v>129.50396233692203</v>
      </c>
      <c r="N13" s="1001">
        <v>16.042977004410428</v>
      </c>
      <c r="P13" s="153" t="s">
        <v>1418</v>
      </c>
      <c r="Q13" s="999">
        <v>153.26</v>
      </c>
      <c r="R13" s="1000">
        <v>164.93221425465893</v>
      </c>
      <c r="S13" s="1001">
        <v>7.6159560581097088</v>
      </c>
    </row>
    <row r="14" spans="1:19" ht="18" customHeight="1">
      <c r="A14" s="153" t="s">
        <v>1454</v>
      </c>
      <c r="B14" s="999">
        <v>0.64880000000000004</v>
      </c>
      <c r="C14" s="1000">
        <v>0.71216815857027438</v>
      </c>
      <c r="D14" s="1001">
        <v>9.7669788178597923</v>
      </c>
      <c r="F14" s="153" t="s">
        <v>1574</v>
      </c>
      <c r="G14" s="999">
        <v>9.86</v>
      </c>
      <c r="H14" s="1000">
        <v>11.32584376516254</v>
      </c>
      <c r="I14" s="1001">
        <v>14.866569626394938</v>
      </c>
      <c r="K14" s="153" t="s">
        <v>1694</v>
      </c>
      <c r="L14" s="999">
        <v>111.99</v>
      </c>
      <c r="M14" s="1000">
        <v>130.40140178786942</v>
      </c>
      <c r="N14" s="1001">
        <v>16.44021947305065</v>
      </c>
      <c r="P14" s="153" t="s">
        <v>1420</v>
      </c>
      <c r="Q14" s="999">
        <v>155.77000000000001</v>
      </c>
      <c r="R14" s="1000">
        <v>163.65138319023998</v>
      </c>
      <c r="S14" s="1001">
        <v>5.0596284202606228</v>
      </c>
    </row>
    <row r="15" spans="1:19" ht="18" customHeight="1">
      <c r="A15" s="153" t="s">
        <v>1455</v>
      </c>
      <c r="B15" s="999">
        <v>0.63560000000000005</v>
      </c>
      <c r="C15" s="1000">
        <v>0.69238522156148097</v>
      </c>
      <c r="D15" s="1001">
        <v>8.9341128951354492</v>
      </c>
      <c r="F15" s="153" t="s">
        <v>1575</v>
      </c>
      <c r="G15" s="999">
        <v>9.8699999999999992</v>
      </c>
      <c r="H15" s="1000">
        <v>11.412506045755446</v>
      </c>
      <c r="I15" s="1001">
        <v>15.628227413935633</v>
      </c>
      <c r="K15" s="153" t="s">
        <v>1695</v>
      </c>
      <c r="L15" s="999">
        <v>112.99</v>
      </c>
      <c r="M15" s="1000">
        <v>129.06257525364839</v>
      </c>
      <c r="N15" s="1001">
        <v>14.224776753383836</v>
      </c>
      <c r="P15" s="153" t="s">
        <v>1422</v>
      </c>
      <c r="Q15" s="999">
        <v>158.21</v>
      </c>
      <c r="R15" s="1000">
        <v>166.53532809491543</v>
      </c>
      <c r="S15" s="1001">
        <v>5.2622009322517034</v>
      </c>
    </row>
    <row r="16" spans="1:19" ht="18" customHeight="1">
      <c r="A16" s="153" t="s">
        <v>1456</v>
      </c>
      <c r="B16" s="999">
        <v>0.64370000000000005</v>
      </c>
      <c r="C16" s="1000">
        <v>0.6849665364094274</v>
      </c>
      <c r="D16" s="1001">
        <v>6.4108336817504021</v>
      </c>
      <c r="F16" s="153" t="s">
        <v>1576</v>
      </c>
      <c r="G16" s="999">
        <v>9.59</v>
      </c>
      <c r="H16" s="1000">
        <v>11.775295157123184</v>
      </c>
      <c r="I16" s="1001">
        <v>22.787227915778768</v>
      </c>
      <c r="K16" s="153" t="s">
        <v>1696</v>
      </c>
      <c r="L16" s="999">
        <v>113.96</v>
      </c>
      <c r="M16" s="1000">
        <v>129.61624492435564</v>
      </c>
      <c r="N16" s="1001">
        <v>13.738368659490741</v>
      </c>
      <c r="P16" s="153" t="s">
        <v>1424</v>
      </c>
      <c r="Q16" s="999">
        <v>158.38999999999999</v>
      </c>
      <c r="R16" s="1000">
        <v>169.45869893671559</v>
      </c>
      <c r="S16" s="1001">
        <v>6.9882561630883302</v>
      </c>
    </row>
    <row r="17" spans="1:19" ht="18" customHeight="1">
      <c r="A17" s="153" t="s">
        <v>1457</v>
      </c>
      <c r="B17" s="999">
        <v>0.65590000000000004</v>
      </c>
      <c r="C17" s="1000">
        <v>0.6729660176991149</v>
      </c>
      <c r="D17" s="1001">
        <v>2.6019237229935759</v>
      </c>
      <c r="F17" s="153" t="s">
        <v>1577</v>
      </c>
      <c r="G17" s="999">
        <v>10.23</v>
      </c>
      <c r="H17" s="1000">
        <v>12.035713261139223</v>
      </c>
      <c r="I17" s="1001">
        <v>17.651156022866303</v>
      </c>
      <c r="K17" s="153" t="s">
        <v>1697</v>
      </c>
      <c r="L17" s="999">
        <v>114.28</v>
      </c>
      <c r="M17" s="1000">
        <v>133.5761333263093</v>
      </c>
      <c r="N17" s="1001">
        <v>16.884960908566068</v>
      </c>
      <c r="P17" s="153" t="s">
        <v>1426</v>
      </c>
      <c r="Q17" s="999">
        <v>157.87</v>
      </c>
      <c r="R17" s="1000">
        <v>173.31833575655847</v>
      </c>
      <c r="S17" s="1001">
        <v>9.7854790375362413</v>
      </c>
    </row>
    <row r="18" spans="1:19" ht="18" customHeight="1">
      <c r="A18" s="153" t="s">
        <v>1458</v>
      </c>
      <c r="B18" s="999">
        <v>0.6643</v>
      </c>
      <c r="C18" s="1000">
        <v>0.68148565455427479</v>
      </c>
      <c r="D18" s="1001">
        <v>2.5870321472640052</v>
      </c>
      <c r="F18" s="153" t="s">
        <v>1578</v>
      </c>
      <c r="G18" s="999">
        <v>16.98</v>
      </c>
      <c r="H18" s="1000">
        <v>12.563878396908502</v>
      </c>
      <c r="I18" s="1001">
        <v>-26.007783292647225</v>
      </c>
      <c r="K18" s="153" t="s">
        <v>1698</v>
      </c>
      <c r="L18" s="999">
        <v>116.04</v>
      </c>
      <c r="M18" s="1000">
        <v>133.32708626388413</v>
      </c>
      <c r="N18" s="1001">
        <v>14.89752349524657</v>
      </c>
      <c r="P18" s="153" t="s">
        <v>1428</v>
      </c>
      <c r="Q18" s="999">
        <v>157.59</v>
      </c>
      <c r="R18" s="1000">
        <v>171.67344430122736</v>
      </c>
      <c r="S18" s="1001">
        <v>8.936762676075487</v>
      </c>
    </row>
    <row r="19" spans="1:19" ht="18" customHeight="1">
      <c r="A19" s="153" t="s">
        <v>1459</v>
      </c>
      <c r="B19" s="999">
        <v>0.66959999999999997</v>
      </c>
      <c r="C19" s="1000">
        <v>0.68990073357417947</v>
      </c>
      <c r="D19" s="1001">
        <v>3.0317702470399488</v>
      </c>
      <c r="F19" s="153" t="s">
        <v>1579</v>
      </c>
      <c r="G19" s="999">
        <v>19.600000000000001</v>
      </c>
      <c r="H19" s="1000">
        <v>21.805342206612401</v>
      </c>
      <c r="I19" s="1001">
        <v>11.251745952104081</v>
      </c>
      <c r="K19" s="153" t="s">
        <v>1699</v>
      </c>
      <c r="L19" s="999">
        <v>116.13</v>
      </c>
      <c r="M19" s="1000">
        <v>134.22992869536753</v>
      </c>
      <c r="N19" s="1001">
        <v>15.585919827234598</v>
      </c>
      <c r="P19" s="153" t="s">
        <v>1430</v>
      </c>
      <c r="Q19" s="999">
        <v>157.33000000000001</v>
      </c>
      <c r="R19" s="1000">
        <v>172.11218572346073</v>
      </c>
      <c r="S19" s="1001">
        <v>9.395656088133677</v>
      </c>
    </row>
    <row r="20" spans="1:19" ht="18" customHeight="1">
      <c r="A20" s="153" t="s">
        <v>1460</v>
      </c>
      <c r="B20" s="999">
        <v>0.66959999999999997</v>
      </c>
      <c r="C20" s="1000">
        <v>0.67980753062975474</v>
      </c>
      <c r="D20" s="1001">
        <v>1.5244221370601507</v>
      </c>
      <c r="F20" s="153" t="s">
        <v>1580</v>
      </c>
      <c r="G20" s="999">
        <v>18.55</v>
      </c>
      <c r="H20" s="1000">
        <v>26.211503259985076</v>
      </c>
      <c r="I20" s="1001">
        <v>41.301904366496359</v>
      </c>
      <c r="K20" s="153" t="s">
        <v>1700</v>
      </c>
      <c r="L20" s="999">
        <v>116.55</v>
      </c>
      <c r="M20" s="1000">
        <v>128.84117616475152</v>
      </c>
      <c r="N20" s="1001">
        <v>10.545839695196499</v>
      </c>
      <c r="P20" s="153" t="s">
        <v>1432</v>
      </c>
      <c r="Q20" s="999">
        <v>157.28</v>
      </c>
      <c r="R20" s="1000">
        <v>173.57457458192988</v>
      </c>
      <c r="S20" s="1001">
        <v>10.360233075998144</v>
      </c>
    </row>
    <row r="21" spans="1:19" ht="18" customHeight="1">
      <c r="A21" s="153" t="s">
        <v>1461</v>
      </c>
      <c r="B21" s="999">
        <v>0.67559999999999998</v>
      </c>
      <c r="C21" s="1000">
        <v>0.67832183494447773</v>
      </c>
      <c r="D21" s="1001">
        <v>0.4028766939724322</v>
      </c>
      <c r="F21" s="153" t="s">
        <v>1581</v>
      </c>
      <c r="G21" s="999">
        <v>18.55</v>
      </c>
      <c r="H21" s="1000">
        <v>25.466152887913804</v>
      </c>
      <c r="I21" s="1001">
        <v>37.283843061529936</v>
      </c>
      <c r="K21" s="153" t="s">
        <v>1701</v>
      </c>
      <c r="L21" s="999">
        <v>118.49</v>
      </c>
      <c r="M21" s="1000">
        <v>126.91622463726723</v>
      </c>
      <c r="N21" s="1001">
        <v>7.1113382034494386</v>
      </c>
      <c r="P21" s="153" t="s">
        <v>1433</v>
      </c>
      <c r="Q21" s="999">
        <v>157.44</v>
      </c>
      <c r="R21" s="1000">
        <v>174.26621576847069</v>
      </c>
      <c r="S21" s="1001">
        <v>10.687382983022541</v>
      </c>
    </row>
    <row r="22" spans="1:19" ht="18" customHeight="1">
      <c r="A22" s="153" t="s">
        <v>1462</v>
      </c>
      <c r="B22" s="999">
        <v>0.6794</v>
      </c>
      <c r="C22" s="1000">
        <v>0.67499227732080413</v>
      </c>
      <c r="D22" s="1001">
        <v>-0.6487669530756357</v>
      </c>
      <c r="F22" s="153" t="s">
        <v>1582</v>
      </c>
      <c r="G22" s="999">
        <v>18.53</v>
      </c>
      <c r="H22" s="1000">
        <v>26.715881436951502</v>
      </c>
      <c r="I22" s="1001">
        <v>44.176370409883972</v>
      </c>
      <c r="K22" s="153" t="s">
        <v>1702</v>
      </c>
      <c r="L22" s="999">
        <v>123.72</v>
      </c>
      <c r="M22" s="1000">
        <v>131.56895147042167</v>
      </c>
      <c r="N22" s="1001">
        <v>6.344125016506359</v>
      </c>
      <c r="P22" s="153" t="s">
        <v>1435</v>
      </c>
      <c r="Q22" s="999">
        <v>157.43</v>
      </c>
      <c r="R22" s="1000">
        <v>174.82800762197766</v>
      </c>
      <c r="S22" s="1001">
        <v>11.051265719353145</v>
      </c>
    </row>
    <row r="23" spans="1:19" ht="18" customHeight="1">
      <c r="A23" s="153" t="s">
        <v>1463</v>
      </c>
      <c r="B23" s="999">
        <v>0.68100000000000005</v>
      </c>
      <c r="C23" s="1000">
        <v>0.6707004341832854</v>
      </c>
      <c r="D23" s="1001">
        <v>-1.5124178879169825</v>
      </c>
      <c r="F23" s="153" t="s">
        <v>1583</v>
      </c>
      <c r="G23" s="999">
        <v>18.57</v>
      </c>
      <c r="H23" s="1000">
        <v>27.503851750517732</v>
      </c>
      <c r="I23" s="1001">
        <v>48.109056276347509</v>
      </c>
      <c r="K23" s="153" t="s">
        <v>1703</v>
      </c>
      <c r="L23" s="999">
        <v>125.75</v>
      </c>
      <c r="M23" s="1000">
        <v>140.92187794767989</v>
      </c>
      <c r="N23" s="1001">
        <v>12.065111688015815</v>
      </c>
      <c r="P23" s="153" t="s">
        <v>1437</v>
      </c>
      <c r="Q23" s="999">
        <v>157.38</v>
      </c>
      <c r="R23" s="1000">
        <v>175.10978799559842</v>
      </c>
      <c r="S23" s="1001">
        <v>11.265591559028103</v>
      </c>
    </row>
    <row r="24" spans="1:19" ht="18" customHeight="1">
      <c r="A24" s="153" t="s">
        <v>1464</v>
      </c>
      <c r="B24" s="999">
        <v>0.68430000000000002</v>
      </c>
      <c r="C24" s="1000">
        <v>0.63621118063687077</v>
      </c>
      <c r="D24" s="1001">
        <v>-7.0274469330891796</v>
      </c>
      <c r="F24" s="153" t="s">
        <v>1584</v>
      </c>
      <c r="G24" s="999">
        <v>19.45</v>
      </c>
      <c r="H24" s="1000">
        <v>27.695348036552279</v>
      </c>
      <c r="I24" s="1001">
        <v>42.392534892299636</v>
      </c>
      <c r="K24" s="153" t="s">
        <v>1704</v>
      </c>
      <c r="L24" s="999">
        <v>126.45</v>
      </c>
      <c r="M24" s="1000">
        <v>138.69371655117763</v>
      </c>
      <c r="N24" s="1001">
        <v>9.6826544493298741</v>
      </c>
      <c r="P24" s="153" t="s">
        <v>1439</v>
      </c>
      <c r="Q24" s="999">
        <v>157.34</v>
      </c>
      <c r="R24" s="1000">
        <v>172.85127809119695</v>
      </c>
      <c r="S24" s="1001">
        <v>9.8584454628174285</v>
      </c>
    </row>
    <row r="25" spans="1:19" ht="18" customHeight="1">
      <c r="A25" s="153" t="s">
        <v>1465</v>
      </c>
      <c r="B25" s="999">
        <v>0.68979999999999997</v>
      </c>
      <c r="C25" s="1000">
        <v>0.68348341288771131</v>
      </c>
      <c r="D25" s="1001">
        <v>-0.91571283158722283</v>
      </c>
      <c r="F25" s="153" t="s">
        <v>1585</v>
      </c>
      <c r="G25" s="999">
        <v>19.489999999999998</v>
      </c>
      <c r="H25" s="1000">
        <v>29.249228425859425</v>
      </c>
      <c r="I25" s="1001">
        <v>50.073003724265917</v>
      </c>
      <c r="K25" s="153" t="s">
        <v>1705</v>
      </c>
      <c r="L25" s="999">
        <v>126.56</v>
      </c>
      <c r="M25" s="1000">
        <v>136.98858440129032</v>
      </c>
      <c r="N25" s="1001">
        <v>8.2400319226377388</v>
      </c>
      <c r="P25" s="153" t="s">
        <v>1441</v>
      </c>
      <c r="Q25" s="999">
        <v>157.32</v>
      </c>
      <c r="R25" s="1000">
        <v>171.6278607804544</v>
      </c>
      <c r="S25" s="1001">
        <v>9.0947500511406076</v>
      </c>
    </row>
    <row r="26" spans="1:19" ht="18" customHeight="1">
      <c r="A26" s="153" t="s">
        <v>1466</v>
      </c>
      <c r="B26" s="999">
        <v>0.68920000000000003</v>
      </c>
      <c r="C26" s="1000">
        <v>0.69482087609990373</v>
      </c>
      <c r="D26" s="1001">
        <v>0.81556530758904422</v>
      </c>
      <c r="F26" s="153" t="s">
        <v>1586</v>
      </c>
      <c r="G26" s="999">
        <v>19.55</v>
      </c>
      <c r="H26" s="1000">
        <v>28.817628372880204</v>
      </c>
      <c r="I26" s="1001">
        <v>47.404748710384666</v>
      </c>
      <c r="K26" s="153" t="s">
        <v>1706</v>
      </c>
      <c r="L26" s="999">
        <v>126.83</v>
      </c>
      <c r="M26" s="1000">
        <v>130.70960782058222</v>
      </c>
      <c r="N26" s="1001">
        <v>3.0589039033211565</v>
      </c>
      <c r="P26" s="153" t="s">
        <v>1442</v>
      </c>
      <c r="Q26" s="999">
        <v>157.31</v>
      </c>
      <c r="R26" s="1000">
        <v>171.99685728845793</v>
      </c>
      <c r="S26" s="1001">
        <v>9.3362515342050276</v>
      </c>
    </row>
    <row r="27" spans="1:19" ht="18" customHeight="1">
      <c r="A27" s="153" t="s">
        <v>1467</v>
      </c>
      <c r="B27" s="999">
        <v>0.67200000000000004</v>
      </c>
      <c r="C27" s="1000">
        <v>0.70350685501458587</v>
      </c>
      <c r="D27" s="1001">
        <v>4.6885200914562244</v>
      </c>
      <c r="F27" s="153" t="s">
        <v>1587</v>
      </c>
      <c r="G27" s="999">
        <v>19.760000000000002</v>
      </c>
      <c r="H27" s="1000">
        <v>28.920765384957658</v>
      </c>
      <c r="I27" s="1001">
        <v>46.360148709299878</v>
      </c>
      <c r="K27" s="153" t="s">
        <v>1707</v>
      </c>
      <c r="L27" s="999">
        <v>126.88</v>
      </c>
      <c r="M27" s="1000">
        <v>139.18098817092505</v>
      </c>
      <c r="N27" s="1001">
        <v>9.6949780666181056</v>
      </c>
      <c r="P27" s="153" t="s">
        <v>1443</v>
      </c>
      <c r="Q27" s="999">
        <v>157.32</v>
      </c>
      <c r="R27" s="1000">
        <v>173.62767659706424</v>
      </c>
      <c r="S27" s="1001">
        <v>10.365927152977527</v>
      </c>
    </row>
    <row r="28" spans="1:19" ht="18" customHeight="1">
      <c r="A28" s="153" t="s">
        <v>1468</v>
      </c>
      <c r="B28" s="999">
        <v>0.67359999999999998</v>
      </c>
      <c r="C28" s="1000">
        <v>0.69185956681438721</v>
      </c>
      <c r="D28" s="1001">
        <v>2.7107432919220948</v>
      </c>
      <c r="F28" s="153" t="s">
        <v>1588</v>
      </c>
      <c r="G28" s="999">
        <v>20.22</v>
      </c>
      <c r="H28" s="1000">
        <v>28.574426954176015</v>
      </c>
      <c r="I28" s="1001">
        <v>41.317640722927877</v>
      </c>
      <c r="K28" s="153" t="s">
        <v>1708</v>
      </c>
      <c r="L28" s="999">
        <v>127.07</v>
      </c>
      <c r="M28" s="1000">
        <v>139.01517247311841</v>
      </c>
      <c r="N28" s="1001">
        <v>9.4004662572742728</v>
      </c>
      <c r="P28" s="153" t="s">
        <v>1329</v>
      </c>
      <c r="Q28" s="999">
        <v>157.30000000000001</v>
      </c>
      <c r="R28" s="1000">
        <v>173.1539923604349</v>
      </c>
      <c r="S28" s="1001">
        <v>10.078825403963691</v>
      </c>
    </row>
    <row r="29" spans="1:19" ht="18" customHeight="1">
      <c r="A29" s="153" t="s">
        <v>1469</v>
      </c>
      <c r="B29" s="999">
        <v>0.69169999999999998</v>
      </c>
      <c r="C29" s="1000">
        <v>0.70516613700873243</v>
      </c>
      <c r="D29" s="1001">
        <v>1.9468175522238613</v>
      </c>
      <c r="F29" s="153" t="s">
        <v>1589</v>
      </c>
      <c r="G29" s="999">
        <v>22.11</v>
      </c>
      <c r="H29" s="1000">
        <v>29.346966463403309</v>
      </c>
      <c r="I29" s="1001">
        <v>32.731643886943964</v>
      </c>
      <c r="K29" s="153" t="s">
        <v>1709</v>
      </c>
      <c r="L29" s="999">
        <v>127.32</v>
      </c>
      <c r="M29" s="1000">
        <v>136.97055818358947</v>
      </c>
      <c r="N29" s="1001">
        <v>7.5797660882732352</v>
      </c>
      <c r="P29" s="153" t="s">
        <v>1331</v>
      </c>
      <c r="Q29" s="999">
        <v>157.30000000000001</v>
      </c>
      <c r="R29" s="1000">
        <v>168.81377061379729</v>
      </c>
      <c r="S29" s="1001">
        <v>7.3196253107420697</v>
      </c>
    </row>
    <row r="30" spans="1:19" ht="18" customHeight="1">
      <c r="A30" s="153" t="s">
        <v>1470</v>
      </c>
      <c r="B30" s="999">
        <v>0.69989999999999997</v>
      </c>
      <c r="C30" s="1000">
        <v>0.7320768876634709</v>
      </c>
      <c r="D30" s="1001">
        <v>4.5973550026390813</v>
      </c>
      <c r="F30" s="153" t="s">
        <v>1590</v>
      </c>
      <c r="G30" s="999">
        <v>24.99</v>
      </c>
      <c r="H30" s="1000">
        <v>33.079328303842523</v>
      </c>
      <c r="I30" s="1001">
        <v>32.370261319898056</v>
      </c>
      <c r="K30" s="153" t="s">
        <v>1710</v>
      </c>
      <c r="L30" s="999">
        <v>127.16</v>
      </c>
      <c r="M30" s="1000">
        <v>132.62486792065076</v>
      </c>
      <c r="N30" s="1001">
        <v>4.2976312682060094</v>
      </c>
      <c r="P30" s="153" t="s">
        <v>1333</v>
      </c>
      <c r="Q30" s="999">
        <v>157.31</v>
      </c>
      <c r="R30" s="1000">
        <v>168.96746997554655</v>
      </c>
      <c r="S30" s="1001">
        <v>7.4105078987645721</v>
      </c>
    </row>
    <row r="31" spans="1:19" ht="18" customHeight="1">
      <c r="A31" s="153" t="s">
        <v>1471</v>
      </c>
      <c r="B31" s="999">
        <v>0.70479999999999998</v>
      </c>
      <c r="C31" s="1000">
        <v>0.77055226959709078</v>
      </c>
      <c r="D31" s="1001">
        <v>9.3292096477143573</v>
      </c>
      <c r="F31" s="153" t="s">
        <v>1591</v>
      </c>
      <c r="G31" s="999">
        <v>22.65</v>
      </c>
      <c r="H31" s="1000">
        <v>37.780808395165195</v>
      </c>
      <c r="I31" s="1001">
        <v>66.802686071369521</v>
      </c>
      <c r="K31" s="153" t="s">
        <v>1711</v>
      </c>
      <c r="L31" s="999">
        <v>127.37</v>
      </c>
      <c r="M31" s="1000">
        <v>130.66779058317744</v>
      </c>
      <c r="N31" s="1001">
        <v>2.5891423280030077</v>
      </c>
      <c r="P31" s="153" t="s">
        <v>1335</v>
      </c>
      <c r="Q31" s="999">
        <v>157.31</v>
      </c>
      <c r="R31" s="1000">
        <v>168.34683102587442</v>
      </c>
      <c r="S31" s="1001">
        <v>7.0159754789106996</v>
      </c>
    </row>
    <row r="32" spans="1:19" ht="18" customHeight="1">
      <c r="A32" s="153" t="s">
        <v>1472</v>
      </c>
      <c r="B32" s="999">
        <v>0.70479999999999998</v>
      </c>
      <c r="C32" s="1000">
        <v>0.78442878902827817</v>
      </c>
      <c r="D32" s="1001">
        <v>11.298068817860131</v>
      </c>
      <c r="F32" s="153" t="s">
        <v>1592</v>
      </c>
      <c r="G32" s="999">
        <v>22</v>
      </c>
      <c r="H32" s="1000">
        <v>33.992816790617852</v>
      </c>
      <c r="I32" s="1001">
        <v>54.512803593717507</v>
      </c>
      <c r="K32" s="153" t="s">
        <v>1712</v>
      </c>
      <c r="L32" s="999">
        <v>127.67</v>
      </c>
      <c r="M32" s="1000">
        <v>134.8992165829755</v>
      </c>
      <c r="N32" s="1001">
        <v>5.6624238920462879</v>
      </c>
      <c r="P32" s="153" t="s">
        <v>1337</v>
      </c>
      <c r="Q32" s="999">
        <v>157.30000000000001</v>
      </c>
      <c r="R32" s="1000">
        <v>169.74442450919202</v>
      </c>
      <c r="S32" s="1001">
        <v>7.9112679651570259</v>
      </c>
    </row>
    <row r="33" spans="1:19" ht="18" customHeight="1">
      <c r="A33" s="153" t="s">
        <v>1473</v>
      </c>
      <c r="B33" s="999">
        <v>0.72719999999999996</v>
      </c>
      <c r="C33" s="1000">
        <v>0.80831157748334359</v>
      </c>
      <c r="D33" s="1001">
        <v>11.153957299689718</v>
      </c>
      <c r="F33" s="153" t="s">
        <v>1593</v>
      </c>
      <c r="G33" s="999">
        <v>22</v>
      </c>
      <c r="H33" s="1000">
        <v>34.444479349298057</v>
      </c>
      <c r="I33" s="1001">
        <v>56.565815224082073</v>
      </c>
      <c r="K33" s="153" t="s">
        <v>1713</v>
      </c>
      <c r="L33" s="999">
        <v>127.83</v>
      </c>
      <c r="M33" s="1000">
        <v>135.94488926683798</v>
      </c>
      <c r="N33" s="1001">
        <v>6.3481884274724063</v>
      </c>
      <c r="P33" s="153" t="s">
        <v>1339</v>
      </c>
      <c r="Q33" s="999">
        <v>157.31</v>
      </c>
      <c r="R33" s="1000">
        <v>169.09715823612262</v>
      </c>
      <c r="S33" s="1001">
        <v>7.4929491043942669</v>
      </c>
    </row>
    <row r="34" spans="1:19" ht="18" customHeight="1">
      <c r="A34" s="153" t="s">
        <v>1474</v>
      </c>
      <c r="B34" s="999">
        <v>0.74470000000000003</v>
      </c>
      <c r="C34" s="1000">
        <v>0.85869079030574258</v>
      </c>
      <c r="D34" s="1001">
        <v>15.306941091143084</v>
      </c>
      <c r="F34" s="153" t="s">
        <v>1594</v>
      </c>
      <c r="G34" s="999">
        <v>22</v>
      </c>
      <c r="H34" s="1000">
        <v>33.39415680567754</v>
      </c>
      <c r="I34" s="1001">
        <v>51.791621843988814</v>
      </c>
      <c r="K34" s="153" t="s">
        <v>1714</v>
      </c>
      <c r="L34" s="999">
        <v>127.77</v>
      </c>
      <c r="M34" s="1000">
        <v>142.69624673090979</v>
      </c>
      <c r="N34" s="1001">
        <v>11.682121570720668</v>
      </c>
      <c r="P34" s="153" t="s">
        <v>1341</v>
      </c>
      <c r="Q34" s="999">
        <v>157.32</v>
      </c>
      <c r="R34" s="1000">
        <v>167.51150064676941</v>
      </c>
      <c r="S34" s="1001">
        <v>6.4781977159734385</v>
      </c>
    </row>
    <row r="35" spans="1:19" ht="18" customHeight="1">
      <c r="A35" s="153" t="s">
        <v>1475</v>
      </c>
      <c r="B35" s="999">
        <v>0.74860000000000004</v>
      </c>
      <c r="C35" s="1000">
        <v>0.91469827901991985</v>
      </c>
      <c r="D35" s="1001">
        <v>22.187854531114052</v>
      </c>
      <c r="F35" s="153" t="s">
        <v>1595</v>
      </c>
      <c r="G35" s="999">
        <v>22</v>
      </c>
      <c r="H35" s="1000">
        <v>33.388286757549892</v>
      </c>
      <c r="I35" s="1001">
        <v>51.764939807044961</v>
      </c>
      <c r="K35" s="153" t="s">
        <v>1715</v>
      </c>
      <c r="L35" s="999">
        <v>127.9</v>
      </c>
      <c r="M35" s="1000">
        <v>141.29762281092789</v>
      </c>
      <c r="N35" s="1001">
        <v>10.47507647453314</v>
      </c>
      <c r="P35" s="153" t="s">
        <v>1343</v>
      </c>
      <c r="Q35" s="999">
        <v>157.31</v>
      </c>
      <c r="R35" s="1000">
        <v>167.69104579856702</v>
      </c>
      <c r="S35" s="1001">
        <v>6.5991010098321885</v>
      </c>
    </row>
    <row r="36" spans="1:19" ht="18" customHeight="1">
      <c r="A36" s="153" t="s">
        <v>1476</v>
      </c>
      <c r="B36" s="999">
        <v>0.74860000000000004</v>
      </c>
      <c r="C36" s="1000">
        <v>0.94032638352630371</v>
      </c>
      <c r="D36" s="1001">
        <v>25.611325611314946</v>
      </c>
      <c r="F36" s="153" t="s">
        <v>1596</v>
      </c>
      <c r="G36" s="999">
        <v>22</v>
      </c>
      <c r="H36" s="1000">
        <v>33.196664812918712</v>
      </c>
      <c r="I36" s="1001">
        <v>50.893930967812331</v>
      </c>
      <c r="K36" s="153" t="s">
        <v>1716</v>
      </c>
      <c r="L36" s="999">
        <v>128.58000000000001</v>
      </c>
      <c r="M36" s="1000">
        <v>140.77520155212227</v>
      </c>
      <c r="N36" s="1001">
        <v>9.4845244611310129</v>
      </c>
      <c r="P36" s="153" t="s">
        <v>1345</v>
      </c>
      <c r="Q36" s="999">
        <v>157.32</v>
      </c>
      <c r="R36" s="1000">
        <v>167.71142049834998</v>
      </c>
      <c r="S36" s="1001">
        <v>6.6052761876112314</v>
      </c>
    </row>
    <row r="37" spans="1:19" ht="18" customHeight="1">
      <c r="A37" s="153" t="s">
        <v>1477</v>
      </c>
      <c r="B37" s="999">
        <v>0.74860000000000004</v>
      </c>
      <c r="C37" s="1000">
        <v>0.94264191873837488</v>
      </c>
      <c r="D37" s="1001">
        <v>25.920641028369602</v>
      </c>
      <c r="F37" s="153" t="s">
        <v>1597</v>
      </c>
      <c r="G37" s="999">
        <v>22</v>
      </c>
      <c r="H37" s="1000">
        <v>33.924126885716163</v>
      </c>
      <c r="I37" s="1001">
        <v>54.200576753255284</v>
      </c>
      <c r="K37" s="153" t="s">
        <v>1717</v>
      </c>
      <c r="L37" s="999">
        <v>129.79</v>
      </c>
      <c r="M37" s="1000">
        <v>148.75181032168987</v>
      </c>
      <c r="N37" s="1001">
        <v>14.609608075884031</v>
      </c>
      <c r="P37" s="153" t="s">
        <v>1347</v>
      </c>
      <c r="Q37" s="999">
        <v>157.41999999999999</v>
      </c>
      <c r="R37" s="1000">
        <v>167.84115816992195</v>
      </c>
      <c r="S37" s="1001">
        <v>6.6199708867500746</v>
      </c>
    </row>
    <row r="38" spans="1:19" ht="18" customHeight="1">
      <c r="A38" s="153" t="s">
        <v>1478</v>
      </c>
      <c r="B38" s="999">
        <v>0.74860000000000004</v>
      </c>
      <c r="C38" s="1000">
        <v>0.95930744731887352</v>
      </c>
      <c r="D38" s="1001">
        <v>28.146867127821729</v>
      </c>
      <c r="F38" s="153" t="s">
        <v>1598</v>
      </c>
      <c r="G38" s="999">
        <v>22</v>
      </c>
      <c r="H38" s="1000">
        <v>33.9951317434776</v>
      </c>
      <c r="I38" s="1001">
        <v>54.523326106716361</v>
      </c>
      <c r="K38" s="153" t="s">
        <v>1718</v>
      </c>
      <c r="L38" s="999">
        <v>136.61000000000001</v>
      </c>
      <c r="M38" s="1000">
        <v>157.2128240361759</v>
      </c>
      <c r="N38" s="1001">
        <v>15.081490400538677</v>
      </c>
      <c r="P38" s="153" t="s">
        <v>1349</v>
      </c>
      <c r="Q38" s="999">
        <v>157.27000000000001</v>
      </c>
      <c r="R38" s="1000">
        <v>168.09042988495409</v>
      </c>
      <c r="S38" s="1001">
        <v>6.8801614325389959</v>
      </c>
    </row>
    <row r="39" spans="1:19" ht="18" customHeight="1">
      <c r="A39" s="153" t="s">
        <v>1479</v>
      </c>
      <c r="B39" s="999">
        <v>0.74860000000000004</v>
      </c>
      <c r="C39" s="1000">
        <v>0.97025344677756031</v>
      </c>
      <c r="D39" s="1001">
        <v>29.609063154897175</v>
      </c>
      <c r="F39" s="153" t="s">
        <v>1599</v>
      </c>
      <c r="G39" s="999">
        <v>22</v>
      </c>
      <c r="H39" s="1000">
        <v>34.376229476846291</v>
      </c>
      <c r="I39" s="1001">
        <v>56.255588531119507</v>
      </c>
      <c r="K39" s="153" t="s">
        <v>1719</v>
      </c>
      <c r="L39" s="999">
        <v>137.22</v>
      </c>
      <c r="M39" s="1000">
        <v>162.81848820135895</v>
      </c>
      <c r="N39" s="1001">
        <v>18.655070836145569</v>
      </c>
      <c r="P39" s="153" t="s">
        <v>1351</v>
      </c>
      <c r="Q39" s="999">
        <v>157.27000000000001</v>
      </c>
      <c r="R39" s="1000">
        <v>167.6695155108097</v>
      </c>
      <c r="S39" s="1001">
        <v>6.6125233743305731</v>
      </c>
    </row>
    <row r="40" spans="1:19" ht="18" customHeight="1">
      <c r="A40" s="153" t="s">
        <v>1480</v>
      </c>
      <c r="B40" s="999">
        <v>0.74860000000000004</v>
      </c>
      <c r="C40" s="1000">
        <v>1.0008526040602783</v>
      </c>
      <c r="D40" s="1001">
        <v>33.696580825578181</v>
      </c>
      <c r="F40" s="153" t="s">
        <v>1600</v>
      </c>
      <c r="G40" s="999">
        <v>22</v>
      </c>
      <c r="H40" s="1000">
        <v>34.528705664967404</v>
      </c>
      <c r="I40" s="1001">
        <v>56.948662113488204</v>
      </c>
      <c r="K40" s="153" t="s">
        <v>1720</v>
      </c>
      <c r="L40" s="999">
        <v>136.08000000000001</v>
      </c>
      <c r="M40" s="1000">
        <v>166.75971018996964</v>
      </c>
      <c r="N40" s="1001">
        <v>22.545348464116419</v>
      </c>
      <c r="P40" s="153" t="s">
        <v>1353</v>
      </c>
      <c r="Q40" s="999">
        <v>157.29</v>
      </c>
      <c r="R40" s="1000">
        <v>167.27180611612559</v>
      </c>
      <c r="S40" s="1001">
        <v>6.3461161651253084</v>
      </c>
    </row>
    <row r="41" spans="1:19" ht="18" customHeight="1">
      <c r="A41" s="153" t="s">
        <v>1481</v>
      </c>
      <c r="B41" s="999">
        <v>0.74860000000000004</v>
      </c>
      <c r="C41" s="1000">
        <v>1.0027707096499439</v>
      </c>
      <c r="D41" s="1001">
        <v>33.952806525506787</v>
      </c>
      <c r="F41" s="153" t="s">
        <v>1601</v>
      </c>
      <c r="G41" s="999">
        <v>22</v>
      </c>
      <c r="H41" s="1000">
        <v>33.851169942318322</v>
      </c>
      <c r="I41" s="1001">
        <v>53.868954283265104</v>
      </c>
      <c r="K41" s="153" t="s">
        <v>1721</v>
      </c>
      <c r="L41" s="999">
        <v>135.16</v>
      </c>
      <c r="M41" s="1000">
        <v>163.40442271327905</v>
      </c>
      <c r="N41" s="1001">
        <v>20.89702775471963</v>
      </c>
      <c r="P41" s="153" t="s">
        <v>1355</v>
      </c>
      <c r="Q41" s="999">
        <v>157.31</v>
      </c>
      <c r="R41" s="1000">
        <v>167.19636517200149</v>
      </c>
      <c r="S41" s="1001">
        <v>6.2846387209977053</v>
      </c>
    </row>
    <row r="42" spans="1:19" ht="18" customHeight="1">
      <c r="A42" s="153" t="s">
        <v>1482</v>
      </c>
      <c r="B42" s="999">
        <v>0.74860000000000004</v>
      </c>
      <c r="C42" s="1000">
        <v>0.98129447573217454</v>
      </c>
      <c r="D42" s="1001">
        <v>31.083953477447835</v>
      </c>
      <c r="F42" s="153" t="s">
        <v>1602</v>
      </c>
      <c r="G42" s="999">
        <v>22</v>
      </c>
      <c r="H42" s="1000">
        <v>33.963227234694216</v>
      </c>
      <c r="I42" s="1001">
        <v>54.378305612246436</v>
      </c>
      <c r="K42" s="153" t="s">
        <v>1722</v>
      </c>
      <c r="L42" s="999">
        <v>134.43</v>
      </c>
      <c r="M42" s="1000">
        <v>165.93707658927497</v>
      </c>
      <c r="N42" s="1001">
        <v>23.437533727051221</v>
      </c>
      <c r="P42" s="153" t="s">
        <v>1357</v>
      </c>
      <c r="Q42" s="999">
        <v>157.30000000000001</v>
      </c>
      <c r="R42" s="1000">
        <v>167.54679951590299</v>
      </c>
      <c r="S42" s="1001">
        <v>6.514176424604563</v>
      </c>
    </row>
    <row r="43" spans="1:19" ht="18" customHeight="1">
      <c r="A43" s="153" t="s">
        <v>1483</v>
      </c>
      <c r="B43" s="999">
        <v>0.74860000000000004</v>
      </c>
      <c r="C43" s="1000">
        <v>0.98203951965570235</v>
      </c>
      <c r="D43" s="1001">
        <v>31.183478447195068</v>
      </c>
      <c r="F43" s="153" t="s">
        <v>1603</v>
      </c>
      <c r="G43" s="999">
        <v>22</v>
      </c>
      <c r="H43" s="1000">
        <v>32.345267281580036</v>
      </c>
      <c r="I43" s="1001">
        <v>47.023942189000159</v>
      </c>
      <c r="K43" s="153" t="s">
        <v>1723</v>
      </c>
      <c r="L43" s="999">
        <v>133.51</v>
      </c>
      <c r="M43" s="1000">
        <v>161.81322677678889</v>
      </c>
      <c r="N43" s="1001">
        <v>21.199330969057677</v>
      </c>
      <c r="P43" s="153" t="s">
        <v>1359</v>
      </c>
      <c r="Q43" s="999">
        <v>157.29</v>
      </c>
      <c r="R43" s="1000">
        <v>167.01760179494531</v>
      </c>
      <c r="S43" s="1001">
        <v>6.1845011093809621</v>
      </c>
    </row>
    <row r="44" spans="1:19" ht="18" customHeight="1">
      <c r="A44" s="153" t="s">
        <v>1484</v>
      </c>
      <c r="B44" s="999">
        <v>0.74860000000000004</v>
      </c>
      <c r="C44" s="1000">
        <v>1.1425164861082686</v>
      </c>
      <c r="D44" s="1001">
        <v>52.620422937252009</v>
      </c>
      <c r="F44" s="153" t="s">
        <v>1604</v>
      </c>
      <c r="G44" s="999">
        <v>22</v>
      </c>
      <c r="H44" s="1000">
        <v>32.391190281972705</v>
      </c>
      <c r="I44" s="1001">
        <v>47.232683099875935</v>
      </c>
      <c r="K44" s="153" t="s">
        <v>1724</v>
      </c>
      <c r="L44" s="999">
        <v>133.01</v>
      </c>
      <c r="M44" s="1000">
        <v>153.42144996955875</v>
      </c>
      <c r="N44" s="1001">
        <v>15.345801044702476</v>
      </c>
      <c r="P44" s="153" t="s">
        <v>1361</v>
      </c>
      <c r="Q44" s="999">
        <v>157.29</v>
      </c>
      <c r="R44" s="1000">
        <v>166.38985038087904</v>
      </c>
      <c r="S44" s="1001">
        <v>5.7853966437021089</v>
      </c>
    </row>
    <row r="45" spans="1:19" ht="18" customHeight="1">
      <c r="A45" s="153" t="s">
        <v>1485</v>
      </c>
      <c r="B45" s="999">
        <v>0.75429999999999997</v>
      </c>
      <c r="C45" s="1000">
        <v>1.0827565685827498</v>
      </c>
      <c r="D45" s="1001">
        <v>43.544553703135342</v>
      </c>
      <c r="F45" s="153" t="s">
        <v>1605</v>
      </c>
      <c r="G45" s="999">
        <v>22</v>
      </c>
      <c r="H45" s="1000">
        <v>30.870903954802266</v>
      </c>
      <c r="I45" s="1001">
        <v>40.322290703646665</v>
      </c>
      <c r="K45" s="153" t="s">
        <v>1725</v>
      </c>
      <c r="L45" s="999">
        <v>132.75</v>
      </c>
      <c r="M45" s="1000">
        <v>154.60130017451081</v>
      </c>
      <c r="N45" s="1001">
        <v>16.460489773642795</v>
      </c>
      <c r="P45" s="153" t="s">
        <v>1363</v>
      </c>
      <c r="Q45" s="999">
        <v>157.29</v>
      </c>
      <c r="R45" s="1000">
        <v>166.28052780903866</v>
      </c>
      <c r="S45" s="1001">
        <v>5.7158928152067316</v>
      </c>
    </row>
    <row r="46" spans="1:19" ht="18" customHeight="1">
      <c r="A46" s="153" t="s">
        <v>1486</v>
      </c>
      <c r="B46" s="999">
        <v>0.76759999999999995</v>
      </c>
      <c r="C46" s="1000">
        <v>1.0676089171914493</v>
      </c>
      <c r="D46" s="1001">
        <v>39.084017351673971</v>
      </c>
      <c r="F46" s="153" t="s">
        <v>1606</v>
      </c>
      <c r="G46" s="999">
        <v>22</v>
      </c>
      <c r="H46" s="1000">
        <v>30.387935129595384</v>
      </c>
      <c r="I46" s="1001">
        <v>38.126977861797201</v>
      </c>
      <c r="K46" s="153" t="s">
        <v>1726</v>
      </c>
      <c r="L46" s="999">
        <v>132.80000000000001</v>
      </c>
      <c r="M46" s="1000">
        <v>146.67480600783489</v>
      </c>
      <c r="N46" s="1001">
        <v>10.447896090237105</v>
      </c>
      <c r="P46" s="153" t="s">
        <v>1365</v>
      </c>
      <c r="Q46" s="999">
        <v>157.29</v>
      </c>
      <c r="R46" s="1000">
        <v>166.68115360364186</v>
      </c>
      <c r="S46" s="1001">
        <v>5.9705980060028407</v>
      </c>
    </row>
    <row r="47" spans="1:19" ht="18" customHeight="1">
      <c r="A47" s="153" t="s">
        <v>1487</v>
      </c>
      <c r="B47" s="999">
        <v>0.76759999999999995</v>
      </c>
      <c r="C47" s="1000">
        <v>1.0617097737264813</v>
      </c>
      <c r="D47" s="1001">
        <v>38.315499443262304</v>
      </c>
      <c r="F47" s="153" t="s">
        <v>1607</v>
      </c>
      <c r="G47" s="999">
        <v>22</v>
      </c>
      <c r="H47" s="1000">
        <v>31.370833706817585</v>
      </c>
      <c r="I47" s="1001">
        <v>42.59469866735266</v>
      </c>
      <c r="K47" s="153" t="s">
        <v>1727</v>
      </c>
      <c r="L47" s="999">
        <v>132.83000000000001</v>
      </c>
      <c r="M47" s="1000">
        <v>142.7198898578356</v>
      </c>
      <c r="N47" s="1001">
        <v>7.4455242474106615</v>
      </c>
      <c r="P47" s="153" t="s">
        <v>1367</v>
      </c>
      <c r="Q47" s="999">
        <v>157.29</v>
      </c>
      <c r="R47" s="1000">
        <v>166.98851420204463</v>
      </c>
      <c r="S47" s="1001">
        <v>6.1660081391344868</v>
      </c>
    </row>
    <row r="48" spans="1:19" ht="18" customHeight="1">
      <c r="A48" s="153" t="s">
        <v>1488</v>
      </c>
      <c r="B48" s="999">
        <v>0.76819999999999999</v>
      </c>
      <c r="C48" s="1000">
        <v>1.0670866198047531</v>
      </c>
      <c r="D48" s="1001">
        <v>38.907396485909018</v>
      </c>
      <c r="F48" s="153" t="s">
        <v>1608</v>
      </c>
      <c r="G48" s="999">
        <v>22</v>
      </c>
      <c r="H48" s="1000">
        <v>33.410904045248692</v>
      </c>
      <c r="I48" s="1001">
        <v>51.867745660221331</v>
      </c>
      <c r="K48" s="153" t="s">
        <v>1728</v>
      </c>
      <c r="L48" s="999">
        <v>132.84</v>
      </c>
      <c r="M48" s="1000">
        <v>146.23397414482301</v>
      </c>
      <c r="N48" s="1001">
        <v>10.082786920222075</v>
      </c>
      <c r="P48" s="153" t="s">
        <v>1369</v>
      </c>
      <c r="Q48" s="999">
        <v>157.30000000000001</v>
      </c>
      <c r="R48" s="1000">
        <v>167.86066906347835</v>
      </c>
      <c r="S48" s="1001">
        <v>6.7137120556124241</v>
      </c>
    </row>
    <row r="49" spans="1:19" ht="18" customHeight="1">
      <c r="A49" s="153" t="s">
        <v>1489</v>
      </c>
      <c r="B49" s="999">
        <v>0.77480000000000004</v>
      </c>
      <c r="C49" s="1000">
        <v>1.065493688852521</v>
      </c>
      <c r="D49" s="1001">
        <v>37.518545282978963</v>
      </c>
      <c r="F49" s="153" t="s">
        <v>1609</v>
      </c>
      <c r="G49" s="999">
        <v>22</v>
      </c>
      <c r="H49" s="1000">
        <v>34.225149753241816</v>
      </c>
      <c r="I49" s="1001">
        <v>55.568862514735528</v>
      </c>
      <c r="K49" s="153" t="s">
        <v>1729</v>
      </c>
      <c r="L49" s="999">
        <v>132.86000000000001</v>
      </c>
      <c r="M49" s="1000">
        <v>141.37435369607235</v>
      </c>
      <c r="N49" s="1001">
        <v>6.408515502086658</v>
      </c>
      <c r="P49" s="153" t="s">
        <v>1371</v>
      </c>
      <c r="Q49" s="999">
        <v>157.31</v>
      </c>
      <c r="R49" s="1000">
        <v>167.60347139383353</v>
      </c>
      <c r="S49" s="1001">
        <v>6.5434310557711068</v>
      </c>
    </row>
    <row r="50" spans="1:19" ht="18" customHeight="1">
      <c r="A50" s="153" t="s">
        <v>1490</v>
      </c>
      <c r="B50" s="999">
        <v>0.79569999999999996</v>
      </c>
      <c r="C50" s="1000">
        <v>1.0125291223617485</v>
      </c>
      <c r="D50" s="1001">
        <v>27.250109634504032</v>
      </c>
      <c r="F50" s="153" t="s">
        <v>1610</v>
      </c>
      <c r="G50" s="999">
        <v>22</v>
      </c>
      <c r="H50" s="1000">
        <v>35.262824732923477</v>
      </c>
      <c r="I50" s="1001">
        <v>60.285566967833979</v>
      </c>
      <c r="K50" s="153" t="s">
        <v>1730</v>
      </c>
      <c r="L50" s="999">
        <v>132.87</v>
      </c>
      <c r="M50" s="1000">
        <v>142.566940223649</v>
      </c>
      <c r="N50" s="1001">
        <v>7.2980659469022306</v>
      </c>
      <c r="P50" s="153" t="s">
        <v>1373</v>
      </c>
      <c r="Q50" s="999">
        <v>160</v>
      </c>
      <c r="R50" s="1000">
        <v>167.20670991857921</v>
      </c>
      <c r="S50" s="1001">
        <v>4.5041936991120046</v>
      </c>
    </row>
    <row r="51" spans="1:19" ht="18" customHeight="1">
      <c r="A51" s="153" t="s">
        <v>1491</v>
      </c>
      <c r="B51" s="999">
        <v>0.80810000000000004</v>
      </c>
      <c r="C51" s="1000">
        <v>0.99237232969423228</v>
      </c>
      <c r="D51" s="1001">
        <v>22.803159224629653</v>
      </c>
      <c r="F51" s="153" t="s">
        <v>1611</v>
      </c>
      <c r="G51" s="999">
        <v>22</v>
      </c>
      <c r="H51" s="1000">
        <v>36.732108651309204</v>
      </c>
      <c r="I51" s="1001">
        <v>66.964130233223656</v>
      </c>
      <c r="K51" s="153" t="s">
        <v>1731</v>
      </c>
      <c r="L51" s="999">
        <v>132.86000000000001</v>
      </c>
      <c r="M51" s="1000">
        <v>141.24506396836424</v>
      </c>
      <c r="N51" s="1001">
        <v>6.3112027460215421</v>
      </c>
      <c r="P51" s="153" t="s">
        <v>1375</v>
      </c>
      <c r="Q51" s="999">
        <v>169.68</v>
      </c>
      <c r="R51" s="1000">
        <v>170.42955680754329</v>
      </c>
      <c r="S51" s="1001">
        <v>0.4417472934602108</v>
      </c>
    </row>
    <row r="52" spans="1:19" ht="18" customHeight="1">
      <c r="A52" s="153" t="s">
        <v>1492</v>
      </c>
      <c r="B52" s="999">
        <v>0.82030000000000003</v>
      </c>
      <c r="C52" s="1000">
        <v>0.95327826118316028</v>
      </c>
      <c r="D52" s="1001">
        <v>16.210930291742077</v>
      </c>
      <c r="F52" s="153" t="s">
        <v>1612</v>
      </c>
      <c r="G52" s="999">
        <v>22</v>
      </c>
      <c r="H52" s="1000">
        <v>37.873863646034188</v>
      </c>
      <c r="I52" s="1001">
        <v>72.153925663791767</v>
      </c>
      <c r="K52" s="153" t="s">
        <v>1732</v>
      </c>
      <c r="L52" s="999">
        <v>132.86000000000001</v>
      </c>
      <c r="M52" s="1000">
        <v>141.54905230213262</v>
      </c>
      <c r="N52" s="1001">
        <v>6.5400062487826345</v>
      </c>
      <c r="P52" s="153" t="s">
        <v>1377</v>
      </c>
      <c r="Q52" s="999">
        <v>169.68</v>
      </c>
      <c r="R52" s="1000">
        <v>181.84195230170803</v>
      </c>
      <c r="S52" s="1001">
        <v>7.1675815073715388</v>
      </c>
    </row>
    <row r="53" spans="1:19" ht="18" customHeight="1">
      <c r="A53" s="153" t="s">
        <v>1493</v>
      </c>
      <c r="B53" s="999">
        <v>0.84770000000000001</v>
      </c>
      <c r="C53" s="1000">
        <v>0.97117142492102126</v>
      </c>
      <c r="D53" s="1001">
        <v>14.565462418428837</v>
      </c>
      <c r="F53" s="153" t="s">
        <v>1613</v>
      </c>
      <c r="G53" s="999">
        <v>22</v>
      </c>
      <c r="H53" s="1000">
        <v>38.314674427827427</v>
      </c>
      <c r="I53" s="1001">
        <v>74.157611035579222</v>
      </c>
      <c r="K53" s="153" t="s">
        <v>1733</v>
      </c>
      <c r="L53" s="999">
        <v>132.85</v>
      </c>
      <c r="M53" s="1000">
        <v>141.7230167038619</v>
      </c>
      <c r="N53" s="1001">
        <v>6.6789738079502499</v>
      </c>
      <c r="P53" s="153" t="s">
        <v>1379</v>
      </c>
      <c r="Q53" s="999">
        <v>194.48</v>
      </c>
      <c r="R53" s="1000">
        <v>183.68501247959514</v>
      </c>
      <c r="S53" s="1001">
        <v>-5.5506928837951701</v>
      </c>
    </row>
    <row r="54" spans="1:19" ht="18" customHeight="1">
      <c r="A54" s="153" t="s">
        <v>1494</v>
      </c>
      <c r="B54" s="999">
        <v>0.87460000000000004</v>
      </c>
      <c r="C54" s="1000">
        <v>1.0037586804072309</v>
      </c>
      <c r="D54" s="1001">
        <v>14.767743014775997</v>
      </c>
      <c r="F54" s="153" t="s">
        <v>1614</v>
      </c>
      <c r="G54" s="999">
        <v>22</v>
      </c>
      <c r="H54" s="1000">
        <v>38.048476998934945</v>
      </c>
      <c r="I54" s="1001">
        <v>72.947622722431575</v>
      </c>
      <c r="K54" s="153" t="s">
        <v>1734</v>
      </c>
      <c r="L54" s="999">
        <v>132.85</v>
      </c>
      <c r="M54" s="1000">
        <v>143.07503244120031</v>
      </c>
      <c r="N54" s="1001">
        <v>7.6966747769667387</v>
      </c>
      <c r="P54" s="153" t="s">
        <v>1381</v>
      </c>
      <c r="Q54" s="999">
        <v>197.07</v>
      </c>
      <c r="R54" s="1000">
        <v>210.78934447150849</v>
      </c>
      <c r="S54" s="1001">
        <v>6.9616605630022299</v>
      </c>
    </row>
    <row r="55" spans="1:19" ht="18" customHeight="1">
      <c r="A55" s="153" t="s">
        <v>1495</v>
      </c>
      <c r="B55" s="999">
        <v>0.88249999999999995</v>
      </c>
      <c r="C55" s="1000">
        <v>1.0116609033875852</v>
      </c>
      <c r="D55" s="1001">
        <v>14.635796417856684</v>
      </c>
      <c r="F55" s="153" t="s">
        <v>1615</v>
      </c>
      <c r="G55" s="999">
        <v>22</v>
      </c>
      <c r="H55" s="1000">
        <v>38.779037858411314</v>
      </c>
      <c r="I55" s="1001">
        <v>76.268353901869617</v>
      </c>
      <c r="K55" s="153" t="s">
        <v>1735</v>
      </c>
      <c r="L55" s="999">
        <v>132.85</v>
      </c>
      <c r="M55" s="1000">
        <v>149.74702440916411</v>
      </c>
      <c r="N55" s="1001">
        <v>12.718874225942129</v>
      </c>
      <c r="P55" s="153" t="s">
        <v>1383</v>
      </c>
      <c r="Q55" s="999">
        <v>197</v>
      </c>
      <c r="R55" s="1000">
        <v>213.96589110361268</v>
      </c>
      <c r="S55" s="1001">
        <v>8.6121274637627803</v>
      </c>
    </row>
    <row r="56" spans="1:19" ht="18" customHeight="1">
      <c r="A56" s="153" t="s">
        <v>1496</v>
      </c>
      <c r="B56" s="999">
        <v>0.89170000000000005</v>
      </c>
      <c r="C56" s="1000">
        <v>0.86922472977184706</v>
      </c>
      <c r="D56" s="1001">
        <v>-2.5204968294440944</v>
      </c>
      <c r="F56" s="153" t="s">
        <v>1616</v>
      </c>
      <c r="G56" s="999">
        <v>22</v>
      </c>
      <c r="H56" s="1000">
        <v>39.501491158062748</v>
      </c>
      <c r="I56" s="1001">
        <v>79.552232536648859</v>
      </c>
      <c r="K56" s="153" t="s">
        <v>1736</v>
      </c>
      <c r="L56" s="999">
        <v>132.82</v>
      </c>
      <c r="M56" s="1000">
        <v>151.35897222252623</v>
      </c>
      <c r="N56" s="1001">
        <v>13.95796734115814</v>
      </c>
      <c r="P56" s="153" t="s">
        <v>1385</v>
      </c>
      <c r="Q56" s="999">
        <v>197</v>
      </c>
      <c r="R56" s="1000">
        <v>214.47860454268275</v>
      </c>
      <c r="S56" s="1001">
        <v>8.8723880927323577</v>
      </c>
    </row>
    <row r="57" spans="1:19" ht="18" customHeight="1">
      <c r="A57" s="153" t="s">
        <v>1497</v>
      </c>
      <c r="B57" s="999">
        <v>0.89510000000000001</v>
      </c>
      <c r="C57" s="1000">
        <v>0.89293680690735122</v>
      </c>
      <c r="D57" s="1001">
        <v>-0.24167054995517653</v>
      </c>
      <c r="F57" s="153" t="s">
        <v>1617</v>
      </c>
      <c r="G57" s="999">
        <v>22</v>
      </c>
      <c r="H57" s="1000">
        <v>40.274088734377735</v>
      </c>
      <c r="I57" s="1001">
        <v>83.064039701716979</v>
      </c>
      <c r="K57" s="153" t="s">
        <v>1737</v>
      </c>
      <c r="L57" s="999">
        <v>132.87</v>
      </c>
      <c r="M57" s="1000">
        <v>150.93337020047724</v>
      </c>
      <c r="N57" s="1001">
        <v>13.594769474281055</v>
      </c>
      <c r="P57" s="153" t="s">
        <v>1387</v>
      </c>
      <c r="Q57" s="999">
        <v>196.92</v>
      </c>
      <c r="R57" s="1000">
        <v>214.8219510162879</v>
      </c>
      <c r="S57" s="1001">
        <v>9.0909765469672514</v>
      </c>
    </row>
    <row r="58" spans="1:19" ht="19.5" customHeight="1">
      <c r="A58" s="153" t="s">
        <v>1498</v>
      </c>
      <c r="B58" s="999">
        <v>0.89510000000000001</v>
      </c>
      <c r="C58" s="1000">
        <v>0.89542924710032723</v>
      </c>
      <c r="D58" s="1001">
        <v>3.6783275648220704E-2</v>
      </c>
      <c r="F58" s="153" t="s">
        <v>1618</v>
      </c>
      <c r="G58" s="999">
        <v>22</v>
      </c>
      <c r="H58" s="1000">
        <v>40.4740133301489</v>
      </c>
      <c r="I58" s="1001">
        <v>83.972787864313176</v>
      </c>
      <c r="K58" s="153" t="s">
        <v>1738</v>
      </c>
      <c r="L58" s="999">
        <v>132.87</v>
      </c>
      <c r="M58" s="1000">
        <v>153.65845298662734</v>
      </c>
      <c r="N58" s="1001">
        <v>15.645708577276535</v>
      </c>
      <c r="P58" s="153" t="s">
        <v>1389</v>
      </c>
      <c r="Q58" s="999">
        <v>196.97</v>
      </c>
      <c r="R58" s="1000">
        <v>214.70732683830332</v>
      </c>
      <c r="S58" s="1001">
        <v>9.0050905408454671</v>
      </c>
    </row>
    <row r="59" spans="1:19" ht="18" customHeight="1">
      <c r="A59" s="153" t="s">
        <v>1499</v>
      </c>
      <c r="B59" s="999">
        <v>0.89690000000000003</v>
      </c>
      <c r="C59" s="1000">
        <v>0.86259878497154241</v>
      </c>
      <c r="D59" s="1001">
        <v>-3.8244191134415897</v>
      </c>
      <c r="F59" s="153" t="s">
        <v>1619</v>
      </c>
      <c r="G59" s="999">
        <v>22</v>
      </c>
      <c r="H59" s="1000">
        <v>39.087624236959527</v>
      </c>
      <c r="I59" s="1001">
        <v>77.671019258906952</v>
      </c>
      <c r="K59" s="153" t="s">
        <v>1739</v>
      </c>
      <c r="L59" s="999">
        <v>133.22999999999999</v>
      </c>
      <c r="M59" s="1000">
        <v>162.42997020152561</v>
      </c>
      <c r="N59" s="1001">
        <v>21.916963297699933</v>
      </c>
      <c r="P59" s="153" t="s">
        <v>1391</v>
      </c>
      <c r="Q59" s="999">
        <v>197</v>
      </c>
      <c r="R59" s="1000">
        <v>214.76237205847104</v>
      </c>
      <c r="S59" s="1001">
        <v>9.0164325169903776</v>
      </c>
    </row>
    <row r="60" spans="1:19" ht="20.25" customHeight="1">
      <c r="A60" s="153" t="s">
        <v>1500</v>
      </c>
      <c r="B60" s="999">
        <v>0.91569999999999996</v>
      </c>
      <c r="C60" s="1000">
        <v>0.84014694819571156</v>
      </c>
      <c r="D60" s="1001">
        <v>-8.2508520043997375</v>
      </c>
      <c r="F60" s="153" t="s">
        <v>1620</v>
      </c>
      <c r="G60" s="999">
        <v>22</v>
      </c>
      <c r="H60" s="1000">
        <v>37.294941686402417</v>
      </c>
      <c r="I60" s="1001">
        <v>69.522462210920082</v>
      </c>
      <c r="K60" s="153" t="s">
        <v>1740</v>
      </c>
      <c r="L60" s="999">
        <v>130.81</v>
      </c>
      <c r="M60" s="1000">
        <v>164.81328518038666</v>
      </c>
      <c r="N60" s="1001">
        <v>25.994408057783545</v>
      </c>
      <c r="P60" s="153" t="s">
        <v>1393</v>
      </c>
      <c r="Q60" s="999">
        <v>197</v>
      </c>
      <c r="R60" s="1000">
        <v>214.97186718058103</v>
      </c>
      <c r="S60" s="1001">
        <v>9.1227752185690498</v>
      </c>
    </row>
    <row r="61" spans="1:19" ht="16.5" customHeight="1" thickBot="1">
      <c r="A61" s="146" t="s">
        <v>1787</v>
      </c>
      <c r="B61" s="146"/>
      <c r="C61" s="146"/>
      <c r="D61" s="146"/>
      <c r="E61" s="146"/>
      <c r="F61" s="146"/>
      <c r="G61" s="146"/>
      <c r="H61" s="146"/>
      <c r="I61" s="146"/>
      <c r="K61" s="146"/>
      <c r="L61" s="146"/>
      <c r="M61" s="146"/>
      <c r="N61" s="147"/>
      <c r="P61" s="146"/>
      <c r="Q61" s="146"/>
      <c r="R61" s="146"/>
      <c r="S61" s="146"/>
    </row>
    <row r="62" spans="1:19" ht="47.45" customHeight="1">
      <c r="A62" s="150" t="s">
        <v>381</v>
      </c>
      <c r="B62" s="151" t="s">
        <v>1326</v>
      </c>
      <c r="C62" s="151" t="s">
        <v>1325</v>
      </c>
      <c r="D62" s="152" t="s">
        <v>1327</v>
      </c>
      <c r="E62" s="148"/>
      <c r="F62" s="150" t="s">
        <v>381</v>
      </c>
      <c r="G62" s="151" t="s">
        <v>1326</v>
      </c>
      <c r="H62" s="151" t="s">
        <v>1325</v>
      </c>
      <c r="I62" s="152" t="s">
        <v>1327</v>
      </c>
      <c r="K62" s="150" t="s">
        <v>381</v>
      </c>
      <c r="L62" s="151" t="s">
        <v>1326</v>
      </c>
      <c r="M62" s="151" t="s">
        <v>1325</v>
      </c>
      <c r="N62" s="152" t="s">
        <v>1327</v>
      </c>
      <c r="P62" s="150" t="s">
        <v>381</v>
      </c>
      <c r="Q62" s="151" t="s">
        <v>1326</v>
      </c>
      <c r="R62" s="151" t="s">
        <v>1325</v>
      </c>
      <c r="S62" s="152" t="s">
        <v>1327</v>
      </c>
    </row>
    <row r="63" spans="1:19" ht="18.75" customHeight="1">
      <c r="A63" s="153" t="s">
        <v>1501</v>
      </c>
      <c r="B63" s="999">
        <v>0.92249999999999999</v>
      </c>
      <c r="C63" s="1000">
        <v>0.843319457833546</v>
      </c>
      <c r="D63" s="1001">
        <v>-8.5832566034096462</v>
      </c>
      <c r="F63" s="153" t="s">
        <v>1621</v>
      </c>
      <c r="G63" s="999">
        <v>22</v>
      </c>
      <c r="H63" s="1000">
        <v>36.445935680510409</v>
      </c>
      <c r="I63" s="1001">
        <v>65.663344002320045</v>
      </c>
      <c r="K63" s="153" t="s">
        <v>1741</v>
      </c>
      <c r="L63" s="999">
        <v>130.84</v>
      </c>
      <c r="M63" s="1000">
        <v>155.34171415866936</v>
      </c>
      <c r="N63" s="1001">
        <v>18.726470619588319</v>
      </c>
      <c r="P63" s="153" t="s">
        <v>1395</v>
      </c>
      <c r="Q63" s="999">
        <v>196.99</v>
      </c>
      <c r="R63" s="1000">
        <v>215.58417506959577</v>
      </c>
      <c r="S63" s="1001">
        <v>9.4391466925203122</v>
      </c>
    </row>
    <row r="64" spans="1:19" ht="19.5" customHeight="1">
      <c r="A64" s="153" t="s">
        <v>1502</v>
      </c>
      <c r="B64" s="999">
        <v>0.9234</v>
      </c>
      <c r="C64" s="1000">
        <v>0.87853659917603288</v>
      </c>
      <c r="D64" s="1001">
        <v>-4.8585012804816019</v>
      </c>
      <c r="F64" s="153" t="s">
        <v>1622</v>
      </c>
      <c r="G64" s="999">
        <v>22</v>
      </c>
      <c r="H64" s="1000">
        <v>34.587329710734473</v>
      </c>
      <c r="I64" s="1001">
        <v>57.215135048793051</v>
      </c>
      <c r="K64" s="153" t="s">
        <v>1742</v>
      </c>
      <c r="L64" s="999">
        <v>130.63</v>
      </c>
      <c r="M64" s="1000">
        <v>148.71547431038113</v>
      </c>
      <c r="N64" s="1001">
        <v>13.844809240129475</v>
      </c>
      <c r="P64" s="153" t="s">
        <v>1397</v>
      </c>
      <c r="Q64" s="999">
        <v>196.99</v>
      </c>
      <c r="R64" s="1000">
        <v>214.93529040290977</v>
      </c>
      <c r="S64" s="1001">
        <v>9.1097468921822227</v>
      </c>
    </row>
    <row r="65" spans="1:19" ht="19.5" customHeight="1">
      <c r="A65" s="153" t="s">
        <v>1503</v>
      </c>
      <c r="B65" s="999">
        <v>0.95950000000000002</v>
      </c>
      <c r="C65" s="1000">
        <v>0.89054726892964653</v>
      </c>
      <c r="D65" s="1001">
        <v>-7.1863190276553928</v>
      </c>
      <c r="F65" s="153" t="s">
        <v>1623</v>
      </c>
      <c r="G65" s="999">
        <v>22</v>
      </c>
      <c r="H65" s="1000">
        <v>33.085181080467827</v>
      </c>
      <c r="I65" s="1001">
        <v>50.387186729399211</v>
      </c>
      <c r="K65" s="153" t="s">
        <v>1743</v>
      </c>
      <c r="L65" s="999">
        <v>130.29</v>
      </c>
      <c r="M65" s="1000">
        <v>145.3568089588583</v>
      </c>
      <c r="N65" s="1001">
        <v>11.564056304289128</v>
      </c>
      <c r="P65" s="153" t="s">
        <v>1399</v>
      </c>
      <c r="Q65" s="999">
        <v>196.99</v>
      </c>
      <c r="R65" s="1000">
        <v>214.3686458411191</v>
      </c>
      <c r="S65" s="1001">
        <v>8.8220954571902599</v>
      </c>
    </row>
    <row r="66" spans="1:19" ht="17.25" customHeight="1">
      <c r="A66" s="153" t="s">
        <v>1504</v>
      </c>
      <c r="B66" s="999">
        <v>0.99960000000000004</v>
      </c>
      <c r="C66" s="1000">
        <v>0.93415729364410016</v>
      </c>
      <c r="D66" s="1001">
        <v>-6.546889391346526</v>
      </c>
      <c r="F66" s="153" t="s">
        <v>1624</v>
      </c>
      <c r="G66" s="999">
        <v>22</v>
      </c>
      <c r="H66" s="1000">
        <v>32.523678673092633</v>
      </c>
      <c r="I66" s="1001">
        <v>47.834903059511966</v>
      </c>
      <c r="K66" s="153" t="s">
        <v>1744</v>
      </c>
      <c r="L66" s="999">
        <v>130.29</v>
      </c>
      <c r="M66" s="1000">
        <v>140.5572764423529</v>
      </c>
      <c r="N66" s="1001">
        <v>7.8803257674057177</v>
      </c>
      <c r="P66" s="153" t="s">
        <v>1401</v>
      </c>
      <c r="Q66" s="999">
        <v>197</v>
      </c>
      <c r="R66" s="1000">
        <v>214.24726151581558</v>
      </c>
      <c r="S66" s="1001">
        <v>8.7549550841703461</v>
      </c>
    </row>
    <row r="67" spans="1:19" ht="17.25" customHeight="1">
      <c r="A67" s="153" t="s">
        <v>1505</v>
      </c>
      <c r="B67" s="999">
        <v>0.99960000000000004</v>
      </c>
      <c r="C67" s="1000">
        <v>0.93888257730529889</v>
      </c>
      <c r="D67" s="1001">
        <v>-6.0741719382454127</v>
      </c>
      <c r="F67" s="153" t="s">
        <v>1625</v>
      </c>
      <c r="G67" s="999">
        <v>22</v>
      </c>
      <c r="H67" s="1000">
        <v>31.60198246292061</v>
      </c>
      <c r="I67" s="1001">
        <v>43.645374831457318</v>
      </c>
      <c r="K67" s="153" t="s">
        <v>1745</v>
      </c>
      <c r="L67" s="999">
        <v>129.59</v>
      </c>
      <c r="M67" s="1000">
        <v>138.71295608938584</v>
      </c>
      <c r="N67" s="1001">
        <v>7.0398611693694244</v>
      </c>
      <c r="P67" s="153" t="s">
        <v>1403</v>
      </c>
      <c r="Q67" s="999">
        <v>197</v>
      </c>
      <c r="R67" s="1000">
        <v>213.01995886997366</v>
      </c>
      <c r="S67" s="1001">
        <v>8.1319588172455148</v>
      </c>
    </row>
    <row r="68" spans="1:19" ht="17.25" customHeight="1">
      <c r="A68" s="153" t="s">
        <v>1506</v>
      </c>
      <c r="B68" s="999">
        <v>1.0016</v>
      </c>
      <c r="C68" s="1000">
        <v>0.96975318032886648</v>
      </c>
      <c r="D68" s="1001">
        <v>-3.1795946157281909</v>
      </c>
      <c r="F68" s="153" t="s">
        <v>1626</v>
      </c>
      <c r="G68" s="999">
        <v>22</v>
      </c>
      <c r="H68" s="1000">
        <v>30.785986706810043</v>
      </c>
      <c r="I68" s="1001">
        <v>39.93630321277292</v>
      </c>
      <c r="K68" s="153" t="s">
        <v>1746</v>
      </c>
      <c r="L68" s="999">
        <v>128.69999999999999</v>
      </c>
      <c r="M68" s="1000">
        <v>138.64546008729917</v>
      </c>
      <c r="N68" s="1001">
        <v>7.7276302154616809</v>
      </c>
      <c r="P68" s="153" t="s">
        <v>1405</v>
      </c>
      <c r="Q68" s="999">
        <v>197</v>
      </c>
      <c r="R68" s="1000">
        <v>217.20598851970789</v>
      </c>
      <c r="S68" s="1001">
        <v>10.256846964318726</v>
      </c>
    </row>
    <row r="69" spans="1:19" ht="17.25" customHeight="1">
      <c r="A69" s="153" t="s">
        <v>1507</v>
      </c>
      <c r="B69" s="999">
        <v>1.0135000000000001</v>
      </c>
      <c r="C69" s="1000">
        <v>0.94567033409270052</v>
      </c>
      <c r="D69" s="1001">
        <v>-6.6926162710705031</v>
      </c>
      <c r="F69" s="153" t="s">
        <v>1627</v>
      </c>
      <c r="G69" s="999">
        <v>22</v>
      </c>
      <c r="H69" s="1000">
        <v>30.356886776987047</v>
      </c>
      <c r="I69" s="1001">
        <v>37.985848986304752</v>
      </c>
      <c r="K69" s="153" t="s">
        <v>1747</v>
      </c>
      <c r="L69" s="999">
        <v>128.47</v>
      </c>
      <c r="M69" s="1000">
        <v>139.49963646336505</v>
      </c>
      <c r="N69" s="1001">
        <v>8.58537904831093</v>
      </c>
      <c r="P69" s="153" t="s">
        <v>1407</v>
      </c>
      <c r="Q69" s="999">
        <v>197</v>
      </c>
      <c r="R69" s="1000">
        <v>220.28814206254663</v>
      </c>
      <c r="S69" s="1001">
        <v>11.821391909922145</v>
      </c>
    </row>
    <row r="70" spans="1:19" ht="17.25" customHeight="1">
      <c r="A70" s="153" t="s">
        <v>1508</v>
      </c>
      <c r="B70" s="999">
        <v>1.0341</v>
      </c>
      <c r="C70" s="1000">
        <v>0.96213464298602391</v>
      </c>
      <c r="D70" s="1001">
        <v>-6.9592260916716082</v>
      </c>
      <c r="F70" s="153" t="s">
        <v>1628</v>
      </c>
      <c r="G70" s="999">
        <v>22</v>
      </c>
      <c r="H70" s="1000">
        <v>28.1879182951009</v>
      </c>
      <c r="I70" s="1001">
        <v>28.126901341367727</v>
      </c>
      <c r="K70" s="153" t="s">
        <v>1748</v>
      </c>
      <c r="L70" s="999">
        <v>128.44999999999999</v>
      </c>
      <c r="M70" s="1000">
        <v>139.6564253873693</v>
      </c>
      <c r="N70" s="1001">
        <v>8.7243482969009793</v>
      </c>
      <c r="P70" s="153" t="s">
        <v>1409</v>
      </c>
      <c r="Q70" s="999">
        <v>197</v>
      </c>
      <c r="R70" s="1000">
        <v>221.53791143738894</v>
      </c>
      <c r="S70" s="1001">
        <v>12.455792607811645</v>
      </c>
    </row>
    <row r="71" spans="1:19" ht="17.25" customHeight="1">
      <c r="A71" s="153" t="s">
        <v>1509</v>
      </c>
      <c r="B71" s="999">
        <v>1.1249</v>
      </c>
      <c r="C71" s="1000">
        <v>1.0322990374839673</v>
      </c>
      <c r="D71" s="1001">
        <v>-8.2319283950602422</v>
      </c>
      <c r="F71" s="153" t="s">
        <v>1629</v>
      </c>
      <c r="G71" s="999">
        <v>22</v>
      </c>
      <c r="H71" s="1000">
        <v>28.019751459341443</v>
      </c>
      <c r="I71" s="1001">
        <v>27.362506633370192</v>
      </c>
      <c r="K71" s="153" t="s">
        <v>1749</v>
      </c>
      <c r="L71" s="999">
        <v>128.44999999999999</v>
      </c>
      <c r="M71" s="1000">
        <v>136.31911155577788</v>
      </c>
      <c r="N71" s="1001">
        <v>6.1262059601229213</v>
      </c>
      <c r="P71" s="153" t="s">
        <v>1411</v>
      </c>
      <c r="Q71" s="999">
        <v>231.76</v>
      </c>
      <c r="R71" s="1000">
        <v>225.38976356726278</v>
      </c>
      <c r="S71" s="1001">
        <v>-2.7486349813329372</v>
      </c>
    </row>
    <row r="72" spans="1:19" ht="17.25" customHeight="1">
      <c r="A72" s="153" t="s">
        <v>1510</v>
      </c>
      <c r="B72" s="999">
        <v>1.2694000000000001</v>
      </c>
      <c r="C72" s="1000">
        <v>1.1382726745324661</v>
      </c>
      <c r="D72" s="1001">
        <v>-10.329866509180244</v>
      </c>
      <c r="F72" s="153" t="s">
        <v>1630</v>
      </c>
      <c r="G72" s="999">
        <v>22</v>
      </c>
      <c r="H72" s="1000">
        <v>27.586089565321018</v>
      </c>
      <c r="I72" s="1001">
        <v>25.391316206004628</v>
      </c>
      <c r="K72" s="153" t="s">
        <v>1750</v>
      </c>
      <c r="L72" s="999">
        <v>128.38</v>
      </c>
      <c r="M72" s="1000">
        <v>133.58429899996531</v>
      </c>
      <c r="N72" s="1001">
        <v>4.0538238043038772</v>
      </c>
      <c r="P72" s="153" t="s">
        <v>1413</v>
      </c>
      <c r="Q72" s="999">
        <v>294.57</v>
      </c>
      <c r="R72" s="1000">
        <v>267.28868377976659</v>
      </c>
      <c r="S72" s="1001">
        <v>-9.2614034763327595</v>
      </c>
    </row>
    <row r="73" spans="1:19" ht="17.25" customHeight="1">
      <c r="A73" s="153" t="s">
        <v>1511</v>
      </c>
      <c r="B73" s="999">
        <v>1.3293999999999999</v>
      </c>
      <c r="C73" s="1000">
        <v>1.3502646918316579</v>
      </c>
      <c r="D73" s="1001">
        <v>1.5694818588579778</v>
      </c>
      <c r="F73" s="153" t="s">
        <v>1631</v>
      </c>
      <c r="G73" s="999">
        <v>22</v>
      </c>
      <c r="H73" s="1000">
        <v>27.675161692043655</v>
      </c>
      <c r="I73" s="1001">
        <v>25.796189509289341</v>
      </c>
      <c r="K73" s="153" t="s">
        <v>1751</v>
      </c>
      <c r="L73" s="999">
        <v>128.33000000000001</v>
      </c>
      <c r="M73" s="1000">
        <v>126.9712802794171</v>
      </c>
      <c r="N73" s="1001">
        <v>-1.0587701399383709</v>
      </c>
      <c r="P73" s="153" t="s">
        <v>1415</v>
      </c>
      <c r="Q73" s="999">
        <v>309.73</v>
      </c>
      <c r="R73" s="1000">
        <v>342.18962731107581</v>
      </c>
      <c r="S73" s="1001">
        <v>10.479975240072253</v>
      </c>
    </row>
    <row r="74" spans="1:19" ht="17.25" customHeight="1">
      <c r="A74" s="153" t="s">
        <v>1512</v>
      </c>
      <c r="B74" s="999">
        <v>4.6406000000000001</v>
      </c>
      <c r="C74" s="1000">
        <v>1.4562155420530858</v>
      </c>
      <c r="D74" s="1001">
        <v>-68.62010209772258</v>
      </c>
      <c r="F74" s="153" t="s">
        <v>1632</v>
      </c>
      <c r="G74" s="999">
        <v>22</v>
      </c>
      <c r="H74" s="1000">
        <v>27.097170600474648</v>
      </c>
      <c r="I74" s="1001">
        <v>23.168957274884765</v>
      </c>
      <c r="K74" s="153" t="s">
        <v>1752</v>
      </c>
      <c r="L74" s="999">
        <v>128.29</v>
      </c>
      <c r="M74" s="1000">
        <v>128.24128618581355</v>
      </c>
      <c r="N74" s="1001">
        <v>-3.7971637841173946E-2</v>
      </c>
      <c r="P74" s="153" t="s">
        <v>1417</v>
      </c>
      <c r="Q74" s="999">
        <v>305.23</v>
      </c>
      <c r="R74" s="1000">
        <v>360.44031912038088</v>
      </c>
      <c r="S74" s="1001">
        <v>18.088103764499184</v>
      </c>
    </row>
    <row r="75" spans="1:19" ht="17.25" customHeight="1">
      <c r="A75" s="153" t="s">
        <v>1513</v>
      </c>
      <c r="B75" s="999">
        <v>4.1203000000000003</v>
      </c>
      <c r="C75" s="1000">
        <v>5.1483508078658424</v>
      </c>
      <c r="D75" s="1001">
        <v>24.950872700187901</v>
      </c>
      <c r="F75" s="153" t="s">
        <v>1633</v>
      </c>
      <c r="G75" s="999">
        <v>22</v>
      </c>
      <c r="H75" s="1000">
        <v>26.411325613690259</v>
      </c>
      <c r="I75" s="1001">
        <v>20.051480062228453</v>
      </c>
      <c r="K75" s="153" t="s">
        <v>1753</v>
      </c>
      <c r="L75" s="999">
        <v>128.28</v>
      </c>
      <c r="M75" s="1000">
        <v>133.55629975737202</v>
      </c>
      <c r="N75" s="1001">
        <v>4.1131117534861366</v>
      </c>
      <c r="P75" s="153" t="s">
        <v>1419</v>
      </c>
      <c r="Q75" s="999">
        <v>305.20999999999998</v>
      </c>
      <c r="R75" s="1000">
        <v>354.53022183930386</v>
      </c>
      <c r="S75" s="1001">
        <v>16.159438366797904</v>
      </c>
    </row>
    <row r="76" spans="1:19" ht="17.25" customHeight="1">
      <c r="A76" s="153" t="s">
        <v>1514</v>
      </c>
      <c r="B76" s="999">
        <v>3.5310999999999999</v>
      </c>
      <c r="C76" s="1000">
        <v>4.5243044534795755</v>
      </c>
      <c r="D76" s="1001">
        <v>28.127338604955277</v>
      </c>
      <c r="F76" s="153" t="s">
        <v>1634</v>
      </c>
      <c r="G76" s="999">
        <v>22</v>
      </c>
      <c r="H76" s="1000">
        <v>26.621984964712453</v>
      </c>
      <c r="I76" s="1001">
        <v>21.009022566874787</v>
      </c>
      <c r="K76" s="153" t="s">
        <v>1754</v>
      </c>
      <c r="L76" s="999">
        <v>128.29</v>
      </c>
      <c r="M76" s="1000">
        <v>134.38336378716716</v>
      </c>
      <c r="N76" s="1001">
        <v>4.7496794661837738</v>
      </c>
      <c r="P76" s="153" t="s">
        <v>1421</v>
      </c>
      <c r="Q76" s="999">
        <v>305.18</v>
      </c>
      <c r="R76" s="1000">
        <v>355.3406244037468</v>
      </c>
      <c r="S76" s="1001">
        <v>16.436406187740609</v>
      </c>
    </row>
    <row r="77" spans="1:19" ht="17.25" customHeight="1">
      <c r="A77" s="153" t="s">
        <v>1515</v>
      </c>
      <c r="B77" s="999">
        <v>3.1827999999999999</v>
      </c>
      <c r="C77" s="1000">
        <v>3.9357658502571011</v>
      </c>
      <c r="D77" s="1001">
        <v>23.657341028562943</v>
      </c>
      <c r="F77" s="153" t="s">
        <v>1635</v>
      </c>
      <c r="G77" s="999">
        <v>22</v>
      </c>
      <c r="H77" s="1000">
        <v>25.751347381631057</v>
      </c>
      <c r="I77" s="1001">
        <v>17.051579007413896</v>
      </c>
      <c r="K77" s="153" t="s">
        <v>1755</v>
      </c>
      <c r="L77" s="999">
        <v>128.29</v>
      </c>
      <c r="M77" s="1000">
        <v>135.57139742778833</v>
      </c>
      <c r="N77" s="1001">
        <v>5.675732658654872</v>
      </c>
      <c r="P77" s="153" t="s">
        <v>1423</v>
      </c>
      <c r="Q77" s="999">
        <v>305.22000000000003</v>
      </c>
      <c r="R77" s="1000">
        <v>355.54778117090711</v>
      </c>
      <c r="S77" s="1001">
        <v>16.489018141310229</v>
      </c>
    </row>
    <row r="78" spans="1:19" ht="17.25" customHeight="1">
      <c r="A78" s="153" t="s">
        <v>1516</v>
      </c>
      <c r="B78" s="999">
        <v>3.6471</v>
      </c>
      <c r="C78" s="1000">
        <v>3.5775685071914092</v>
      </c>
      <c r="D78" s="1001">
        <v>-1.9064871489290349</v>
      </c>
      <c r="F78" s="153" t="s">
        <v>1636</v>
      </c>
      <c r="G78" s="999">
        <v>22</v>
      </c>
      <c r="H78" s="1000">
        <v>24.340436795230058</v>
      </c>
      <c r="I78" s="1001">
        <v>10.638349069227537</v>
      </c>
      <c r="K78" s="153" t="s">
        <v>1756</v>
      </c>
      <c r="L78" s="999">
        <v>128.28</v>
      </c>
      <c r="M78" s="1000">
        <v>135.80677931238071</v>
      </c>
      <c r="N78" s="1001">
        <v>5.8674612662774486</v>
      </c>
      <c r="P78" s="153" t="s">
        <v>1425</v>
      </c>
      <c r="Q78" s="999">
        <v>305.20238095238096</v>
      </c>
      <c r="R78" s="1000">
        <v>354.47502550854477</v>
      </c>
      <c r="S78" s="1001">
        <v>16.144253004320944</v>
      </c>
    </row>
    <row r="79" spans="1:19" ht="17.25" customHeight="1">
      <c r="A79" s="153" t="s">
        <v>1517</v>
      </c>
      <c r="B79" s="999">
        <v>3.7014</v>
      </c>
      <c r="C79" s="1000">
        <v>4.1602444752522496</v>
      </c>
      <c r="D79" s="1001">
        <v>12.396511461940065</v>
      </c>
      <c r="F79" s="153" t="s">
        <v>1637</v>
      </c>
      <c r="G79" s="999">
        <v>22</v>
      </c>
      <c r="H79" s="1000">
        <v>24.406580081590832</v>
      </c>
      <c r="I79" s="1001">
        <v>10.939000370867417</v>
      </c>
      <c r="K79" s="153" t="s">
        <v>1757</v>
      </c>
      <c r="L79" s="999">
        <v>128.27000000000001</v>
      </c>
      <c r="M79" s="1000">
        <v>135.69226012796148</v>
      </c>
      <c r="N79" s="1001">
        <v>5.7864349637183015</v>
      </c>
      <c r="P79" s="153" t="s">
        <v>1427</v>
      </c>
      <c r="Q79" s="999">
        <v>305.3125</v>
      </c>
      <c r="R79" s="1000">
        <v>353.49519947232312</v>
      </c>
      <c r="S79" s="1001">
        <v>15.781436879368885</v>
      </c>
    </row>
    <row r="80" spans="1:19" ht="17.25" customHeight="1">
      <c r="A80" s="153" t="s">
        <v>1518</v>
      </c>
      <c r="B80" s="999">
        <v>3.9213</v>
      </c>
      <c r="C80" s="1000">
        <v>4.0978548210942369</v>
      </c>
      <c r="D80" s="1001">
        <v>4.5024563561634388</v>
      </c>
      <c r="F80" s="153" t="s">
        <v>1638</v>
      </c>
      <c r="G80" s="999">
        <v>22</v>
      </c>
      <c r="H80" s="1000">
        <v>24.202896363013892</v>
      </c>
      <c r="I80" s="1001">
        <v>10.013165286426782</v>
      </c>
      <c r="K80" s="153" t="s">
        <v>1758</v>
      </c>
      <c r="L80" s="999">
        <v>128.15</v>
      </c>
      <c r="M80" s="1000">
        <v>134.11214137913888</v>
      </c>
      <c r="N80" s="1001">
        <v>4.6524708381887399</v>
      </c>
      <c r="P80" s="153" t="s">
        <v>1429</v>
      </c>
      <c r="Q80" s="999">
        <v>306.4021739130435</v>
      </c>
      <c r="R80" s="1000">
        <v>350.01502556017005</v>
      </c>
      <c r="S80" s="1001">
        <v>14.23385842539871</v>
      </c>
    </row>
    <row r="81" spans="1:21" ht="17.25" customHeight="1" thickBot="1">
      <c r="A81" s="153" t="s">
        <v>1519</v>
      </c>
      <c r="B81" s="999">
        <v>3.9054000000000002</v>
      </c>
      <c r="C81" s="1000">
        <v>4.3577326895468724</v>
      </c>
      <c r="D81" s="1001">
        <v>11.582237147203161</v>
      </c>
      <c r="F81" s="153" t="s">
        <v>1639</v>
      </c>
      <c r="G81" s="999">
        <v>22</v>
      </c>
      <c r="H81" s="1000">
        <v>24.351547376737166</v>
      </c>
      <c r="I81" s="1001">
        <v>10.688851712441663</v>
      </c>
      <c r="K81" s="153" t="s">
        <v>1759</v>
      </c>
      <c r="L81" s="999">
        <v>127.98</v>
      </c>
      <c r="M81" s="1000">
        <v>131.23030094674445</v>
      </c>
      <c r="N81" s="1001">
        <v>2.5396944419006453</v>
      </c>
      <c r="P81" s="153" t="s">
        <v>1431</v>
      </c>
      <c r="Q81" s="999">
        <v>306.05277777777775</v>
      </c>
      <c r="R81" s="1000">
        <v>350.93283834770455</v>
      </c>
      <c r="S81" s="1001">
        <v>14.664157239740467</v>
      </c>
    </row>
    <row r="82" spans="1:21" ht="45" customHeight="1">
      <c r="A82" s="153" t="s">
        <v>1520</v>
      </c>
      <c r="B82" s="999">
        <v>4.1616999999999997</v>
      </c>
      <c r="C82" s="1002">
        <v>4.2890592955800262</v>
      </c>
      <c r="D82" s="1003">
        <v>3.060270936877393</v>
      </c>
      <c r="F82" s="153" t="s">
        <v>1640</v>
      </c>
      <c r="G82" s="999">
        <v>22</v>
      </c>
      <c r="H82" s="1002">
        <v>25.133333797907287</v>
      </c>
      <c r="I82" s="1003">
        <v>14.242426354124033</v>
      </c>
      <c r="K82" s="153" t="s">
        <v>1760</v>
      </c>
      <c r="L82" s="999">
        <v>127.56</v>
      </c>
      <c r="M82" s="1002">
        <v>130.03984086992853</v>
      </c>
      <c r="N82" s="1003">
        <v>1.9440583803139881</v>
      </c>
      <c r="P82" s="1320" t="s">
        <v>381</v>
      </c>
      <c r="Q82" s="1322" t="s">
        <v>1908</v>
      </c>
      <c r="R82" s="1323"/>
      <c r="S82" s="1324" t="s">
        <v>1325</v>
      </c>
      <c r="T82" s="1326" t="s">
        <v>1327</v>
      </c>
      <c r="U82" s="1327"/>
    </row>
    <row r="83" spans="1:21" ht="17.25" customHeight="1">
      <c r="A83" s="153" t="s">
        <v>1521</v>
      </c>
      <c r="B83" s="999">
        <v>4.0506000000000002</v>
      </c>
      <c r="C83" s="1000">
        <v>4.4223502365423304</v>
      </c>
      <c r="D83" s="1001">
        <v>9.1776585331143572</v>
      </c>
      <c r="F83" s="153" t="s">
        <v>1641</v>
      </c>
      <c r="G83" s="999">
        <v>22</v>
      </c>
      <c r="H83" s="1000">
        <v>24.284767922201706</v>
      </c>
      <c r="I83" s="1001">
        <v>10.38530873728048</v>
      </c>
      <c r="K83" s="153" t="s">
        <v>1761</v>
      </c>
      <c r="L83" s="999">
        <v>127.41</v>
      </c>
      <c r="M83" s="1000">
        <v>129.97505158820243</v>
      </c>
      <c r="N83" s="1001">
        <v>2.0132262681127355</v>
      </c>
      <c r="P83" s="1321"/>
      <c r="Q83" s="468" t="s">
        <v>1909</v>
      </c>
      <c r="R83" s="468" t="s">
        <v>1910</v>
      </c>
      <c r="S83" s="1325"/>
      <c r="T83" s="468" t="s">
        <v>1909</v>
      </c>
      <c r="U83" s="468" t="s">
        <v>1910</v>
      </c>
    </row>
    <row r="84" spans="1:21" ht="17.25" customHeight="1">
      <c r="A84" s="153" t="s">
        <v>1522</v>
      </c>
      <c r="B84" s="999">
        <v>3.8081</v>
      </c>
      <c r="C84" s="1000">
        <v>4.2555820107916169</v>
      </c>
      <c r="D84" s="1001">
        <v>11.750794642777681</v>
      </c>
      <c r="F84" s="153" t="s">
        <v>1642</v>
      </c>
      <c r="G84" s="999">
        <v>22</v>
      </c>
      <c r="H84" s="1000">
        <v>24.010516957217753</v>
      </c>
      <c r="I84" s="1001">
        <v>9.1387134418988776</v>
      </c>
      <c r="K84" s="153" t="s">
        <v>1762</v>
      </c>
      <c r="L84" s="999">
        <v>127.19</v>
      </c>
      <c r="M84" s="1000">
        <v>132.05630706380603</v>
      </c>
      <c r="N84" s="1001">
        <v>3.826013887731766</v>
      </c>
      <c r="P84" s="469" t="s">
        <v>1911</v>
      </c>
      <c r="Q84" s="999">
        <v>384.48</v>
      </c>
      <c r="R84" s="1000">
        <v>381.86333144368865</v>
      </c>
      <c r="S84" s="1012">
        <v>433.75096304165498</v>
      </c>
      <c r="T84" s="1000">
        <v>12.814961257192824</v>
      </c>
      <c r="U84" s="1013">
        <v>13.58801103049035</v>
      </c>
    </row>
    <row r="85" spans="1:21" ht="17.25" customHeight="1">
      <c r="A85" s="153" t="s">
        <v>1523</v>
      </c>
      <c r="B85" s="999">
        <v>4.0808999999999997</v>
      </c>
      <c r="C85" s="1000">
        <v>3.9391917859883208</v>
      </c>
      <c r="D85" s="1001">
        <v>-3.4724745524683036</v>
      </c>
      <c r="F85" s="153" t="s">
        <v>1643</v>
      </c>
      <c r="G85" s="999">
        <v>22</v>
      </c>
      <c r="H85" s="1000">
        <v>23.308298363106047</v>
      </c>
      <c r="I85" s="1001">
        <v>5.9468107413911238</v>
      </c>
      <c r="K85" s="153" t="s">
        <v>1763</v>
      </c>
      <c r="L85" s="999">
        <v>126.68</v>
      </c>
      <c r="M85" s="1000">
        <v>130.26510685790686</v>
      </c>
      <c r="N85" s="1001">
        <v>2.8300496194402043</v>
      </c>
      <c r="P85" s="153" t="s">
        <v>1434</v>
      </c>
      <c r="Q85" s="999">
        <v>366.25</v>
      </c>
      <c r="R85" s="1000">
        <v>370.46016865079366</v>
      </c>
      <c r="S85" s="1012">
        <v>435.76727476517931</v>
      </c>
      <c r="T85" s="1000">
        <v>18.980825874451689</v>
      </c>
      <c r="U85" s="1013">
        <v>17.62864449158797</v>
      </c>
    </row>
    <row r="86" spans="1:21" ht="17.25" customHeight="1">
      <c r="A86" s="153" t="s">
        <v>1524</v>
      </c>
      <c r="B86" s="999">
        <v>4.2073</v>
      </c>
      <c r="C86" s="1000">
        <v>4.112853355704698</v>
      </c>
      <c r="D86" s="1001">
        <v>-2.2448279013928656</v>
      </c>
      <c r="F86" s="153" t="s">
        <v>1644</v>
      </c>
      <c r="G86" s="999">
        <v>22</v>
      </c>
      <c r="H86" s="1000">
        <v>23.180834478437543</v>
      </c>
      <c r="I86" s="1001">
        <v>5.367429447443377</v>
      </c>
      <c r="K86" s="153" t="s">
        <v>1764</v>
      </c>
      <c r="L86" s="999">
        <v>125.88</v>
      </c>
      <c r="M86" s="1000">
        <v>129.46078392393019</v>
      </c>
      <c r="N86" s="1001">
        <v>2.8446011470687944</v>
      </c>
      <c r="P86" s="153" t="s">
        <v>1436</v>
      </c>
      <c r="Q86" s="999">
        <v>365.38</v>
      </c>
      <c r="R86" s="1000">
        <v>364.74761904761908</v>
      </c>
      <c r="S86" s="1012">
        <v>423.20015690091657</v>
      </c>
      <c r="T86" s="1000">
        <v>15.824663884426235</v>
      </c>
      <c r="U86" s="1013">
        <v>16.025474821719481</v>
      </c>
    </row>
    <row r="87" spans="1:21" ht="17.25" customHeight="1">
      <c r="A87" s="153" t="s">
        <v>1525</v>
      </c>
      <c r="B87" s="999">
        <v>4.2760999999999996</v>
      </c>
      <c r="C87" s="1000">
        <v>4.2929144864538369</v>
      </c>
      <c r="D87" s="1001">
        <v>0.39322014110608544</v>
      </c>
      <c r="F87" s="153" t="s">
        <v>1645</v>
      </c>
      <c r="G87" s="999">
        <v>22</v>
      </c>
      <c r="H87" s="1000">
        <v>22.941431138394208</v>
      </c>
      <c r="I87" s="1001">
        <v>4.2792324472463994</v>
      </c>
      <c r="K87" s="153" t="s">
        <v>1765</v>
      </c>
      <c r="L87" s="999">
        <v>124.28</v>
      </c>
      <c r="M87" s="1000">
        <v>127.5477918280662</v>
      </c>
      <c r="N87" s="1001">
        <v>2.6293786836708999</v>
      </c>
      <c r="P87" s="153" t="s">
        <v>1438</v>
      </c>
      <c r="Q87" s="999">
        <v>365.56521739130437</v>
      </c>
      <c r="R87" s="1000">
        <v>362.72608695652178</v>
      </c>
      <c r="S87" s="1012">
        <v>416.10166580943422</v>
      </c>
      <c r="T87" s="1000">
        <v>13.824194976415157</v>
      </c>
      <c r="U87" s="1013">
        <v>14.715119968559172</v>
      </c>
    </row>
    <row r="88" spans="1:21" ht="17.25" customHeight="1">
      <c r="A88" s="153" t="s">
        <v>1526</v>
      </c>
      <c r="B88" s="999">
        <v>4.2889999999999997</v>
      </c>
      <c r="C88" s="1000">
        <v>4.4628770178616612</v>
      </c>
      <c r="D88" s="1001">
        <v>4.0540223329834824</v>
      </c>
      <c r="F88" s="153" t="s">
        <v>1646</v>
      </c>
      <c r="G88" s="999">
        <v>22</v>
      </c>
      <c r="H88" s="1000">
        <v>22.917272290495589</v>
      </c>
      <c r="I88" s="1001">
        <v>4.1694195022526772</v>
      </c>
      <c r="K88" s="153" t="s">
        <v>1766</v>
      </c>
      <c r="L88" s="999">
        <v>120.12</v>
      </c>
      <c r="M88" s="1000">
        <v>125.50244620662474</v>
      </c>
      <c r="N88" s="1001">
        <v>4.4808909479060395</v>
      </c>
      <c r="P88" s="153" t="s">
        <v>1440</v>
      </c>
      <c r="Q88" s="999">
        <v>365.55263157894734</v>
      </c>
      <c r="R88" s="1000">
        <v>359.98894736842112</v>
      </c>
      <c r="S88" s="1012">
        <v>412.79574276823291</v>
      </c>
      <c r="T88" s="1000">
        <v>12.923750811265222</v>
      </c>
      <c r="U88" s="1013">
        <v>14.669004641903097</v>
      </c>
    </row>
    <row r="89" spans="1:21" ht="17.25" customHeight="1">
      <c r="A89" s="153" t="s">
        <v>1527</v>
      </c>
      <c r="B89" s="999">
        <v>4.1664000000000003</v>
      </c>
      <c r="C89" s="1000">
        <v>4.5051311139636567</v>
      </c>
      <c r="D89" s="1001">
        <v>8.1300670594195559</v>
      </c>
      <c r="F89" s="153" t="s">
        <v>1647</v>
      </c>
      <c r="G89" s="999">
        <v>22</v>
      </c>
      <c r="H89" s="1000">
        <v>23.357338369277791</v>
      </c>
      <c r="I89" s="1001">
        <v>6.1697198603535952</v>
      </c>
      <c r="K89" s="153" t="s">
        <v>1767</v>
      </c>
      <c r="L89" s="999">
        <v>118.21</v>
      </c>
      <c r="M89" s="1000">
        <v>121.10524236182702</v>
      </c>
      <c r="N89" s="1001">
        <v>2.4492364113247866</v>
      </c>
      <c r="P89" s="273" t="s">
        <v>1870</v>
      </c>
      <c r="Q89" s="999">
        <v>362.21428571428572</v>
      </c>
      <c r="R89" s="1000">
        <v>360.43238095238092</v>
      </c>
      <c r="S89" s="1012">
        <v>408.39232920214562</v>
      </c>
      <c r="T89" s="1000">
        <v>12.748818947545622</v>
      </c>
      <c r="U89" s="1013">
        <v>13.306226294940187</v>
      </c>
    </row>
    <row r="90" spans="1:21" ht="17.25" customHeight="1">
      <c r="A90" s="153" t="s">
        <v>1528</v>
      </c>
      <c r="B90" s="999">
        <v>4.1748000000000003</v>
      </c>
      <c r="C90" s="1000">
        <v>4.377771388199629</v>
      </c>
      <c r="D90" s="1001">
        <v>4.8618230382204812</v>
      </c>
      <c r="F90" s="153" t="s">
        <v>1648</v>
      </c>
      <c r="G90" s="999">
        <v>22</v>
      </c>
      <c r="H90" s="1000">
        <v>23.841064033185265</v>
      </c>
      <c r="I90" s="1001">
        <v>8.3684728781148419</v>
      </c>
      <c r="K90" s="153" t="s">
        <v>1328</v>
      </c>
      <c r="L90" s="999">
        <v>117.98</v>
      </c>
      <c r="M90" s="1000">
        <v>121.02970094545077</v>
      </c>
      <c r="N90" s="1001">
        <v>2.5849304504583541</v>
      </c>
      <c r="P90" s="273" t="s">
        <v>1871</v>
      </c>
      <c r="Q90" s="999">
        <v>362.40909090909093</v>
      </c>
      <c r="R90" s="1000">
        <v>360.30272727272717</v>
      </c>
      <c r="S90" s="1012">
        <v>409.40354901030895</v>
      </c>
      <c r="T90" s="1000">
        <v>12.96724041423299</v>
      </c>
      <c r="U90" s="1013">
        <v>13.627657528224997</v>
      </c>
    </row>
    <row r="91" spans="1:21" ht="17.25" customHeight="1">
      <c r="A91" s="153" t="s">
        <v>1529</v>
      </c>
      <c r="B91" s="999">
        <v>4.2610999999999999</v>
      </c>
      <c r="C91" s="1000">
        <v>5.2558355567235315</v>
      </c>
      <c r="D91" s="1001">
        <v>23.344571981965494</v>
      </c>
      <c r="F91" s="153" t="s">
        <v>1649</v>
      </c>
      <c r="G91" s="999">
        <v>22</v>
      </c>
      <c r="H91" s="1000">
        <v>23.570118313337929</v>
      </c>
      <c r="I91" s="1001">
        <v>7.1369014242633133</v>
      </c>
      <c r="K91" s="153" t="s">
        <v>1330</v>
      </c>
      <c r="L91" s="999">
        <v>118.21</v>
      </c>
      <c r="M91" s="1000">
        <v>122.83074385149662</v>
      </c>
      <c r="N91" s="1001">
        <v>3.9089280530383448</v>
      </c>
      <c r="P91" s="273" t="s">
        <v>1872</v>
      </c>
      <c r="Q91" s="999">
        <v>362.83333333333331</v>
      </c>
      <c r="R91" s="1000">
        <v>360.67944444444441</v>
      </c>
      <c r="S91" s="1012">
        <v>408.59619050400539</v>
      </c>
      <c r="T91" s="1000">
        <v>12.612638632247702</v>
      </c>
      <c r="U91" s="1013">
        <v>13.285133599273248</v>
      </c>
    </row>
    <row r="92" spans="1:21" ht="17.25" customHeight="1">
      <c r="A92" s="153" t="s">
        <v>1530</v>
      </c>
      <c r="B92" s="999">
        <v>4.3169000000000004</v>
      </c>
      <c r="C92" s="1000">
        <v>5.7148966999511499</v>
      </c>
      <c r="D92" s="1001">
        <v>32.384273435825463</v>
      </c>
      <c r="F92" s="153" t="s">
        <v>1650</v>
      </c>
      <c r="G92" s="999">
        <v>22</v>
      </c>
      <c r="H92" s="1000">
        <v>23.463596419432317</v>
      </c>
      <c r="I92" s="1001">
        <v>6.6527109974196241</v>
      </c>
      <c r="K92" s="153" t="s">
        <v>1332</v>
      </c>
      <c r="L92" s="999">
        <v>117.92</v>
      </c>
      <c r="M92" s="1000">
        <v>122.75548503738747</v>
      </c>
      <c r="N92" s="1001">
        <v>4.1006487766175974</v>
      </c>
      <c r="P92" s="274" t="s">
        <v>1859</v>
      </c>
      <c r="Q92" s="999">
        <v>363.20454545454544</v>
      </c>
      <c r="R92" s="1000">
        <v>360.53363636363639</v>
      </c>
      <c r="S92" s="1012">
        <v>407.52661884960202</v>
      </c>
      <c r="T92" s="1000">
        <v>12.20306131895682</v>
      </c>
      <c r="U92" s="1013">
        <v>13.034285222299818</v>
      </c>
    </row>
    <row r="93" spans="1:21" ht="17.25" customHeight="1">
      <c r="A93" s="153" t="s">
        <v>1531</v>
      </c>
      <c r="B93" s="999">
        <v>4.2023000000000001</v>
      </c>
      <c r="C93" s="1000">
        <v>5.9457623583759291</v>
      </c>
      <c r="D93" s="1001">
        <v>41.488288755584534</v>
      </c>
      <c r="F93" s="153" t="s">
        <v>1651</v>
      </c>
      <c r="G93" s="999">
        <v>22</v>
      </c>
      <c r="H93" s="1000">
        <v>23.211328677043625</v>
      </c>
      <c r="I93" s="1001">
        <v>5.5060394411073847</v>
      </c>
      <c r="K93" s="153" t="s">
        <v>1334</v>
      </c>
      <c r="L93" s="999">
        <v>117.87</v>
      </c>
      <c r="M93" s="1000">
        <v>122.22362924509777</v>
      </c>
      <c r="N93" s="1001">
        <v>3.6935855137844773</v>
      </c>
      <c r="P93" s="274" t="s">
        <v>1860</v>
      </c>
      <c r="Q93" s="999">
        <v>362.47500000000002</v>
      </c>
      <c r="R93" s="1000">
        <v>360.35699999999991</v>
      </c>
      <c r="S93" s="1012">
        <v>406.65291532116248</v>
      </c>
      <c r="T93" s="1000">
        <v>12.187851664573406</v>
      </c>
      <c r="U93" s="1013">
        <v>12.847236302101132</v>
      </c>
    </row>
    <row r="94" spans="1:21" ht="17.25" customHeight="1">
      <c r="A94" s="153" t="s">
        <v>1532</v>
      </c>
      <c r="B94" s="999">
        <v>4.1102999999999996</v>
      </c>
      <c r="C94" s="1000">
        <v>6.2003336728965603</v>
      </c>
      <c r="D94" s="1001">
        <v>50.848689217248399</v>
      </c>
      <c r="F94" s="153" t="s">
        <v>1652</v>
      </c>
      <c r="G94" s="999">
        <v>22</v>
      </c>
      <c r="H94" s="1000">
        <v>22.781286207282069</v>
      </c>
      <c r="I94" s="1001">
        <v>3.5513009421912205</v>
      </c>
      <c r="K94" s="153" t="s">
        <v>1336</v>
      </c>
      <c r="L94" s="999">
        <v>117.83</v>
      </c>
      <c r="M94" s="1000">
        <v>122.66925735122757</v>
      </c>
      <c r="N94" s="1001">
        <v>4.1069823909255483</v>
      </c>
      <c r="P94" s="274" t="s">
        <v>1861</v>
      </c>
      <c r="Q94" s="999">
        <v>362.07142857142856</v>
      </c>
      <c r="R94" s="1000">
        <v>360.2061904761905</v>
      </c>
      <c r="S94" s="1012">
        <v>403.08791517464033</v>
      </c>
      <c r="T94" s="1000">
        <v>11.328285903431938</v>
      </c>
      <c r="U94" s="1013">
        <v>11.904771720264009</v>
      </c>
    </row>
    <row r="95" spans="1:21" ht="17.25" customHeight="1">
      <c r="A95" s="153" t="s">
        <v>1533</v>
      </c>
      <c r="B95" s="999">
        <v>4.1913</v>
      </c>
      <c r="C95" s="1000">
        <v>6.297466574969933</v>
      </c>
      <c r="D95" s="1001">
        <v>50.250914393384704</v>
      </c>
      <c r="F95" s="153" t="s">
        <v>1653</v>
      </c>
      <c r="G95" s="999">
        <v>22</v>
      </c>
      <c r="H95" s="1000">
        <v>22.593073829720396</v>
      </c>
      <c r="I95" s="1001">
        <v>2.6957901350927087</v>
      </c>
      <c r="K95" s="153" t="s">
        <v>1338</v>
      </c>
      <c r="L95" s="999">
        <v>117.81</v>
      </c>
      <c r="M95" s="1000">
        <v>124.07826297456191</v>
      </c>
      <c r="N95" s="1001">
        <v>5.3206544220031464</v>
      </c>
      <c r="P95" s="274" t="s">
        <v>1862</v>
      </c>
      <c r="Q95" s="999">
        <v>362.25</v>
      </c>
      <c r="R95" s="1000">
        <v>360.26900000000006</v>
      </c>
      <c r="S95" s="1012">
        <v>398.84495533969738</v>
      </c>
      <c r="T95" s="1000">
        <v>10.102127077901278</v>
      </c>
      <c r="U95" s="1013">
        <v>10.70754223641149</v>
      </c>
    </row>
    <row r="96" spans="1:21" ht="17.25" customHeight="1">
      <c r="A96" s="153" t="s">
        <v>1534</v>
      </c>
      <c r="B96" s="999">
        <v>4.6086999999999998</v>
      </c>
      <c r="C96" s="1000">
        <v>6.5474128566465986</v>
      </c>
      <c r="D96" s="1001">
        <v>42.066371355189077</v>
      </c>
      <c r="F96" s="153" t="s">
        <v>1654</v>
      </c>
      <c r="G96" s="999">
        <v>22</v>
      </c>
      <c r="H96" s="1000">
        <v>23.007921415830847</v>
      </c>
      <c r="I96" s="1001">
        <v>4.581460981049303</v>
      </c>
      <c r="K96" s="153" t="s">
        <v>1340</v>
      </c>
      <c r="L96" s="999">
        <v>117.77</v>
      </c>
      <c r="M96" s="1000">
        <v>125.69363314556963</v>
      </c>
      <c r="N96" s="1001">
        <v>6.728057353799473</v>
      </c>
      <c r="P96" s="274" t="s">
        <v>1863</v>
      </c>
      <c r="Q96" s="999">
        <v>362.85714285714283</v>
      </c>
      <c r="R96" s="1000">
        <v>361.19190476190482</v>
      </c>
      <c r="S96" s="1012">
        <v>395.49887485156148</v>
      </c>
      <c r="T96" s="1000">
        <v>8.99575291184766</v>
      </c>
      <c r="U96" s="1013">
        <v>9.4982666104522959</v>
      </c>
    </row>
    <row r="97" spans="1:21" ht="17.25" customHeight="1">
      <c r="A97" s="153" t="s">
        <v>1535</v>
      </c>
      <c r="B97" s="999">
        <v>4.5830000000000002</v>
      </c>
      <c r="C97" s="1000">
        <v>7.3787867415902877</v>
      </c>
      <c r="D97" s="1001">
        <v>61.003420065247383</v>
      </c>
      <c r="F97" s="153" t="s">
        <v>1655</v>
      </c>
      <c r="G97" s="999">
        <v>22</v>
      </c>
      <c r="H97" s="1000">
        <v>23.49233936477134</v>
      </c>
      <c r="I97" s="1001">
        <v>6.7833607489606349</v>
      </c>
      <c r="K97" s="153" t="s">
        <v>1342</v>
      </c>
      <c r="L97" s="999">
        <v>117.74</v>
      </c>
      <c r="M97" s="1000">
        <v>127.08400578842799</v>
      </c>
      <c r="N97" s="1001">
        <v>7.936135373218951</v>
      </c>
      <c r="P97" s="274" t="s">
        <v>1864</v>
      </c>
      <c r="Q97" s="999">
        <v>360.65789473684208</v>
      </c>
      <c r="R97" s="1000">
        <v>361.06052631578956</v>
      </c>
      <c r="S97" s="1012">
        <v>392.13473501810296</v>
      </c>
      <c r="T97" s="1000">
        <v>8.727617152046065</v>
      </c>
      <c r="U97" s="1013">
        <v>8.6063710756172167</v>
      </c>
    </row>
    <row r="98" spans="1:21" ht="17.25" customHeight="1">
      <c r="A98" s="153" t="s">
        <v>1536</v>
      </c>
      <c r="B98" s="999">
        <v>4.7167000000000003</v>
      </c>
      <c r="C98" s="1000">
        <v>7.3850804487070327</v>
      </c>
      <c r="D98" s="1001">
        <v>56.573037265610118</v>
      </c>
      <c r="F98" s="153" t="s">
        <v>1656</v>
      </c>
      <c r="G98" s="999">
        <v>22</v>
      </c>
      <c r="H98" s="1000">
        <v>23.236621786142962</v>
      </c>
      <c r="I98" s="1001">
        <v>5.6210081188316448</v>
      </c>
      <c r="K98" s="153" t="s">
        <v>1344</v>
      </c>
      <c r="L98" s="999">
        <v>117.73</v>
      </c>
      <c r="M98" s="1000">
        <v>125.54566059016081</v>
      </c>
      <c r="N98" s="1001">
        <v>6.6386312665937339</v>
      </c>
      <c r="P98" s="274" t="s">
        <v>1865</v>
      </c>
      <c r="Q98" s="999">
        <v>359.35714285714283</v>
      </c>
      <c r="R98" s="1000">
        <v>361.81190476190466</v>
      </c>
      <c r="S98" s="1012">
        <v>390.40001319725491</v>
      </c>
      <c r="T98" s="1000">
        <v>8.6384453341595933</v>
      </c>
      <c r="U98" s="1013">
        <v>7.9013730778601801</v>
      </c>
    </row>
    <row r="99" spans="1:21" ht="17.25" customHeight="1">
      <c r="A99" s="153" t="s">
        <v>1537</v>
      </c>
      <c r="B99" s="999">
        <v>4.7747999999999999</v>
      </c>
      <c r="C99" s="1000">
        <v>7.5017663532628154</v>
      </c>
      <c r="D99" s="1001">
        <v>57.111635110639511</v>
      </c>
      <c r="F99" s="153" t="s">
        <v>1657</v>
      </c>
      <c r="G99" s="999">
        <v>22</v>
      </c>
      <c r="H99" s="1000">
        <v>23.189365378876865</v>
      </c>
      <c r="I99" s="1001">
        <v>5.4062062676221112</v>
      </c>
      <c r="K99" s="153" t="s">
        <v>1346</v>
      </c>
      <c r="L99" s="999">
        <v>117.72</v>
      </c>
      <c r="M99" s="1000">
        <v>126.80334456176649</v>
      </c>
      <c r="N99" s="1001">
        <v>7.7160589209705188</v>
      </c>
      <c r="P99" s="274" t="s">
        <v>1866</v>
      </c>
      <c r="Q99" s="999">
        <v>359</v>
      </c>
      <c r="R99" s="1000">
        <v>362.39380952380958</v>
      </c>
      <c r="S99" s="1012">
        <v>390.60346920396518</v>
      </c>
      <c r="T99" s="1000">
        <v>8.8031947643357036</v>
      </c>
      <c r="U99" s="1013">
        <v>7.7842553980774323</v>
      </c>
    </row>
    <row r="100" spans="1:21" ht="17.25" customHeight="1">
      <c r="A100" s="153" t="s">
        <v>1538</v>
      </c>
      <c r="B100" s="999">
        <v>5.1478999999999999</v>
      </c>
      <c r="C100" s="1000">
        <v>7.2866463461971334</v>
      </c>
      <c r="D100" s="1001">
        <v>41.545996351854804</v>
      </c>
      <c r="F100" s="153" t="s">
        <v>1658</v>
      </c>
      <c r="G100" s="999">
        <v>22</v>
      </c>
      <c r="H100" s="1000">
        <v>23.633353810453073</v>
      </c>
      <c r="I100" s="1001">
        <v>7.4243355020594235</v>
      </c>
      <c r="K100" s="153" t="s">
        <v>1348</v>
      </c>
      <c r="L100" s="999">
        <v>117.74</v>
      </c>
      <c r="M100" s="1000">
        <v>130.31183624321605</v>
      </c>
      <c r="N100" s="1001">
        <v>10.677625482602391</v>
      </c>
      <c r="P100" s="274" t="s">
        <v>1858</v>
      </c>
      <c r="Q100" s="999">
        <v>359.25</v>
      </c>
      <c r="R100" s="1000">
        <v>364.21900000000005</v>
      </c>
      <c r="S100" s="1012">
        <v>392.48739956340597</v>
      </c>
      <c r="T100" s="1000">
        <v>9.2518857518179463</v>
      </c>
      <c r="U100" s="1013">
        <v>7.7613742180956828</v>
      </c>
    </row>
    <row r="101" spans="1:21" ht="17.25" customHeight="1">
      <c r="A101" s="153" t="s">
        <v>1539</v>
      </c>
      <c r="B101" s="999">
        <v>5.3529999999999998</v>
      </c>
      <c r="C101" s="1000">
        <v>7.9504019019251775</v>
      </c>
      <c r="D101" s="1001">
        <v>48.522359460586173</v>
      </c>
      <c r="F101" s="153" t="s">
        <v>1659</v>
      </c>
      <c r="G101" s="999">
        <v>22</v>
      </c>
      <c r="H101" s="1000">
        <v>24.016978282487763</v>
      </c>
      <c r="I101" s="1001">
        <v>9.1680831022171052</v>
      </c>
      <c r="K101" s="153" t="s">
        <v>1350</v>
      </c>
      <c r="L101" s="999">
        <v>126.48</v>
      </c>
      <c r="M101" s="1000">
        <v>133.77389598434277</v>
      </c>
      <c r="N101" s="1001">
        <v>5.7668374322760663</v>
      </c>
      <c r="P101" s="274" t="s">
        <v>1867</v>
      </c>
      <c r="Q101" s="999">
        <v>360.8125</v>
      </c>
      <c r="R101" s="1000">
        <v>363.976</v>
      </c>
      <c r="S101" s="1012">
        <v>396.29475486207275</v>
      </c>
      <c r="T101" s="1000">
        <v>9.8339871434811013</v>
      </c>
      <c r="U101" s="1013">
        <v>8.8793642608503731</v>
      </c>
    </row>
    <row r="102" spans="1:21" ht="17.25" customHeight="1">
      <c r="A102" s="153" t="s">
        <v>1540</v>
      </c>
      <c r="B102" s="999">
        <v>7.0388999999999999</v>
      </c>
      <c r="C102" s="1000">
        <v>8.2643942248269955</v>
      </c>
      <c r="D102" s="1001">
        <v>17.410308781585126</v>
      </c>
      <c r="F102" s="153" t="s">
        <v>1660</v>
      </c>
      <c r="G102" s="999">
        <v>86</v>
      </c>
      <c r="H102" s="1000">
        <v>24.230274460831872</v>
      </c>
      <c r="I102" s="1001">
        <v>-71.825262254846649</v>
      </c>
      <c r="K102" s="153" t="s">
        <v>1352</v>
      </c>
      <c r="L102" s="999">
        <v>145.78</v>
      </c>
      <c r="M102" s="1000">
        <v>145.38937042199839</v>
      </c>
      <c r="N102" s="1001">
        <v>-0.2679582782285691</v>
      </c>
      <c r="P102" s="274" t="s">
        <v>1868</v>
      </c>
      <c r="Q102" s="999">
        <v>362.82142857142856</v>
      </c>
      <c r="R102" s="1000">
        <v>363.91380952380956</v>
      </c>
      <c r="S102" s="1012">
        <v>394.99357988201245</v>
      </c>
      <c r="T102" s="1000">
        <v>8.8672136696165893</v>
      </c>
      <c r="U102" s="1013">
        <v>8.5404207108467691</v>
      </c>
    </row>
    <row r="103" spans="1:21" ht="17.25" customHeight="1">
      <c r="A103" s="153" t="s">
        <v>1541</v>
      </c>
      <c r="B103" s="999">
        <v>7.3822999999999999</v>
      </c>
      <c r="C103" s="1000">
        <v>10.099000517242255</v>
      </c>
      <c r="D103" s="1001">
        <v>36.800191230947739</v>
      </c>
      <c r="F103" s="153" t="s">
        <v>1661</v>
      </c>
      <c r="G103" s="999">
        <v>86</v>
      </c>
      <c r="H103" s="1000">
        <v>96.672057640371776</v>
      </c>
      <c r="I103" s="1001">
        <v>12.409369349269507</v>
      </c>
      <c r="K103" s="153" t="s">
        <v>1354</v>
      </c>
      <c r="L103" s="999">
        <v>147.13999999999999</v>
      </c>
      <c r="M103" s="1000">
        <v>166.18939356508321</v>
      </c>
      <c r="N103" s="1001">
        <v>12.946441188720417</v>
      </c>
      <c r="P103" s="274" t="s">
        <v>1869</v>
      </c>
      <c r="Q103" s="999">
        <v>363.46052631578948</v>
      </c>
      <c r="R103" s="1000">
        <v>364.75684210526316</v>
      </c>
      <c r="S103" s="1012">
        <v>396.33906864487375</v>
      </c>
      <c r="T103" s="1000">
        <v>9.0459733447142021</v>
      </c>
      <c r="U103" s="1013">
        <v>8.6584329322865585</v>
      </c>
    </row>
    <row r="104" spans="1:21" ht="17.25" customHeight="1">
      <c r="A104" s="153" t="s">
        <v>1542</v>
      </c>
      <c r="B104" s="999">
        <v>7.5871000000000004</v>
      </c>
      <c r="C104" s="1000">
        <v>10.531847742551175</v>
      </c>
      <c r="D104" s="1001">
        <v>38.812560036788426</v>
      </c>
      <c r="F104" s="153" t="s">
        <v>1662</v>
      </c>
      <c r="G104" s="999">
        <v>86.97</v>
      </c>
      <c r="H104" s="1000">
        <v>96.808652092233601</v>
      </c>
      <c r="I104" s="1001">
        <v>11.312696438120733</v>
      </c>
      <c r="K104" s="153" t="s">
        <v>1356</v>
      </c>
      <c r="L104" s="999">
        <v>147.72</v>
      </c>
      <c r="M104" s="1000">
        <v>168.20225840701235</v>
      </c>
      <c r="N104" s="1001">
        <v>13.865595997165144</v>
      </c>
      <c r="Q104" s="145"/>
    </row>
    <row r="105" spans="1:21" ht="17.25" customHeight="1">
      <c r="A105" s="153" t="s">
        <v>1543</v>
      </c>
      <c r="B105" s="999">
        <v>7.5808</v>
      </c>
      <c r="C105" s="1000">
        <v>11.327555167172015</v>
      </c>
      <c r="D105" s="1001">
        <v>49.424271411619024</v>
      </c>
      <c r="F105" s="153" t="s">
        <v>1663</v>
      </c>
      <c r="G105" s="999">
        <v>90</v>
      </c>
      <c r="H105" s="1000">
        <v>97.075839049625472</v>
      </c>
      <c r="I105" s="1001">
        <v>7.8620433884727463</v>
      </c>
      <c r="K105" s="153" t="s">
        <v>1358</v>
      </c>
      <c r="L105" s="999">
        <v>147.22999999999999</v>
      </c>
      <c r="M105" s="1000">
        <v>169.59264194582508</v>
      </c>
      <c r="N105" s="1001">
        <v>15.18891662421048</v>
      </c>
      <c r="Q105" s="145"/>
    </row>
    <row r="106" spans="1:21" ht="17.25" customHeight="1">
      <c r="A106" s="153" t="s">
        <v>1544</v>
      </c>
      <c r="B106" s="999">
        <v>7.5050999999999997</v>
      </c>
      <c r="C106" s="1000">
        <v>11.338635728287874</v>
      </c>
      <c r="D106" s="1001">
        <v>51.079075938866566</v>
      </c>
      <c r="F106" s="153" t="s">
        <v>1664</v>
      </c>
      <c r="G106" s="999">
        <v>94.88</v>
      </c>
      <c r="H106" s="1000">
        <v>98.183570643045343</v>
      </c>
      <c r="I106" s="1001">
        <v>3.481840896970223</v>
      </c>
      <c r="K106" s="153" t="s">
        <v>1360</v>
      </c>
      <c r="L106" s="999">
        <v>147.84</v>
      </c>
      <c r="M106" s="1000">
        <v>168.00176732103915</v>
      </c>
      <c r="N106" s="1001">
        <v>13.637559064555701</v>
      </c>
      <c r="Q106" s="145"/>
    </row>
    <row r="107" spans="1:21" ht="17.25" customHeight="1">
      <c r="A107" s="153" t="s">
        <v>1545</v>
      </c>
      <c r="B107" s="999">
        <v>7.3471000000000002</v>
      </c>
      <c r="C107" s="1000">
        <v>11.092760738842752</v>
      </c>
      <c r="D107" s="1001">
        <v>50.981485740533707</v>
      </c>
      <c r="F107" s="153" t="s">
        <v>1665</v>
      </c>
      <c r="G107" s="999">
        <v>94.88</v>
      </c>
      <c r="H107" s="1000">
        <v>103.49609036452824</v>
      </c>
      <c r="I107" s="1001">
        <v>9.0810395916191489</v>
      </c>
      <c r="K107" s="153" t="s">
        <v>1362</v>
      </c>
      <c r="L107" s="999">
        <v>148.19999999999999</v>
      </c>
      <c r="M107" s="1000">
        <v>169.54588592663001</v>
      </c>
      <c r="N107" s="1001">
        <v>14.403431799345492</v>
      </c>
      <c r="Q107" s="145"/>
    </row>
    <row r="108" spans="1:21" ht="17.25" customHeight="1">
      <c r="A108" s="153" t="s">
        <v>1546</v>
      </c>
      <c r="B108" s="999">
        <v>7.1387999999999998</v>
      </c>
      <c r="C108" s="1000">
        <v>11.202407232396885</v>
      </c>
      <c r="D108" s="1001">
        <v>56.92283342294062</v>
      </c>
      <c r="F108" s="153" t="s">
        <v>1666</v>
      </c>
      <c r="G108" s="999">
        <v>94.88</v>
      </c>
      <c r="H108" s="1000">
        <v>100.75544960290695</v>
      </c>
      <c r="I108" s="1001">
        <v>6.1925059052560645</v>
      </c>
      <c r="K108" s="153" t="s">
        <v>1364</v>
      </c>
      <c r="L108" s="999">
        <v>148.59</v>
      </c>
      <c r="M108" s="1000">
        <v>167.17439606566234</v>
      </c>
      <c r="N108" s="1001">
        <v>12.507164725528186</v>
      </c>
      <c r="Q108" s="145"/>
    </row>
    <row r="109" spans="1:21" ht="17.25" customHeight="1">
      <c r="A109" s="153" t="s">
        <v>1547</v>
      </c>
      <c r="B109" s="999">
        <v>7.2592999999999996</v>
      </c>
      <c r="C109" s="1000">
        <v>10.163548837821853</v>
      </c>
      <c r="D109" s="1001">
        <v>40.007284969926218</v>
      </c>
      <c r="F109" s="153" t="s">
        <v>1667</v>
      </c>
      <c r="G109" s="999">
        <v>94.88</v>
      </c>
      <c r="H109" s="1000">
        <v>96.586803977318439</v>
      </c>
      <c r="I109" s="1001">
        <v>1.7989080705295573</v>
      </c>
      <c r="K109" s="153" t="s">
        <v>1366</v>
      </c>
      <c r="L109" s="999">
        <v>151.86000000000001</v>
      </c>
      <c r="M109" s="1000">
        <v>168.60430626550954</v>
      </c>
      <c r="N109" s="1001">
        <v>11.026146625516606</v>
      </c>
      <c r="Q109" s="145"/>
    </row>
    <row r="110" spans="1:21" ht="17.25" customHeight="1">
      <c r="A110" s="153" t="s">
        <v>1548</v>
      </c>
      <c r="B110" s="999">
        <v>7.3400999999999996</v>
      </c>
      <c r="C110" s="1000">
        <v>10.149179643832797</v>
      </c>
      <c r="D110" s="1001">
        <v>38.270318440250101</v>
      </c>
      <c r="F110" s="153" t="s">
        <v>1668</v>
      </c>
      <c r="G110" s="999">
        <v>94.88</v>
      </c>
      <c r="H110" s="1000">
        <v>93.485919868391036</v>
      </c>
      <c r="I110" s="1001">
        <v>-1.4693087390482285</v>
      </c>
      <c r="K110" s="153" t="s">
        <v>1368</v>
      </c>
      <c r="L110" s="999">
        <v>152.30000000000001</v>
      </c>
      <c r="M110" s="1000">
        <v>171.17485790159151</v>
      </c>
      <c r="N110" s="1001">
        <v>12.393209390408073</v>
      </c>
      <c r="Q110" s="145"/>
    </row>
    <row r="111" spans="1:21" ht="17.25" customHeight="1">
      <c r="A111" s="153" t="s">
        <v>1549</v>
      </c>
      <c r="B111" s="999">
        <v>7.3933999999999997</v>
      </c>
      <c r="C111" s="1000">
        <v>10.19807727538695</v>
      </c>
      <c r="D111" s="1001">
        <v>37.934878072158284</v>
      </c>
      <c r="F111" s="153" t="s">
        <v>1669</v>
      </c>
      <c r="G111" s="999">
        <v>94.9</v>
      </c>
      <c r="H111" s="1000">
        <v>94.516934940543265</v>
      </c>
      <c r="I111" s="1001">
        <v>-0.40365127445388843</v>
      </c>
      <c r="K111" s="153" t="s">
        <v>1370</v>
      </c>
      <c r="L111" s="999">
        <v>149.36000000000001</v>
      </c>
      <c r="M111" s="1000">
        <v>170.31511062574796</v>
      </c>
      <c r="N111" s="1001">
        <v>14.029934805669489</v>
      </c>
      <c r="Q111" s="145"/>
    </row>
    <row r="112" spans="1:21" ht="17.25" customHeight="1">
      <c r="A112" s="153" t="s">
        <v>1550</v>
      </c>
      <c r="B112" s="999">
        <v>7.5037000000000003</v>
      </c>
      <c r="C112" s="1000">
        <v>10.511901288323603</v>
      </c>
      <c r="D112" s="1001">
        <v>40.08957298830714</v>
      </c>
      <c r="F112" s="153" t="s">
        <v>1670</v>
      </c>
      <c r="G112" s="999">
        <v>96.45</v>
      </c>
      <c r="H112" s="1000">
        <v>93.896635419194837</v>
      </c>
      <c r="I112" s="1001">
        <v>-2.6473453403889744</v>
      </c>
      <c r="K112" s="153" t="s">
        <v>1372</v>
      </c>
      <c r="L112" s="999">
        <v>150.85</v>
      </c>
      <c r="M112" s="1000">
        <v>166.97335370983126</v>
      </c>
      <c r="N112" s="1001">
        <v>10.688335240193082</v>
      </c>
      <c r="Q112" s="145"/>
    </row>
    <row r="113" spans="1:17" ht="17.25" customHeight="1">
      <c r="A113" s="153" t="s">
        <v>1551</v>
      </c>
      <c r="B113" s="999">
        <v>7.6220999999999997</v>
      </c>
      <c r="C113" s="1000">
        <v>10.359008693801577</v>
      </c>
      <c r="D113" s="1001">
        <v>35.907541147473502</v>
      </c>
      <c r="F113" s="153" t="s">
        <v>1671</v>
      </c>
      <c r="G113" s="999">
        <v>97.6</v>
      </c>
      <c r="H113" s="1000">
        <v>93.946305978885675</v>
      </c>
      <c r="I113" s="1001">
        <v>-3.7435389560597532</v>
      </c>
      <c r="K113" s="153" t="s">
        <v>1374</v>
      </c>
      <c r="L113" s="999">
        <v>149.69</v>
      </c>
      <c r="M113" s="1000">
        <v>166.44718226984853</v>
      </c>
      <c r="N113" s="1001">
        <v>11.194590333254412</v>
      </c>
      <c r="Q113" s="145"/>
    </row>
    <row r="114" spans="1:17" ht="17.25" customHeight="1">
      <c r="A114" s="153" t="s">
        <v>1552</v>
      </c>
      <c r="B114" s="999">
        <v>7.8620999999999999</v>
      </c>
      <c r="C114" s="1000">
        <v>10.537200322441699</v>
      </c>
      <c r="D114" s="1001">
        <v>34.025264527819523</v>
      </c>
      <c r="F114" s="153" t="s">
        <v>1672</v>
      </c>
      <c r="G114" s="999">
        <v>98.78</v>
      </c>
      <c r="H114" s="1000">
        <v>95.260900199048294</v>
      </c>
      <c r="I114" s="1001">
        <v>-3.5625630704107181</v>
      </c>
      <c r="K114" s="153" t="s">
        <v>1376</v>
      </c>
      <c r="L114" s="999">
        <v>149.78</v>
      </c>
      <c r="M114" s="1000">
        <v>166.0231200719324</v>
      </c>
      <c r="N114" s="1001">
        <v>10.844652204521561</v>
      </c>
      <c r="Q114" s="145"/>
    </row>
    <row r="115" spans="1:17" ht="17.25" customHeight="1">
      <c r="A115" s="153" t="s">
        <v>1553</v>
      </c>
      <c r="B115" s="1004">
        <v>7.9009</v>
      </c>
      <c r="C115" s="1005">
        <v>9.5833474395554497</v>
      </c>
      <c r="D115" s="1006">
        <v>21.29437709065359</v>
      </c>
      <c r="F115" s="153" t="s">
        <v>1673</v>
      </c>
      <c r="G115" s="1004">
        <v>99.91</v>
      </c>
      <c r="H115" s="1005">
        <v>93.756327152056329</v>
      </c>
      <c r="I115" s="1006">
        <v>-6.1592161424718928</v>
      </c>
      <c r="K115" s="153" t="s">
        <v>1378</v>
      </c>
      <c r="L115" s="1004">
        <v>150.22</v>
      </c>
      <c r="M115" s="1005">
        <v>166.9609095609344</v>
      </c>
      <c r="N115" s="1006">
        <v>11.144261457152442</v>
      </c>
      <c r="Q115" s="145"/>
    </row>
    <row r="116" spans="1:17" ht="17.25" customHeight="1">
      <c r="A116" s="153" t="s">
        <v>1554</v>
      </c>
      <c r="B116" s="1004">
        <v>7.9387999999999996</v>
      </c>
      <c r="C116" s="1004">
        <v>9.1938670257510733</v>
      </c>
      <c r="D116" s="1007">
        <v>15.80927880474472</v>
      </c>
      <c r="F116" s="153" t="s">
        <v>1674</v>
      </c>
      <c r="G116" s="1004">
        <v>100.93</v>
      </c>
      <c r="H116" s="1004">
        <v>95.113317342954218</v>
      </c>
      <c r="I116" s="1007">
        <v>-5.7630859576397384</v>
      </c>
      <c r="K116" s="153" t="s">
        <v>1380</v>
      </c>
      <c r="L116" s="1004">
        <v>149.83000000000001</v>
      </c>
      <c r="M116" s="1004">
        <v>170.0820803130554</v>
      </c>
      <c r="N116" s="1007">
        <v>13.516705808620028</v>
      </c>
      <c r="Q116" s="145"/>
    </row>
    <row r="117" spans="1:17" ht="17.25" customHeight="1">
      <c r="A117" s="153" t="s">
        <v>1555</v>
      </c>
      <c r="B117" s="1004">
        <v>7.94</v>
      </c>
      <c r="C117" s="1004">
        <v>8.6153056606082892</v>
      </c>
      <c r="D117" s="1007">
        <v>8.5051090756711432</v>
      </c>
      <c r="F117" s="153" t="s">
        <v>1675</v>
      </c>
      <c r="G117" s="1004">
        <v>100.38</v>
      </c>
      <c r="H117" s="1004">
        <v>95.886760209381251</v>
      </c>
      <c r="I117" s="1007">
        <v>-4.4762301161772715</v>
      </c>
      <c r="K117" s="153" t="s">
        <v>1382</v>
      </c>
      <c r="L117" s="1004">
        <v>149.88999999999999</v>
      </c>
      <c r="M117" s="1004">
        <v>168.13194217626213</v>
      </c>
      <c r="N117" s="1007">
        <v>12.170219611890149</v>
      </c>
      <c r="Q117" s="145"/>
    </row>
    <row r="118" spans="1:17" ht="17.25" customHeight="1">
      <c r="A118" s="153" t="s">
        <v>1556</v>
      </c>
      <c r="B118" s="1004">
        <v>7.94</v>
      </c>
      <c r="C118" s="1004">
        <v>8.1767954440811081</v>
      </c>
      <c r="D118" s="1008">
        <v>2.9823103788552614</v>
      </c>
      <c r="F118" s="153" t="s">
        <v>1676</v>
      </c>
      <c r="G118" s="1004">
        <v>101.15</v>
      </c>
      <c r="H118" s="1004">
        <v>97.344696234402207</v>
      </c>
      <c r="I118" s="1008">
        <v>-3.7620403021233795</v>
      </c>
      <c r="K118" s="153" t="s">
        <v>1384</v>
      </c>
      <c r="L118" s="1004">
        <v>150.31</v>
      </c>
      <c r="M118" s="1004">
        <v>168.66701629766945</v>
      </c>
      <c r="N118" s="1008">
        <v>12.212771138094237</v>
      </c>
      <c r="Q118" s="145"/>
    </row>
    <row r="119" spans="1:17" ht="17.25" customHeight="1">
      <c r="A119" s="153" t="s">
        <v>1557</v>
      </c>
      <c r="B119" s="1004">
        <v>7.9424000000000001</v>
      </c>
      <c r="C119" s="1004">
        <v>8.024508417664002</v>
      </c>
      <c r="D119" s="1008">
        <v>1.0337985705076789</v>
      </c>
      <c r="F119" s="153" t="s">
        <v>1677</v>
      </c>
      <c r="G119" s="1004">
        <v>101.83</v>
      </c>
      <c r="H119" s="1004">
        <v>100.15321338918993</v>
      </c>
      <c r="I119" s="1008">
        <v>-1.646652863409672</v>
      </c>
      <c r="K119" s="153" t="s">
        <v>1386</v>
      </c>
      <c r="L119" s="1004">
        <v>150.19</v>
      </c>
      <c r="M119" s="1004">
        <v>166.36036672617013</v>
      </c>
      <c r="N119" s="1008">
        <v>10.766606782189314</v>
      </c>
      <c r="Q119" s="145"/>
    </row>
    <row r="120" spans="1:17" ht="17.25" customHeight="1">
      <c r="A120" s="153" t="s">
        <v>1558</v>
      </c>
      <c r="B120" s="1004">
        <v>7.9523000000000001</v>
      </c>
      <c r="C120" s="1004">
        <v>7.6184007165334808</v>
      </c>
      <c r="D120" s="1008">
        <v>-4.1987762467024545</v>
      </c>
      <c r="F120" s="153" t="s">
        <v>1678</v>
      </c>
      <c r="G120" s="1004">
        <v>105.33</v>
      </c>
      <c r="H120" s="1004">
        <v>103.93086620124431</v>
      </c>
      <c r="I120" s="1008">
        <v>-1.3283336169711237</v>
      </c>
      <c r="K120" s="153" t="s">
        <v>1388</v>
      </c>
      <c r="L120" s="1004">
        <v>150.1</v>
      </c>
      <c r="M120" s="1004">
        <v>169.57891683339821</v>
      </c>
      <c r="N120" s="1008">
        <v>12.977293026914202</v>
      </c>
      <c r="Q120" s="145"/>
    </row>
    <row r="121" spans="1:17" ht="17.25" customHeight="1">
      <c r="A121" s="153" t="s">
        <v>1559</v>
      </c>
      <c r="B121" s="1004">
        <v>7.9622999999999999</v>
      </c>
      <c r="C121" s="1004">
        <v>7.8583667219680962</v>
      </c>
      <c r="D121" s="1008">
        <v>-1.3053172830953843</v>
      </c>
      <c r="F121" s="153" t="s">
        <v>1679</v>
      </c>
      <c r="G121" s="1004">
        <v>102.88</v>
      </c>
      <c r="H121" s="1004">
        <v>108.38737164444699</v>
      </c>
      <c r="I121" s="1008">
        <v>5.3531994988792677</v>
      </c>
      <c r="K121" s="153" t="s">
        <v>1390</v>
      </c>
      <c r="L121" s="1004">
        <v>150.27000000000001</v>
      </c>
      <c r="M121" s="1004">
        <v>167.54658839899346</v>
      </c>
      <c r="N121" s="1008">
        <v>11.497030943630433</v>
      </c>
      <c r="Q121" s="145"/>
    </row>
    <row r="122" spans="1:17" ht="17.25" customHeight="1">
      <c r="A122" s="153" t="s">
        <v>1560</v>
      </c>
      <c r="B122" s="1004">
        <v>7.9743000000000004</v>
      </c>
      <c r="C122" s="1004">
        <v>7.8793017373175829</v>
      </c>
      <c r="D122" s="1008">
        <v>-1.1913053519734336</v>
      </c>
      <c r="F122" s="153" t="s">
        <v>1680</v>
      </c>
      <c r="G122" s="1004">
        <v>102.36</v>
      </c>
      <c r="H122" s="1004">
        <v>112.51624497548119</v>
      </c>
      <c r="I122" s="1008">
        <v>9.922083797851883</v>
      </c>
      <c r="K122" s="153" t="s">
        <v>1392</v>
      </c>
      <c r="L122" s="1004">
        <v>151.03</v>
      </c>
      <c r="M122" s="1004">
        <v>168.92013182706822</v>
      </c>
      <c r="N122" s="1008">
        <v>11.845416027986637</v>
      </c>
      <c r="Q122" s="145"/>
    </row>
    <row r="123" spans="1:17" ht="17.25" customHeight="1">
      <c r="A123" s="153" t="s">
        <v>1561</v>
      </c>
      <c r="B123" s="1004">
        <v>8.0089000000000006</v>
      </c>
      <c r="C123" s="1004">
        <v>7.7212607101106405</v>
      </c>
      <c r="D123" s="1008">
        <v>-3.5914955847789338</v>
      </c>
      <c r="F123" s="153" t="s">
        <v>1681</v>
      </c>
      <c r="G123" s="1004">
        <v>102.48</v>
      </c>
      <c r="H123" s="1004">
        <v>114.29102398312251</v>
      </c>
      <c r="I123" s="1008">
        <v>11.525199046762792</v>
      </c>
      <c r="K123" s="153" t="s">
        <v>1394</v>
      </c>
      <c r="L123" s="1004">
        <v>151.25</v>
      </c>
      <c r="M123" s="1004">
        <v>169.70463711533469</v>
      </c>
      <c r="N123" s="1008">
        <v>12.201412968816324</v>
      </c>
      <c r="Q123" s="145"/>
    </row>
    <row r="124" spans="1:17" ht="17.25" customHeight="1">
      <c r="A124" s="153" t="s">
        <v>1562</v>
      </c>
      <c r="B124" s="1004">
        <v>8.3246000000000002</v>
      </c>
      <c r="C124" s="1004">
        <v>7.73054117813974</v>
      </c>
      <c r="D124" s="1008">
        <v>-7.1361845837669104</v>
      </c>
      <c r="F124" s="153" t="s">
        <v>1682</v>
      </c>
      <c r="G124" s="1004">
        <v>102.52</v>
      </c>
      <c r="H124" s="1004">
        <v>115.9867770843491</v>
      </c>
      <c r="I124" s="1008">
        <v>13.135756032334282</v>
      </c>
      <c r="K124" s="153" t="s">
        <v>1396</v>
      </c>
      <c r="L124" s="1004">
        <v>150.22</v>
      </c>
      <c r="M124" s="1004">
        <v>169.60451830884983</v>
      </c>
      <c r="N124" s="1008">
        <v>12.904086212787803</v>
      </c>
      <c r="Q124" s="145"/>
    </row>
    <row r="125" spans="1:17" ht="17.25" customHeight="1" thickBot="1">
      <c r="A125" s="154" t="s">
        <v>1563</v>
      </c>
      <c r="B125" s="1009">
        <v>8.7071000000000005</v>
      </c>
      <c r="C125" s="1010">
        <v>8.0593340250124932</v>
      </c>
      <c r="D125" s="1011">
        <v>-7.4395145913967609</v>
      </c>
      <c r="F125" s="154" t="s">
        <v>1683</v>
      </c>
      <c r="G125" s="1009">
        <v>106.71</v>
      </c>
      <c r="H125" s="1010">
        <v>114.34331239126317</v>
      </c>
      <c r="I125" s="1011">
        <v>7.1533243288006521</v>
      </c>
      <c r="K125" s="154" t="s">
        <v>1398</v>
      </c>
      <c r="L125" s="1009">
        <v>150.47999999999999</v>
      </c>
      <c r="M125" s="1010">
        <v>167.48249637839348</v>
      </c>
      <c r="N125" s="1011">
        <v>11.298841293456597</v>
      </c>
      <c r="Q125" s="145"/>
    </row>
    <row r="126" spans="1:17" ht="17.25" customHeight="1">
      <c r="B126" s="145"/>
      <c r="G126" s="145"/>
      <c r="L126" s="145"/>
      <c r="Q126" s="145"/>
    </row>
    <row r="127" spans="1:17">
      <c r="A127" s="296" t="s">
        <v>1912</v>
      </c>
      <c r="B127" s="145"/>
      <c r="G127" s="145"/>
      <c r="L127" s="145"/>
      <c r="Q127" s="145"/>
    </row>
    <row r="128" spans="1:17">
      <c r="A128" s="54" t="s">
        <v>127</v>
      </c>
      <c r="B128" s="54"/>
      <c r="G128" s="145"/>
      <c r="L128" s="145"/>
      <c r="Q128" s="145"/>
    </row>
    <row r="129" spans="2:17">
      <c r="B129" s="145"/>
      <c r="G129" s="145"/>
      <c r="L129" s="145"/>
      <c r="Q129" s="145"/>
    </row>
    <row r="130" spans="2:17">
      <c r="B130" s="145"/>
      <c r="G130" s="145"/>
      <c r="L130" s="145"/>
      <c r="Q130" s="145"/>
    </row>
    <row r="131" spans="2:17">
      <c r="B131" s="145"/>
      <c r="G131" s="145"/>
      <c r="L131" s="145"/>
      <c r="Q131" s="145"/>
    </row>
    <row r="132" spans="2:17">
      <c r="B132" s="145"/>
      <c r="G132" s="145"/>
      <c r="L132" s="145"/>
      <c r="Q132" s="145"/>
    </row>
    <row r="133" spans="2:17">
      <c r="B133" s="145"/>
      <c r="G133" s="145"/>
      <c r="L133" s="145"/>
      <c r="Q133" s="145"/>
    </row>
    <row r="134" spans="2:17">
      <c r="B134" s="145"/>
      <c r="G134" s="145"/>
      <c r="L134" s="145"/>
      <c r="Q134" s="145"/>
    </row>
    <row r="135" spans="2:17">
      <c r="B135" s="145"/>
      <c r="G135" s="145"/>
      <c r="L135" s="145"/>
      <c r="Q135" s="145"/>
    </row>
    <row r="136" spans="2:17">
      <c r="B136" s="145"/>
      <c r="G136" s="145"/>
      <c r="L136" s="145"/>
      <c r="Q136" s="145"/>
    </row>
    <row r="137" spans="2:17">
      <c r="B137" s="145"/>
      <c r="G137" s="145"/>
      <c r="L137" s="145"/>
      <c r="Q137" s="145"/>
    </row>
    <row r="138" spans="2:17">
      <c r="B138" s="145"/>
      <c r="G138" s="145"/>
      <c r="L138" s="145"/>
      <c r="Q138" s="145"/>
    </row>
    <row r="139" spans="2:17">
      <c r="B139" s="145"/>
      <c r="G139" s="145"/>
      <c r="L139" s="145"/>
      <c r="Q139" s="145"/>
    </row>
    <row r="140" spans="2:17">
      <c r="B140" s="145"/>
      <c r="G140" s="145"/>
      <c r="L140" s="145"/>
      <c r="Q140" s="145"/>
    </row>
    <row r="141" spans="2:17">
      <c r="B141" s="145"/>
      <c r="G141" s="145"/>
      <c r="L141" s="145"/>
      <c r="Q141" s="145"/>
    </row>
    <row r="142" spans="2:17">
      <c r="B142" s="145"/>
      <c r="G142" s="145"/>
      <c r="L142" s="145"/>
      <c r="Q142" s="145"/>
    </row>
    <row r="143" spans="2:17">
      <c r="B143" s="145"/>
      <c r="G143" s="145"/>
      <c r="L143" s="145"/>
      <c r="Q143" s="145"/>
    </row>
    <row r="144" spans="2:17">
      <c r="B144" s="145"/>
      <c r="G144" s="145"/>
      <c r="L144" s="145"/>
      <c r="Q144" s="145"/>
    </row>
    <row r="145" spans="2:17">
      <c r="B145" s="145"/>
      <c r="G145" s="145"/>
      <c r="L145" s="145"/>
      <c r="Q145" s="145"/>
    </row>
    <row r="146" spans="2:17">
      <c r="B146" s="145"/>
      <c r="G146" s="145"/>
      <c r="L146" s="145"/>
      <c r="Q146" s="145"/>
    </row>
    <row r="147" spans="2:17">
      <c r="B147" s="145"/>
      <c r="G147" s="145"/>
      <c r="L147" s="145"/>
      <c r="Q147" s="145"/>
    </row>
    <row r="148" spans="2:17">
      <c r="B148" s="145"/>
      <c r="G148" s="145"/>
      <c r="L148" s="145"/>
      <c r="Q148" s="145"/>
    </row>
    <row r="149" spans="2:17">
      <c r="B149" s="145"/>
      <c r="G149" s="145"/>
      <c r="L149" s="145"/>
      <c r="Q149" s="145"/>
    </row>
    <row r="150" spans="2:17">
      <c r="B150" s="145"/>
      <c r="G150" s="145"/>
      <c r="L150" s="145"/>
      <c r="Q150" s="145"/>
    </row>
    <row r="151" spans="2:17">
      <c r="B151" s="145"/>
      <c r="G151" s="145"/>
      <c r="L151" s="145"/>
      <c r="Q151" s="145"/>
    </row>
    <row r="152" spans="2:17">
      <c r="B152" s="145"/>
      <c r="G152" s="145"/>
      <c r="L152" s="145"/>
      <c r="Q152" s="145"/>
    </row>
    <row r="153" spans="2:17">
      <c r="B153" s="145"/>
      <c r="G153" s="145"/>
      <c r="L153" s="145"/>
      <c r="Q153" s="145"/>
    </row>
    <row r="154" spans="2:17">
      <c r="B154" s="145"/>
      <c r="G154" s="145"/>
      <c r="L154" s="145"/>
      <c r="Q154" s="145"/>
    </row>
    <row r="155" spans="2:17">
      <c r="B155" s="145"/>
      <c r="G155" s="145"/>
      <c r="L155" s="145"/>
      <c r="Q155" s="145"/>
    </row>
    <row r="156" spans="2:17">
      <c r="B156" s="145"/>
      <c r="G156" s="145"/>
      <c r="L156" s="145"/>
      <c r="Q156" s="145"/>
    </row>
    <row r="157" spans="2:17">
      <c r="B157" s="145"/>
      <c r="G157" s="145"/>
      <c r="L157" s="145"/>
      <c r="Q157" s="145"/>
    </row>
    <row r="158" spans="2:17">
      <c r="B158" s="145"/>
      <c r="G158" s="145"/>
      <c r="L158" s="145"/>
      <c r="Q158" s="145"/>
    </row>
    <row r="159" spans="2:17">
      <c r="B159" s="145"/>
      <c r="G159" s="145"/>
      <c r="L159" s="145"/>
      <c r="Q159" s="145"/>
    </row>
    <row r="160" spans="2:17">
      <c r="B160" s="145"/>
      <c r="G160" s="145"/>
      <c r="L160" s="145"/>
      <c r="Q160" s="145"/>
    </row>
    <row r="161" spans="2:17">
      <c r="B161" s="145"/>
      <c r="G161" s="145"/>
      <c r="L161" s="145"/>
      <c r="Q161" s="145"/>
    </row>
    <row r="162" spans="2:17">
      <c r="B162" s="145"/>
      <c r="G162" s="145"/>
      <c r="L162" s="145"/>
      <c r="Q162" s="145"/>
    </row>
    <row r="163" spans="2:17">
      <c r="B163" s="145"/>
      <c r="G163" s="145"/>
      <c r="L163" s="145"/>
      <c r="Q163" s="145"/>
    </row>
    <row r="164" spans="2:17">
      <c r="B164" s="145"/>
      <c r="G164" s="145"/>
      <c r="L164" s="145"/>
      <c r="Q164" s="145"/>
    </row>
    <row r="165" spans="2:17">
      <c r="B165" s="145"/>
      <c r="G165" s="145"/>
      <c r="L165" s="145"/>
      <c r="Q165" s="145"/>
    </row>
    <row r="166" spans="2:17">
      <c r="B166" s="145"/>
      <c r="G166" s="145"/>
      <c r="L166" s="145"/>
      <c r="Q166" s="145"/>
    </row>
    <row r="167" spans="2:17">
      <c r="B167" s="145"/>
      <c r="G167" s="145"/>
      <c r="L167" s="145"/>
      <c r="Q167" s="145"/>
    </row>
    <row r="168" spans="2:17">
      <c r="B168" s="145"/>
      <c r="G168" s="145"/>
      <c r="L168" s="145"/>
      <c r="Q168" s="145"/>
    </row>
    <row r="169" spans="2:17">
      <c r="B169" s="145"/>
      <c r="G169" s="145"/>
      <c r="L169" s="145"/>
      <c r="Q169" s="145"/>
    </row>
    <row r="170" spans="2:17">
      <c r="B170" s="145"/>
      <c r="G170" s="145"/>
      <c r="L170" s="145"/>
      <c r="Q170" s="145"/>
    </row>
    <row r="171" spans="2:17">
      <c r="B171" s="145"/>
      <c r="G171" s="145"/>
      <c r="L171" s="145"/>
      <c r="Q171" s="145"/>
    </row>
    <row r="172" spans="2:17">
      <c r="B172" s="145"/>
      <c r="G172" s="145"/>
      <c r="L172" s="145"/>
      <c r="Q172" s="145"/>
    </row>
    <row r="173" spans="2:17">
      <c r="B173" s="145"/>
      <c r="G173" s="145"/>
      <c r="L173" s="145"/>
      <c r="Q173" s="145"/>
    </row>
    <row r="174" spans="2:17">
      <c r="B174" s="145"/>
      <c r="G174" s="145"/>
      <c r="L174" s="145"/>
      <c r="Q174" s="145"/>
    </row>
    <row r="175" spans="2:17">
      <c r="B175" s="145"/>
      <c r="G175" s="145"/>
      <c r="L175" s="145"/>
      <c r="Q175" s="145"/>
    </row>
    <row r="176" spans="2:17">
      <c r="B176" s="145"/>
      <c r="G176" s="145"/>
      <c r="L176" s="145"/>
      <c r="Q176" s="145"/>
    </row>
    <row r="177" spans="2:17">
      <c r="B177" s="145"/>
      <c r="G177" s="145"/>
      <c r="L177" s="145"/>
      <c r="Q177" s="145"/>
    </row>
    <row r="178" spans="2:17">
      <c r="B178" s="145"/>
      <c r="G178" s="145"/>
      <c r="L178" s="145"/>
      <c r="Q178" s="145"/>
    </row>
    <row r="179" spans="2:17">
      <c r="B179" s="145"/>
      <c r="G179" s="145"/>
      <c r="L179" s="145"/>
      <c r="Q179" s="145"/>
    </row>
    <row r="180" spans="2:17">
      <c r="B180" s="145"/>
      <c r="G180" s="145"/>
      <c r="L180" s="145"/>
      <c r="Q180" s="145"/>
    </row>
    <row r="181" spans="2:17">
      <c r="B181" s="145"/>
      <c r="G181" s="145"/>
      <c r="L181" s="145"/>
      <c r="Q181" s="145"/>
    </row>
    <row r="182" spans="2:17">
      <c r="B182" s="145"/>
      <c r="G182" s="145"/>
      <c r="L182" s="145"/>
      <c r="Q182" s="145"/>
    </row>
    <row r="183" spans="2:17">
      <c r="B183" s="145"/>
      <c r="G183" s="145"/>
      <c r="L183" s="145"/>
      <c r="Q183" s="145"/>
    </row>
    <row r="184" spans="2:17">
      <c r="B184" s="145"/>
      <c r="G184" s="145"/>
      <c r="L184" s="145"/>
      <c r="Q184" s="145"/>
    </row>
    <row r="185" spans="2:17">
      <c r="B185" s="145"/>
      <c r="G185" s="145"/>
      <c r="L185" s="145"/>
      <c r="Q185" s="145"/>
    </row>
    <row r="186" spans="2:17">
      <c r="B186" s="145"/>
      <c r="G186" s="145"/>
      <c r="L186" s="145"/>
      <c r="Q186" s="145"/>
    </row>
    <row r="187" spans="2:17">
      <c r="B187" s="145"/>
      <c r="G187" s="145"/>
      <c r="L187" s="145"/>
      <c r="Q187" s="145"/>
    </row>
    <row r="188" spans="2:17">
      <c r="B188" s="145"/>
      <c r="G188" s="145"/>
      <c r="L188" s="145"/>
      <c r="Q188" s="145"/>
    </row>
    <row r="189" spans="2:17">
      <c r="B189" s="145"/>
      <c r="G189" s="145"/>
      <c r="L189" s="145"/>
      <c r="Q189" s="145"/>
    </row>
    <row r="190" spans="2:17">
      <c r="B190" s="145"/>
      <c r="G190" s="145"/>
      <c r="L190" s="145"/>
      <c r="Q190" s="145"/>
    </row>
    <row r="191" spans="2:17">
      <c r="B191" s="145"/>
      <c r="G191" s="145"/>
      <c r="L191" s="145"/>
      <c r="Q191" s="145"/>
    </row>
    <row r="192" spans="2:17">
      <c r="B192" s="145"/>
      <c r="G192" s="145"/>
      <c r="L192" s="145"/>
      <c r="Q192" s="145"/>
    </row>
    <row r="193" spans="2:17">
      <c r="B193" s="145"/>
      <c r="G193" s="145"/>
      <c r="L193" s="145"/>
      <c r="Q193" s="145"/>
    </row>
    <row r="194" spans="2:17">
      <c r="B194" s="145"/>
      <c r="G194" s="145"/>
      <c r="L194" s="145"/>
      <c r="Q194" s="145"/>
    </row>
    <row r="195" spans="2:17">
      <c r="B195" s="145"/>
      <c r="G195" s="145"/>
      <c r="L195" s="145"/>
      <c r="Q195" s="145"/>
    </row>
    <row r="196" spans="2:17">
      <c r="B196" s="145"/>
      <c r="G196" s="145"/>
      <c r="L196" s="145"/>
      <c r="Q196" s="145"/>
    </row>
    <row r="197" spans="2:17">
      <c r="B197" s="145"/>
      <c r="G197" s="145"/>
      <c r="L197" s="145"/>
      <c r="Q197" s="145"/>
    </row>
    <row r="198" spans="2:17">
      <c r="B198" s="145"/>
      <c r="G198" s="145"/>
      <c r="L198" s="145"/>
      <c r="Q198" s="145"/>
    </row>
    <row r="199" spans="2:17">
      <c r="B199" s="145"/>
      <c r="G199" s="145"/>
      <c r="L199" s="145"/>
      <c r="Q199" s="145"/>
    </row>
    <row r="200" spans="2:17">
      <c r="B200" s="145"/>
      <c r="G200" s="145"/>
      <c r="L200" s="145"/>
      <c r="Q200" s="145"/>
    </row>
    <row r="201" spans="2:17">
      <c r="B201" s="145"/>
      <c r="G201" s="145"/>
      <c r="L201" s="145"/>
      <c r="Q201" s="145"/>
    </row>
    <row r="202" spans="2:17">
      <c r="B202" s="145"/>
      <c r="G202" s="145"/>
      <c r="L202" s="145"/>
      <c r="Q202" s="145"/>
    </row>
    <row r="203" spans="2:17">
      <c r="B203" s="145"/>
      <c r="G203" s="145"/>
      <c r="L203" s="145"/>
      <c r="Q203" s="145"/>
    </row>
    <row r="204" spans="2:17">
      <c r="B204" s="145"/>
      <c r="G204" s="145"/>
      <c r="L204" s="145"/>
      <c r="Q204" s="145"/>
    </row>
    <row r="205" spans="2:17">
      <c r="B205" s="145"/>
      <c r="G205" s="145"/>
      <c r="L205" s="145"/>
      <c r="Q205" s="145"/>
    </row>
    <row r="206" spans="2:17">
      <c r="B206" s="145"/>
      <c r="G206" s="145"/>
      <c r="L206" s="145"/>
      <c r="Q206" s="145"/>
    </row>
    <row r="207" spans="2:17">
      <c r="B207" s="145"/>
      <c r="G207" s="145"/>
      <c r="L207" s="145"/>
      <c r="Q207" s="145"/>
    </row>
    <row r="208" spans="2:17">
      <c r="B208" s="145"/>
      <c r="G208" s="145"/>
      <c r="L208" s="145"/>
      <c r="Q208" s="145"/>
    </row>
    <row r="209" spans="2:17">
      <c r="B209" s="145"/>
      <c r="G209" s="145"/>
      <c r="L209" s="145"/>
      <c r="Q209" s="145"/>
    </row>
    <row r="210" spans="2:17">
      <c r="B210" s="145"/>
      <c r="G210" s="145"/>
      <c r="L210" s="145"/>
      <c r="Q210" s="145"/>
    </row>
    <row r="211" spans="2:17">
      <c r="B211" s="145"/>
      <c r="G211" s="145"/>
      <c r="L211" s="145"/>
      <c r="Q211" s="145"/>
    </row>
    <row r="212" spans="2:17">
      <c r="B212" s="145"/>
      <c r="G212" s="145"/>
      <c r="L212" s="145"/>
      <c r="Q212" s="145"/>
    </row>
    <row r="213" spans="2:17">
      <c r="B213" s="145"/>
      <c r="G213" s="145"/>
      <c r="L213" s="145"/>
      <c r="Q213" s="145"/>
    </row>
    <row r="214" spans="2:17">
      <c r="B214" s="145"/>
      <c r="G214" s="145"/>
      <c r="L214" s="145"/>
      <c r="Q214" s="145"/>
    </row>
    <row r="215" spans="2:17">
      <c r="B215" s="145"/>
      <c r="G215" s="145"/>
      <c r="L215" s="145"/>
      <c r="Q215" s="145"/>
    </row>
    <row r="216" spans="2:17">
      <c r="B216" s="145"/>
      <c r="G216" s="145"/>
      <c r="L216" s="145"/>
      <c r="Q216" s="145"/>
    </row>
    <row r="217" spans="2:17">
      <c r="B217" s="145"/>
      <c r="G217" s="145"/>
      <c r="L217" s="145"/>
      <c r="Q217" s="145"/>
    </row>
    <row r="218" spans="2:17">
      <c r="B218" s="145"/>
      <c r="G218" s="145"/>
      <c r="L218" s="145"/>
      <c r="Q218" s="145"/>
    </row>
    <row r="219" spans="2:17">
      <c r="B219" s="145"/>
      <c r="G219" s="145"/>
      <c r="L219" s="145"/>
      <c r="Q219" s="145"/>
    </row>
    <row r="220" spans="2:17">
      <c r="B220" s="145"/>
      <c r="G220" s="145"/>
      <c r="L220" s="145"/>
      <c r="Q220" s="145"/>
    </row>
    <row r="221" spans="2:17">
      <c r="B221" s="145"/>
      <c r="G221" s="145"/>
      <c r="L221" s="145"/>
      <c r="Q221" s="145"/>
    </row>
    <row r="222" spans="2:17">
      <c r="B222" s="145"/>
      <c r="G222" s="145"/>
      <c r="L222" s="145"/>
      <c r="Q222" s="145"/>
    </row>
    <row r="223" spans="2:17">
      <c r="B223" s="145"/>
      <c r="G223" s="145"/>
      <c r="L223" s="145"/>
      <c r="Q223" s="145"/>
    </row>
    <row r="224" spans="2:17">
      <c r="B224" s="145"/>
      <c r="G224" s="145"/>
      <c r="L224" s="145"/>
      <c r="Q224" s="145"/>
    </row>
    <row r="225" spans="2:17">
      <c r="B225" s="145"/>
      <c r="G225" s="145"/>
      <c r="L225" s="145"/>
      <c r="Q225" s="145"/>
    </row>
    <row r="226" spans="2:17">
      <c r="B226" s="145"/>
      <c r="G226" s="145"/>
      <c r="L226" s="145"/>
      <c r="Q226" s="145"/>
    </row>
    <row r="227" spans="2:17">
      <c r="B227" s="145"/>
      <c r="G227" s="145"/>
      <c r="L227" s="145"/>
      <c r="Q227" s="145"/>
    </row>
    <row r="228" spans="2:17">
      <c r="B228" s="145"/>
      <c r="G228" s="145"/>
      <c r="L228" s="145"/>
      <c r="Q228" s="145"/>
    </row>
    <row r="229" spans="2:17">
      <c r="B229" s="145"/>
      <c r="G229" s="145"/>
      <c r="L229" s="145"/>
      <c r="Q229" s="145"/>
    </row>
    <row r="230" spans="2:17">
      <c r="B230" s="145"/>
      <c r="G230" s="145"/>
      <c r="L230" s="145"/>
      <c r="Q230" s="145"/>
    </row>
    <row r="231" spans="2:17">
      <c r="B231" s="145"/>
      <c r="G231" s="145"/>
      <c r="L231" s="145"/>
      <c r="Q231" s="145"/>
    </row>
    <row r="232" spans="2:17">
      <c r="B232" s="145"/>
      <c r="G232" s="145"/>
      <c r="L232" s="145"/>
      <c r="Q232" s="145"/>
    </row>
    <row r="233" spans="2:17">
      <c r="B233" s="145"/>
      <c r="G233" s="145"/>
      <c r="L233" s="145"/>
      <c r="Q233" s="145"/>
    </row>
    <row r="234" spans="2:17">
      <c r="B234" s="145"/>
      <c r="G234" s="145"/>
      <c r="L234" s="145"/>
      <c r="Q234" s="145"/>
    </row>
    <row r="235" spans="2:17">
      <c r="B235" s="145"/>
      <c r="G235" s="145"/>
      <c r="L235" s="145"/>
      <c r="Q235" s="145"/>
    </row>
    <row r="236" spans="2:17">
      <c r="B236" s="145"/>
      <c r="G236" s="145"/>
      <c r="L236" s="145"/>
      <c r="Q236" s="145"/>
    </row>
    <row r="237" spans="2:17">
      <c r="B237" s="145"/>
      <c r="G237" s="145"/>
      <c r="L237" s="145"/>
      <c r="Q237" s="145"/>
    </row>
    <row r="238" spans="2:17">
      <c r="B238" s="145"/>
      <c r="G238" s="145"/>
      <c r="L238" s="145"/>
      <c r="Q238" s="145"/>
    </row>
    <row r="239" spans="2:17">
      <c r="B239" s="145"/>
      <c r="G239" s="145"/>
      <c r="L239" s="145"/>
      <c r="Q239" s="145"/>
    </row>
    <row r="240" spans="2:17">
      <c r="B240" s="145"/>
      <c r="G240" s="145"/>
      <c r="L240" s="145"/>
      <c r="Q240" s="145"/>
    </row>
    <row r="241" spans="2:17">
      <c r="B241" s="145"/>
      <c r="G241" s="145"/>
      <c r="L241" s="145"/>
      <c r="Q241" s="145"/>
    </row>
    <row r="242" spans="2:17">
      <c r="B242" s="145"/>
      <c r="G242" s="145"/>
      <c r="L242" s="145"/>
      <c r="Q242" s="145"/>
    </row>
    <row r="243" spans="2:17">
      <c r="B243" s="145"/>
      <c r="G243" s="145"/>
      <c r="L243" s="145"/>
      <c r="Q243" s="145"/>
    </row>
    <row r="244" spans="2:17">
      <c r="B244" s="145"/>
      <c r="G244" s="145"/>
      <c r="L244" s="145"/>
      <c r="Q244" s="145"/>
    </row>
    <row r="245" spans="2:17">
      <c r="B245" s="145"/>
      <c r="G245" s="145"/>
      <c r="L245" s="145"/>
      <c r="Q245" s="145"/>
    </row>
    <row r="246" spans="2:17">
      <c r="B246" s="145"/>
      <c r="G246" s="145"/>
      <c r="L246" s="145"/>
      <c r="Q246" s="145"/>
    </row>
    <row r="247" spans="2:17">
      <c r="B247" s="145"/>
      <c r="G247" s="145"/>
      <c r="L247" s="145"/>
      <c r="Q247" s="145"/>
    </row>
    <row r="248" spans="2:17">
      <c r="B248" s="145"/>
      <c r="G248" s="145"/>
      <c r="L248" s="145"/>
      <c r="Q248" s="145"/>
    </row>
    <row r="249" spans="2:17">
      <c r="B249" s="145"/>
      <c r="G249" s="145"/>
      <c r="L249" s="145"/>
      <c r="Q249" s="145"/>
    </row>
    <row r="250" spans="2:17">
      <c r="B250" s="145"/>
      <c r="G250" s="145"/>
      <c r="L250" s="145"/>
      <c r="Q250" s="145"/>
    </row>
    <row r="251" spans="2:17">
      <c r="B251" s="145"/>
      <c r="G251" s="145"/>
      <c r="L251" s="145"/>
      <c r="Q251" s="145"/>
    </row>
    <row r="252" spans="2:17">
      <c r="B252" s="145"/>
      <c r="G252" s="145"/>
      <c r="L252" s="145"/>
      <c r="Q252" s="145"/>
    </row>
    <row r="253" spans="2:17">
      <c r="B253" s="145"/>
      <c r="G253" s="145"/>
      <c r="L253" s="145"/>
      <c r="Q253" s="145"/>
    </row>
    <row r="254" spans="2:17">
      <c r="B254" s="145"/>
      <c r="G254" s="145"/>
      <c r="L254" s="145"/>
      <c r="Q254" s="145"/>
    </row>
    <row r="255" spans="2:17">
      <c r="B255" s="145"/>
      <c r="G255" s="145"/>
      <c r="L255" s="145"/>
      <c r="Q255" s="145"/>
    </row>
    <row r="256" spans="2:17">
      <c r="B256" s="145"/>
      <c r="G256" s="145"/>
      <c r="L256" s="145"/>
      <c r="Q256" s="145"/>
    </row>
    <row r="257" spans="2:17">
      <c r="B257" s="145"/>
      <c r="G257" s="145"/>
      <c r="L257" s="145"/>
      <c r="Q257" s="145"/>
    </row>
    <row r="258" spans="2:17">
      <c r="B258" s="145"/>
      <c r="G258" s="145"/>
      <c r="L258" s="145"/>
      <c r="Q258" s="145"/>
    </row>
    <row r="259" spans="2:17">
      <c r="B259" s="145"/>
      <c r="G259" s="145"/>
      <c r="L259" s="145"/>
      <c r="Q259" s="145"/>
    </row>
    <row r="260" spans="2:17">
      <c r="B260" s="145"/>
      <c r="G260" s="145"/>
      <c r="L260" s="145"/>
      <c r="Q260" s="145"/>
    </row>
    <row r="261" spans="2:17">
      <c r="B261" s="145"/>
      <c r="G261" s="145"/>
      <c r="L261" s="145"/>
      <c r="Q261" s="145"/>
    </row>
    <row r="262" spans="2:17">
      <c r="B262" s="145"/>
      <c r="G262" s="145"/>
      <c r="L262" s="145"/>
      <c r="Q262" s="145"/>
    </row>
    <row r="263" spans="2:17">
      <c r="B263" s="145"/>
      <c r="G263" s="145"/>
      <c r="L263" s="145"/>
      <c r="Q263" s="145"/>
    </row>
    <row r="264" spans="2:17">
      <c r="B264" s="145"/>
      <c r="G264" s="145"/>
      <c r="L264" s="145"/>
      <c r="Q264" s="145"/>
    </row>
    <row r="265" spans="2:17">
      <c r="B265" s="145"/>
      <c r="G265" s="145"/>
      <c r="L265" s="145"/>
      <c r="Q265" s="145"/>
    </row>
    <row r="266" spans="2:17">
      <c r="B266" s="145"/>
      <c r="G266" s="145"/>
      <c r="L266" s="145"/>
      <c r="Q266" s="145"/>
    </row>
    <row r="267" spans="2:17">
      <c r="B267" s="145"/>
      <c r="G267" s="145"/>
      <c r="L267" s="145"/>
      <c r="Q267" s="145"/>
    </row>
    <row r="268" spans="2:17">
      <c r="B268" s="145"/>
      <c r="G268" s="145"/>
      <c r="L268" s="145"/>
      <c r="Q268" s="145"/>
    </row>
    <row r="269" spans="2:17">
      <c r="B269" s="145"/>
      <c r="G269" s="145"/>
      <c r="L269" s="145"/>
      <c r="Q269" s="145"/>
    </row>
    <row r="270" spans="2:17">
      <c r="B270" s="145"/>
      <c r="G270" s="145"/>
      <c r="L270" s="145"/>
      <c r="Q270" s="145"/>
    </row>
    <row r="271" spans="2:17">
      <c r="B271" s="145"/>
      <c r="G271" s="145"/>
      <c r="L271" s="145"/>
      <c r="Q271" s="145"/>
    </row>
    <row r="272" spans="2:17">
      <c r="B272" s="145"/>
      <c r="G272" s="145"/>
      <c r="L272" s="145"/>
      <c r="Q272" s="145"/>
    </row>
    <row r="273" spans="2:17">
      <c r="B273" s="145"/>
      <c r="G273" s="145"/>
      <c r="L273" s="145"/>
      <c r="Q273" s="145"/>
    </row>
    <row r="274" spans="2:17">
      <c r="B274" s="145"/>
      <c r="G274" s="145"/>
      <c r="L274" s="145"/>
      <c r="Q274" s="145"/>
    </row>
    <row r="275" spans="2:17">
      <c r="B275" s="145"/>
      <c r="G275" s="145"/>
      <c r="L275" s="145"/>
      <c r="Q275" s="145"/>
    </row>
    <row r="276" spans="2:17">
      <c r="B276" s="145"/>
      <c r="G276" s="145"/>
      <c r="L276" s="145"/>
      <c r="Q276" s="145"/>
    </row>
    <row r="277" spans="2:17">
      <c r="B277" s="145"/>
      <c r="G277" s="145"/>
      <c r="L277" s="145"/>
      <c r="Q277" s="145"/>
    </row>
    <row r="278" spans="2:17">
      <c r="B278" s="145"/>
      <c r="G278" s="145"/>
      <c r="L278" s="145"/>
      <c r="Q278" s="145"/>
    </row>
    <row r="279" spans="2:17">
      <c r="B279" s="145"/>
      <c r="G279" s="145"/>
      <c r="L279" s="145"/>
      <c r="Q279" s="145"/>
    </row>
    <row r="280" spans="2:17">
      <c r="B280" s="145"/>
      <c r="G280" s="145"/>
      <c r="L280" s="145"/>
      <c r="Q280" s="145"/>
    </row>
    <row r="281" spans="2:17">
      <c r="B281" s="145"/>
      <c r="G281" s="145"/>
      <c r="L281" s="145"/>
      <c r="Q281" s="145"/>
    </row>
    <row r="282" spans="2:17">
      <c r="B282" s="145"/>
      <c r="G282" s="145"/>
      <c r="L282" s="145"/>
      <c r="Q282" s="145"/>
    </row>
    <row r="283" spans="2:17">
      <c r="B283" s="145"/>
      <c r="G283" s="145"/>
      <c r="L283" s="145"/>
      <c r="Q283" s="145"/>
    </row>
    <row r="284" spans="2:17">
      <c r="B284" s="145"/>
      <c r="G284" s="145"/>
      <c r="L284" s="145"/>
      <c r="Q284" s="145"/>
    </row>
    <row r="285" spans="2:17">
      <c r="B285" s="145"/>
      <c r="G285" s="145"/>
      <c r="L285" s="145"/>
      <c r="Q285" s="145"/>
    </row>
    <row r="286" spans="2:17">
      <c r="B286" s="145"/>
      <c r="G286" s="145"/>
      <c r="L286" s="145"/>
      <c r="Q286" s="145"/>
    </row>
    <row r="287" spans="2:17">
      <c r="B287" s="145"/>
      <c r="G287" s="145"/>
      <c r="L287" s="145"/>
      <c r="Q287" s="145"/>
    </row>
    <row r="288" spans="2:17">
      <c r="B288" s="145"/>
      <c r="G288" s="145"/>
      <c r="L288" s="145"/>
      <c r="Q288" s="145"/>
    </row>
    <row r="289" spans="2:17">
      <c r="B289" s="145"/>
      <c r="G289" s="145"/>
      <c r="L289" s="145"/>
      <c r="Q289" s="145"/>
    </row>
    <row r="290" spans="2:17">
      <c r="B290" s="145"/>
      <c r="G290" s="145"/>
      <c r="L290" s="145"/>
      <c r="Q290" s="145"/>
    </row>
    <row r="291" spans="2:17">
      <c r="B291" s="145"/>
      <c r="G291" s="145"/>
      <c r="L291" s="145"/>
      <c r="Q291" s="145"/>
    </row>
    <row r="292" spans="2:17">
      <c r="B292" s="145"/>
      <c r="G292" s="145"/>
      <c r="L292" s="145"/>
      <c r="Q292" s="145"/>
    </row>
    <row r="293" spans="2:17">
      <c r="B293" s="145"/>
      <c r="G293" s="145"/>
      <c r="L293" s="145"/>
      <c r="Q293" s="145"/>
    </row>
    <row r="294" spans="2:17">
      <c r="B294" s="145"/>
      <c r="G294" s="145"/>
      <c r="L294" s="145"/>
      <c r="Q294" s="145"/>
    </row>
    <row r="295" spans="2:17">
      <c r="B295" s="145"/>
      <c r="G295" s="145"/>
      <c r="L295" s="145"/>
      <c r="Q295" s="145"/>
    </row>
    <row r="296" spans="2:17">
      <c r="B296" s="145"/>
      <c r="G296" s="145"/>
      <c r="L296" s="145"/>
      <c r="Q296" s="145"/>
    </row>
    <row r="297" spans="2:17">
      <c r="B297" s="145"/>
      <c r="G297" s="145"/>
      <c r="L297" s="145"/>
      <c r="Q297" s="145"/>
    </row>
    <row r="298" spans="2:17">
      <c r="B298" s="145"/>
      <c r="G298" s="145"/>
      <c r="L298" s="145"/>
      <c r="Q298" s="145"/>
    </row>
    <row r="299" spans="2:17">
      <c r="B299" s="145"/>
      <c r="G299" s="145"/>
      <c r="L299" s="145"/>
      <c r="Q299" s="145"/>
    </row>
    <row r="300" spans="2:17">
      <c r="B300" s="145"/>
      <c r="G300" s="145"/>
      <c r="L300" s="145"/>
      <c r="Q300" s="145"/>
    </row>
    <row r="301" spans="2:17">
      <c r="B301" s="145"/>
      <c r="G301" s="145"/>
      <c r="L301" s="145"/>
      <c r="Q301" s="145"/>
    </row>
    <row r="302" spans="2:17">
      <c r="B302" s="145"/>
      <c r="G302" s="145"/>
      <c r="L302" s="145"/>
      <c r="Q302" s="145"/>
    </row>
    <row r="303" spans="2:17">
      <c r="B303" s="145"/>
      <c r="G303" s="145"/>
      <c r="L303" s="145"/>
      <c r="Q303" s="145"/>
    </row>
    <row r="304" spans="2:17">
      <c r="B304" s="145"/>
      <c r="G304" s="145"/>
      <c r="L304" s="145"/>
      <c r="Q304" s="145"/>
    </row>
    <row r="305" spans="2:17">
      <c r="B305" s="145"/>
      <c r="G305" s="145"/>
      <c r="L305" s="145"/>
      <c r="Q305" s="145"/>
    </row>
    <row r="306" spans="2:17">
      <c r="B306" s="145"/>
      <c r="G306" s="145"/>
      <c r="L306" s="145"/>
      <c r="Q306" s="145"/>
    </row>
    <row r="307" spans="2:17">
      <c r="B307" s="145"/>
      <c r="G307" s="145"/>
      <c r="L307" s="145"/>
      <c r="Q307" s="145"/>
    </row>
    <row r="308" spans="2:17">
      <c r="B308" s="145"/>
      <c r="G308" s="145"/>
      <c r="L308" s="145"/>
      <c r="Q308" s="145"/>
    </row>
    <row r="309" spans="2:17">
      <c r="B309" s="145"/>
      <c r="G309" s="145"/>
      <c r="L309" s="145"/>
      <c r="Q309" s="145"/>
    </row>
    <row r="310" spans="2:17">
      <c r="B310" s="145"/>
      <c r="G310" s="145"/>
      <c r="L310" s="145"/>
      <c r="Q310" s="145"/>
    </row>
    <row r="311" spans="2:17">
      <c r="B311" s="145"/>
      <c r="G311" s="145"/>
      <c r="L311" s="145"/>
      <c r="Q311" s="145"/>
    </row>
    <row r="312" spans="2:17">
      <c r="B312" s="145"/>
      <c r="G312" s="145"/>
      <c r="L312" s="145"/>
      <c r="Q312" s="145"/>
    </row>
    <row r="313" spans="2:17">
      <c r="B313" s="145"/>
      <c r="G313" s="145"/>
      <c r="L313" s="145"/>
      <c r="Q313" s="145"/>
    </row>
    <row r="314" spans="2:17">
      <c r="B314" s="145"/>
      <c r="G314" s="145"/>
      <c r="L314" s="145"/>
      <c r="Q314" s="145"/>
    </row>
    <row r="315" spans="2:17">
      <c r="B315" s="145"/>
      <c r="G315" s="145"/>
      <c r="L315" s="145"/>
      <c r="Q315" s="145"/>
    </row>
    <row r="316" spans="2:17">
      <c r="B316" s="145"/>
      <c r="G316" s="145"/>
      <c r="L316" s="145"/>
      <c r="Q316" s="145"/>
    </row>
    <row r="317" spans="2:17">
      <c r="B317" s="145"/>
      <c r="G317" s="145"/>
      <c r="L317" s="145"/>
      <c r="Q317" s="145"/>
    </row>
    <row r="318" spans="2:17">
      <c r="B318" s="145"/>
      <c r="G318" s="145"/>
      <c r="L318" s="145"/>
      <c r="Q318" s="145"/>
    </row>
    <row r="319" spans="2:17">
      <c r="B319" s="145"/>
      <c r="G319" s="145"/>
      <c r="L319" s="145"/>
      <c r="Q319" s="145"/>
    </row>
    <row r="320" spans="2:17">
      <c r="B320" s="145"/>
      <c r="G320" s="145"/>
      <c r="L320" s="145"/>
      <c r="Q320" s="145"/>
    </row>
    <row r="321" spans="2:17">
      <c r="B321" s="145"/>
      <c r="G321" s="145"/>
      <c r="L321" s="145"/>
      <c r="Q321" s="145"/>
    </row>
    <row r="322" spans="2:17">
      <c r="B322" s="145"/>
      <c r="G322" s="145"/>
      <c r="L322" s="145"/>
      <c r="Q322" s="145"/>
    </row>
    <row r="323" spans="2:17">
      <c r="B323" s="145"/>
      <c r="G323" s="145"/>
      <c r="L323" s="145"/>
      <c r="Q323" s="145"/>
    </row>
    <row r="324" spans="2:17">
      <c r="B324" s="145"/>
      <c r="G324" s="145"/>
      <c r="L324" s="145"/>
      <c r="Q324" s="145"/>
    </row>
    <row r="325" spans="2:17">
      <c r="B325" s="145"/>
      <c r="G325" s="145"/>
      <c r="L325" s="145"/>
      <c r="Q325" s="145"/>
    </row>
    <row r="326" spans="2:17">
      <c r="B326" s="145"/>
      <c r="G326" s="145"/>
      <c r="L326" s="145"/>
      <c r="Q326" s="145"/>
    </row>
    <row r="327" spans="2:17">
      <c r="B327" s="145"/>
      <c r="G327" s="145"/>
      <c r="L327" s="145"/>
      <c r="Q327" s="145"/>
    </row>
    <row r="328" spans="2:17">
      <c r="B328" s="145"/>
      <c r="G328" s="145"/>
      <c r="L328" s="145"/>
      <c r="Q328" s="145"/>
    </row>
    <row r="329" spans="2:17">
      <c r="B329" s="145"/>
      <c r="G329" s="145"/>
      <c r="L329" s="145"/>
      <c r="Q329" s="145"/>
    </row>
    <row r="330" spans="2:17">
      <c r="B330" s="145"/>
      <c r="G330" s="145"/>
      <c r="L330" s="145"/>
      <c r="Q330" s="145"/>
    </row>
    <row r="331" spans="2:17">
      <c r="B331" s="145"/>
      <c r="G331" s="145"/>
      <c r="L331" s="145"/>
      <c r="Q331" s="145"/>
    </row>
    <row r="332" spans="2:17">
      <c r="B332" s="145"/>
      <c r="G332" s="145"/>
      <c r="L332" s="145"/>
      <c r="Q332" s="145"/>
    </row>
    <row r="333" spans="2:17">
      <c r="B333" s="145"/>
      <c r="G333" s="145"/>
      <c r="L333" s="145"/>
      <c r="Q333" s="145"/>
    </row>
    <row r="334" spans="2:17">
      <c r="B334" s="145"/>
      <c r="G334" s="145"/>
      <c r="L334" s="145"/>
      <c r="Q334" s="145"/>
    </row>
    <row r="335" spans="2:17">
      <c r="B335" s="145"/>
      <c r="G335" s="145"/>
      <c r="L335" s="145"/>
      <c r="Q335" s="145"/>
    </row>
    <row r="336" spans="2:17">
      <c r="B336" s="145"/>
      <c r="G336" s="145"/>
      <c r="L336" s="145"/>
      <c r="Q336" s="145"/>
    </row>
    <row r="337" spans="2:17">
      <c r="B337" s="145"/>
      <c r="G337" s="145"/>
      <c r="L337" s="145"/>
      <c r="Q337" s="145"/>
    </row>
    <row r="338" spans="2:17">
      <c r="B338" s="145"/>
      <c r="G338" s="145"/>
      <c r="L338" s="145"/>
      <c r="Q338" s="145"/>
    </row>
    <row r="339" spans="2:17">
      <c r="B339" s="145"/>
      <c r="G339" s="145"/>
      <c r="L339" s="145"/>
      <c r="Q339" s="145"/>
    </row>
    <row r="340" spans="2:17">
      <c r="B340" s="145"/>
      <c r="G340" s="145"/>
      <c r="L340" s="145"/>
      <c r="Q340" s="145"/>
    </row>
    <row r="341" spans="2:17">
      <c r="B341" s="145"/>
      <c r="G341" s="145"/>
      <c r="L341" s="145"/>
      <c r="Q341" s="145"/>
    </row>
    <row r="342" spans="2:17">
      <c r="B342" s="145"/>
      <c r="G342" s="145"/>
      <c r="L342" s="145"/>
      <c r="Q342" s="145"/>
    </row>
    <row r="343" spans="2:17">
      <c r="B343" s="145"/>
      <c r="G343" s="145"/>
      <c r="L343" s="145"/>
      <c r="Q343" s="145"/>
    </row>
    <row r="344" spans="2:17">
      <c r="B344" s="145"/>
      <c r="G344" s="145"/>
      <c r="L344" s="145"/>
      <c r="Q344" s="145"/>
    </row>
    <row r="345" spans="2:17">
      <c r="B345" s="145"/>
      <c r="G345" s="145"/>
      <c r="L345" s="145"/>
      <c r="Q345" s="145"/>
    </row>
    <row r="346" spans="2:17">
      <c r="B346" s="145"/>
      <c r="G346" s="145"/>
      <c r="L346" s="145"/>
      <c r="Q346" s="145"/>
    </row>
    <row r="347" spans="2:17">
      <c r="B347" s="145"/>
      <c r="G347" s="145"/>
      <c r="L347" s="145"/>
      <c r="Q347" s="145"/>
    </row>
    <row r="348" spans="2:17">
      <c r="B348" s="145"/>
      <c r="G348" s="145"/>
      <c r="L348" s="145"/>
      <c r="Q348" s="145"/>
    </row>
    <row r="349" spans="2:17">
      <c r="B349" s="145"/>
      <c r="G349" s="145"/>
      <c r="L349" s="145"/>
      <c r="Q349" s="145"/>
    </row>
    <row r="350" spans="2:17">
      <c r="B350" s="145"/>
      <c r="G350" s="145"/>
      <c r="L350" s="145"/>
      <c r="Q350" s="145"/>
    </row>
    <row r="351" spans="2:17">
      <c r="B351" s="145"/>
      <c r="G351" s="145"/>
      <c r="L351" s="145"/>
      <c r="Q351" s="145"/>
    </row>
    <row r="352" spans="2:17">
      <c r="B352" s="145"/>
      <c r="G352" s="145"/>
      <c r="L352" s="145"/>
      <c r="Q352" s="145"/>
    </row>
    <row r="353" spans="2:17">
      <c r="B353" s="145"/>
      <c r="G353" s="145"/>
      <c r="L353" s="145"/>
      <c r="Q353" s="145"/>
    </row>
    <row r="354" spans="2:17">
      <c r="B354" s="145"/>
      <c r="G354" s="145"/>
      <c r="L354" s="145"/>
      <c r="Q354" s="145"/>
    </row>
    <row r="355" spans="2:17">
      <c r="B355" s="145"/>
      <c r="G355" s="145"/>
      <c r="L355" s="145"/>
      <c r="Q355" s="145"/>
    </row>
    <row r="356" spans="2:17">
      <c r="B356" s="145"/>
      <c r="G356" s="145"/>
      <c r="L356" s="145"/>
      <c r="Q356" s="145"/>
    </row>
    <row r="357" spans="2:17">
      <c r="B357" s="145"/>
      <c r="G357" s="145"/>
      <c r="L357" s="145"/>
      <c r="Q357" s="145"/>
    </row>
    <row r="358" spans="2:17">
      <c r="B358" s="145"/>
      <c r="G358" s="145"/>
      <c r="L358" s="145"/>
      <c r="Q358" s="145"/>
    </row>
    <row r="359" spans="2:17">
      <c r="B359" s="145"/>
      <c r="G359" s="145"/>
      <c r="L359" s="145"/>
      <c r="Q359" s="145"/>
    </row>
    <row r="360" spans="2:17">
      <c r="B360" s="145"/>
      <c r="G360" s="145"/>
      <c r="L360" s="145"/>
      <c r="Q360" s="145"/>
    </row>
    <row r="361" spans="2:17">
      <c r="B361" s="145"/>
      <c r="G361" s="145"/>
      <c r="L361" s="145"/>
      <c r="Q361" s="145"/>
    </row>
    <row r="362" spans="2:17">
      <c r="B362" s="145"/>
      <c r="G362" s="145"/>
      <c r="L362" s="145"/>
      <c r="Q362" s="145"/>
    </row>
    <row r="363" spans="2:17">
      <c r="B363" s="145"/>
      <c r="G363" s="145"/>
      <c r="L363" s="145"/>
      <c r="Q363" s="145"/>
    </row>
    <row r="364" spans="2:17">
      <c r="B364" s="145"/>
      <c r="G364" s="145"/>
      <c r="L364" s="145"/>
      <c r="Q364" s="145"/>
    </row>
    <row r="365" spans="2:17">
      <c r="B365" s="145"/>
      <c r="G365" s="145"/>
      <c r="L365" s="145"/>
      <c r="Q365" s="145"/>
    </row>
    <row r="366" spans="2:17">
      <c r="B366" s="145"/>
      <c r="G366" s="145"/>
      <c r="L366" s="145"/>
      <c r="Q366" s="145"/>
    </row>
    <row r="367" spans="2:17">
      <c r="B367" s="145"/>
      <c r="G367" s="145"/>
      <c r="L367" s="145"/>
      <c r="Q367" s="145"/>
    </row>
    <row r="368" spans="2:17">
      <c r="B368" s="145"/>
      <c r="G368" s="145"/>
      <c r="L368" s="145"/>
      <c r="Q368" s="145"/>
    </row>
    <row r="369" spans="2:17">
      <c r="B369" s="145"/>
      <c r="G369" s="145"/>
      <c r="L369" s="145"/>
      <c r="Q369" s="145"/>
    </row>
    <row r="370" spans="2:17">
      <c r="B370" s="145"/>
      <c r="G370" s="145"/>
      <c r="L370" s="145"/>
      <c r="Q370" s="145"/>
    </row>
    <row r="371" spans="2:17">
      <c r="B371" s="145"/>
      <c r="G371" s="145"/>
      <c r="L371" s="145"/>
      <c r="Q371" s="145"/>
    </row>
    <row r="372" spans="2:17">
      <c r="B372" s="145"/>
      <c r="G372" s="145"/>
      <c r="L372" s="145"/>
      <c r="Q372" s="145"/>
    </row>
    <row r="373" spans="2:17">
      <c r="B373" s="145"/>
      <c r="G373" s="145"/>
      <c r="L373" s="145"/>
      <c r="Q373" s="145"/>
    </row>
    <row r="374" spans="2:17">
      <c r="B374" s="145"/>
      <c r="G374" s="145"/>
      <c r="L374" s="145"/>
      <c r="Q374" s="145"/>
    </row>
    <row r="375" spans="2:17">
      <c r="B375" s="145"/>
      <c r="G375" s="145"/>
      <c r="L375" s="145"/>
      <c r="Q375" s="145"/>
    </row>
    <row r="376" spans="2:17">
      <c r="B376" s="145"/>
      <c r="G376" s="145"/>
      <c r="L376" s="145"/>
      <c r="Q376" s="145"/>
    </row>
    <row r="377" spans="2:17">
      <c r="B377" s="145"/>
      <c r="G377" s="145"/>
      <c r="L377" s="145"/>
      <c r="Q377" s="145"/>
    </row>
    <row r="378" spans="2:17">
      <c r="B378" s="145"/>
      <c r="G378" s="145"/>
      <c r="L378" s="145"/>
      <c r="Q378" s="145"/>
    </row>
    <row r="379" spans="2:17">
      <c r="B379" s="145"/>
      <c r="G379" s="145"/>
      <c r="L379" s="145"/>
      <c r="Q379" s="145"/>
    </row>
    <row r="380" spans="2:17">
      <c r="B380" s="145"/>
      <c r="G380" s="145"/>
      <c r="L380" s="145"/>
      <c r="Q380" s="145"/>
    </row>
    <row r="381" spans="2:17">
      <c r="B381" s="145"/>
      <c r="G381" s="145"/>
      <c r="L381" s="145"/>
      <c r="Q381" s="145"/>
    </row>
    <row r="382" spans="2:17">
      <c r="B382" s="145"/>
      <c r="G382" s="145"/>
      <c r="L382" s="145"/>
      <c r="Q382" s="145"/>
    </row>
    <row r="383" spans="2:17">
      <c r="B383" s="145"/>
      <c r="G383" s="145"/>
      <c r="L383" s="145"/>
      <c r="Q383" s="145"/>
    </row>
    <row r="384" spans="2:17">
      <c r="B384" s="145"/>
      <c r="G384" s="145"/>
      <c r="L384" s="145"/>
      <c r="Q384" s="145"/>
    </row>
    <row r="385" spans="2:17">
      <c r="B385" s="145"/>
      <c r="G385" s="145"/>
      <c r="L385" s="145"/>
      <c r="Q385" s="145"/>
    </row>
    <row r="386" spans="2:17">
      <c r="B386" s="145"/>
      <c r="G386" s="145"/>
      <c r="L386" s="145"/>
      <c r="Q386" s="145"/>
    </row>
    <row r="387" spans="2:17">
      <c r="B387" s="145"/>
      <c r="G387" s="145"/>
      <c r="L387" s="145"/>
      <c r="Q387" s="145"/>
    </row>
    <row r="388" spans="2:17">
      <c r="B388" s="145"/>
      <c r="G388" s="145"/>
      <c r="L388" s="145"/>
      <c r="Q388" s="145"/>
    </row>
    <row r="389" spans="2:17">
      <c r="B389" s="145"/>
      <c r="G389" s="145"/>
      <c r="L389" s="145"/>
      <c r="Q389" s="145"/>
    </row>
    <row r="390" spans="2:17">
      <c r="B390" s="145"/>
      <c r="G390" s="145"/>
      <c r="L390" s="145"/>
      <c r="Q390" s="145"/>
    </row>
    <row r="391" spans="2:17">
      <c r="B391" s="145"/>
      <c r="G391" s="145"/>
      <c r="L391" s="145"/>
      <c r="Q391" s="145"/>
    </row>
    <row r="392" spans="2:17">
      <c r="B392" s="145"/>
      <c r="G392" s="145"/>
      <c r="L392" s="145"/>
      <c r="Q392" s="145"/>
    </row>
    <row r="393" spans="2:17">
      <c r="B393" s="145"/>
      <c r="G393" s="145"/>
      <c r="L393" s="145"/>
      <c r="Q393" s="145"/>
    </row>
    <row r="394" spans="2:17">
      <c r="B394" s="145"/>
      <c r="G394" s="145"/>
      <c r="L394" s="145"/>
      <c r="Q394" s="145"/>
    </row>
    <row r="395" spans="2:17">
      <c r="B395" s="145"/>
      <c r="G395" s="145"/>
      <c r="L395" s="145"/>
      <c r="Q395" s="145"/>
    </row>
    <row r="396" spans="2:17">
      <c r="B396" s="145"/>
      <c r="G396" s="145"/>
      <c r="L396" s="145"/>
      <c r="Q396" s="145"/>
    </row>
    <row r="397" spans="2:17">
      <c r="B397" s="145"/>
      <c r="G397" s="145"/>
      <c r="L397" s="145"/>
      <c r="Q397" s="145"/>
    </row>
    <row r="398" spans="2:17">
      <c r="B398" s="145"/>
      <c r="G398" s="145"/>
      <c r="L398" s="145"/>
      <c r="Q398" s="145"/>
    </row>
    <row r="399" spans="2:17">
      <c r="B399" s="145"/>
      <c r="G399" s="145"/>
      <c r="L399" s="145"/>
      <c r="Q399" s="145"/>
    </row>
    <row r="400" spans="2:17">
      <c r="B400" s="145"/>
      <c r="G400" s="145"/>
      <c r="L400" s="145"/>
      <c r="Q400" s="145"/>
    </row>
    <row r="401" spans="2:17">
      <c r="B401" s="145"/>
      <c r="G401" s="145"/>
      <c r="L401" s="145"/>
      <c r="Q401" s="145"/>
    </row>
    <row r="402" spans="2:17">
      <c r="B402" s="145"/>
      <c r="G402" s="145"/>
      <c r="L402" s="145"/>
      <c r="Q402" s="145"/>
    </row>
    <row r="403" spans="2:17">
      <c r="B403" s="145"/>
      <c r="G403" s="145"/>
      <c r="L403" s="145"/>
      <c r="Q403" s="145"/>
    </row>
    <row r="404" spans="2:17">
      <c r="B404" s="145"/>
      <c r="G404" s="145"/>
      <c r="L404" s="145"/>
      <c r="Q404" s="145"/>
    </row>
    <row r="405" spans="2:17">
      <c r="B405" s="145"/>
      <c r="G405" s="145"/>
      <c r="L405" s="145"/>
      <c r="Q405" s="145"/>
    </row>
    <row r="406" spans="2:17">
      <c r="B406" s="145"/>
      <c r="G406" s="145"/>
      <c r="L406" s="145"/>
      <c r="Q406" s="145"/>
    </row>
    <row r="407" spans="2:17">
      <c r="B407" s="145"/>
      <c r="G407" s="145"/>
      <c r="L407" s="145"/>
      <c r="Q407" s="145"/>
    </row>
    <row r="408" spans="2:17">
      <c r="B408" s="145"/>
      <c r="G408" s="145"/>
      <c r="L408" s="145"/>
      <c r="Q408" s="145"/>
    </row>
    <row r="409" spans="2:17">
      <c r="B409" s="145"/>
      <c r="G409" s="145"/>
      <c r="L409" s="145"/>
      <c r="Q409" s="145"/>
    </row>
    <row r="410" spans="2:17">
      <c r="B410" s="145"/>
      <c r="G410" s="145"/>
      <c r="L410" s="145"/>
      <c r="Q410" s="145"/>
    </row>
    <row r="411" spans="2:17">
      <c r="B411" s="145"/>
      <c r="G411" s="145"/>
      <c r="L411" s="145"/>
      <c r="Q411" s="145"/>
    </row>
    <row r="412" spans="2:17">
      <c r="B412" s="145"/>
      <c r="G412" s="145"/>
      <c r="L412" s="145"/>
      <c r="Q412" s="145"/>
    </row>
    <row r="413" spans="2:17">
      <c r="B413" s="145"/>
      <c r="G413" s="145"/>
      <c r="L413" s="145"/>
      <c r="Q413" s="145"/>
    </row>
    <row r="414" spans="2:17">
      <c r="B414" s="145"/>
      <c r="G414" s="145"/>
      <c r="L414" s="145"/>
      <c r="Q414" s="145"/>
    </row>
    <row r="415" spans="2:17">
      <c r="B415" s="145"/>
      <c r="G415" s="145"/>
      <c r="L415" s="145"/>
      <c r="Q415" s="145"/>
    </row>
    <row r="416" spans="2:17">
      <c r="B416" s="145"/>
      <c r="G416" s="145"/>
      <c r="L416" s="145"/>
      <c r="Q416" s="145"/>
    </row>
    <row r="417" spans="2:17">
      <c r="B417" s="145"/>
      <c r="G417" s="145"/>
      <c r="L417" s="145"/>
      <c r="Q417" s="145"/>
    </row>
    <row r="418" spans="2:17">
      <c r="B418" s="145"/>
      <c r="G418" s="145"/>
      <c r="L418" s="145"/>
      <c r="Q418" s="145"/>
    </row>
    <row r="419" spans="2:17">
      <c r="B419" s="145"/>
      <c r="G419" s="145"/>
      <c r="L419" s="145"/>
      <c r="Q419" s="145"/>
    </row>
    <row r="420" spans="2:17">
      <c r="B420" s="145"/>
      <c r="G420" s="145"/>
      <c r="L420" s="145"/>
      <c r="Q420" s="145"/>
    </row>
    <row r="421" spans="2:17">
      <c r="B421" s="145"/>
      <c r="G421" s="145"/>
      <c r="L421" s="145"/>
      <c r="Q421" s="145"/>
    </row>
    <row r="422" spans="2:17">
      <c r="B422" s="145"/>
      <c r="G422" s="145"/>
      <c r="L422" s="145"/>
      <c r="Q422" s="145"/>
    </row>
    <row r="423" spans="2:17">
      <c r="B423" s="145"/>
      <c r="G423" s="145"/>
      <c r="L423" s="145"/>
      <c r="Q423" s="145"/>
    </row>
    <row r="424" spans="2:17">
      <c r="B424" s="145"/>
      <c r="G424" s="145"/>
      <c r="L424" s="145"/>
      <c r="Q424" s="145"/>
    </row>
    <row r="425" spans="2:17">
      <c r="B425" s="145"/>
      <c r="G425" s="145"/>
      <c r="L425" s="145"/>
      <c r="Q425" s="145"/>
    </row>
    <row r="426" spans="2:17">
      <c r="B426" s="145"/>
      <c r="G426" s="145"/>
      <c r="L426" s="145"/>
      <c r="Q426" s="145"/>
    </row>
    <row r="427" spans="2:17">
      <c r="B427" s="145"/>
      <c r="G427" s="145"/>
      <c r="L427" s="145"/>
      <c r="Q427" s="145"/>
    </row>
    <row r="428" spans="2:17">
      <c r="B428" s="145"/>
      <c r="G428" s="145"/>
      <c r="L428" s="145"/>
      <c r="Q428" s="145"/>
    </row>
    <row r="429" spans="2:17">
      <c r="B429" s="145"/>
      <c r="G429" s="145"/>
      <c r="L429" s="145"/>
      <c r="Q429" s="145"/>
    </row>
    <row r="430" spans="2:17">
      <c r="B430" s="145"/>
      <c r="G430" s="145"/>
      <c r="L430" s="145"/>
      <c r="Q430" s="145"/>
    </row>
    <row r="431" spans="2:17">
      <c r="B431" s="145"/>
      <c r="G431" s="145"/>
      <c r="L431" s="145"/>
      <c r="Q431" s="145"/>
    </row>
    <row r="432" spans="2:17">
      <c r="B432" s="145"/>
      <c r="G432" s="145"/>
      <c r="L432" s="145"/>
      <c r="Q432" s="145"/>
    </row>
    <row r="433" spans="2:17">
      <c r="B433" s="145"/>
      <c r="G433" s="145"/>
      <c r="L433" s="145"/>
      <c r="Q433" s="145"/>
    </row>
    <row r="434" spans="2:17">
      <c r="B434" s="145"/>
      <c r="G434" s="145"/>
      <c r="L434" s="145"/>
      <c r="Q434" s="145"/>
    </row>
    <row r="435" spans="2:17">
      <c r="B435" s="145"/>
      <c r="G435" s="145"/>
      <c r="L435" s="145"/>
      <c r="Q435" s="145"/>
    </row>
    <row r="436" spans="2:17">
      <c r="B436" s="145"/>
      <c r="G436" s="145"/>
      <c r="L436" s="145"/>
      <c r="Q436" s="145"/>
    </row>
    <row r="437" spans="2:17">
      <c r="B437" s="145"/>
      <c r="G437" s="145"/>
      <c r="L437" s="145"/>
      <c r="Q437" s="145"/>
    </row>
    <row r="438" spans="2:17">
      <c r="B438" s="145"/>
      <c r="G438" s="145"/>
      <c r="L438" s="145"/>
      <c r="Q438" s="145"/>
    </row>
    <row r="439" spans="2:17">
      <c r="B439" s="145"/>
      <c r="G439" s="145"/>
      <c r="L439" s="145"/>
      <c r="Q439" s="145"/>
    </row>
    <row r="440" spans="2:17">
      <c r="B440" s="145"/>
      <c r="G440" s="145"/>
      <c r="L440" s="145"/>
      <c r="Q440" s="145"/>
    </row>
    <row r="441" spans="2:17">
      <c r="B441" s="145"/>
      <c r="G441" s="145"/>
      <c r="L441" s="145"/>
      <c r="Q441" s="145"/>
    </row>
    <row r="442" spans="2:17">
      <c r="B442" s="145"/>
      <c r="G442" s="145"/>
      <c r="L442" s="145"/>
      <c r="Q442" s="145"/>
    </row>
    <row r="443" spans="2:17">
      <c r="B443" s="145"/>
      <c r="G443" s="145"/>
      <c r="L443" s="145"/>
      <c r="Q443" s="145"/>
    </row>
    <row r="444" spans="2:17">
      <c r="B444" s="145"/>
      <c r="G444" s="145"/>
      <c r="L444" s="145"/>
      <c r="Q444" s="145"/>
    </row>
    <row r="445" spans="2:17">
      <c r="B445" s="145"/>
      <c r="G445" s="145"/>
      <c r="L445" s="145"/>
      <c r="Q445" s="145"/>
    </row>
    <row r="446" spans="2:17">
      <c r="B446" s="145"/>
      <c r="G446" s="145"/>
      <c r="L446" s="145"/>
      <c r="Q446" s="145"/>
    </row>
    <row r="447" spans="2:17">
      <c r="B447" s="145"/>
      <c r="G447" s="145"/>
      <c r="L447" s="145"/>
      <c r="Q447" s="145"/>
    </row>
    <row r="448" spans="2:17">
      <c r="B448" s="145"/>
      <c r="G448" s="145"/>
      <c r="L448" s="145"/>
      <c r="Q448" s="145"/>
    </row>
    <row r="449" spans="2:17">
      <c r="B449" s="145"/>
      <c r="G449" s="145"/>
      <c r="L449" s="145"/>
      <c r="Q449" s="145"/>
    </row>
    <row r="450" spans="2:17">
      <c r="B450" s="145"/>
      <c r="G450" s="145"/>
      <c r="L450" s="145"/>
      <c r="Q450" s="145"/>
    </row>
    <row r="451" spans="2:17">
      <c r="B451" s="145"/>
      <c r="G451" s="145"/>
      <c r="L451" s="145"/>
      <c r="Q451" s="145"/>
    </row>
    <row r="452" spans="2:17">
      <c r="B452" s="145"/>
      <c r="G452" s="145"/>
      <c r="L452" s="145"/>
      <c r="Q452" s="145"/>
    </row>
    <row r="453" spans="2:17">
      <c r="B453" s="145"/>
      <c r="G453" s="145"/>
      <c r="L453" s="145"/>
      <c r="Q453" s="145"/>
    </row>
    <row r="454" spans="2:17">
      <c r="B454" s="145"/>
      <c r="G454" s="145"/>
      <c r="L454" s="145"/>
      <c r="Q454" s="145"/>
    </row>
    <row r="455" spans="2:17">
      <c r="B455" s="145"/>
      <c r="G455" s="145"/>
      <c r="L455" s="145"/>
      <c r="Q455" s="145"/>
    </row>
    <row r="456" spans="2:17">
      <c r="B456" s="145"/>
      <c r="G456" s="145"/>
      <c r="L456" s="145"/>
      <c r="Q456" s="145"/>
    </row>
    <row r="457" spans="2:17">
      <c r="B457" s="145"/>
      <c r="G457" s="145"/>
      <c r="L457" s="145"/>
      <c r="Q457" s="145"/>
    </row>
    <row r="458" spans="2:17">
      <c r="B458" s="145"/>
      <c r="G458" s="145"/>
      <c r="L458" s="145"/>
      <c r="Q458" s="145"/>
    </row>
    <row r="459" spans="2:17">
      <c r="B459" s="145"/>
      <c r="G459" s="145"/>
      <c r="L459" s="145"/>
      <c r="Q459" s="145"/>
    </row>
    <row r="460" spans="2:17">
      <c r="B460" s="145"/>
      <c r="G460" s="145"/>
      <c r="L460" s="145"/>
      <c r="Q460" s="145"/>
    </row>
    <row r="461" spans="2:17">
      <c r="B461" s="145"/>
      <c r="G461" s="145"/>
      <c r="L461" s="145"/>
      <c r="Q461" s="145"/>
    </row>
    <row r="462" spans="2:17">
      <c r="B462" s="145"/>
      <c r="G462" s="145"/>
      <c r="L462" s="145"/>
      <c r="Q462" s="145"/>
    </row>
    <row r="463" spans="2:17">
      <c r="B463" s="145"/>
      <c r="G463" s="145"/>
      <c r="L463" s="145"/>
      <c r="Q463" s="145"/>
    </row>
    <row r="464" spans="2:17">
      <c r="B464" s="145"/>
      <c r="G464" s="145"/>
      <c r="L464" s="145"/>
      <c r="Q464" s="145"/>
    </row>
    <row r="465" spans="2:17">
      <c r="B465" s="145"/>
      <c r="G465" s="145"/>
      <c r="L465" s="145"/>
      <c r="Q465" s="145"/>
    </row>
    <row r="466" spans="2:17">
      <c r="B466" s="145"/>
      <c r="G466" s="145"/>
      <c r="L466" s="145"/>
      <c r="Q466" s="145"/>
    </row>
    <row r="467" spans="2:17">
      <c r="B467" s="145"/>
      <c r="G467" s="145"/>
      <c r="L467" s="145"/>
      <c r="Q467" s="145"/>
    </row>
    <row r="468" spans="2:17">
      <c r="B468" s="145"/>
      <c r="G468" s="145"/>
      <c r="L468" s="145"/>
      <c r="Q468" s="145"/>
    </row>
    <row r="469" spans="2:17">
      <c r="B469" s="145"/>
      <c r="G469" s="145"/>
      <c r="L469" s="145"/>
      <c r="Q469" s="145"/>
    </row>
    <row r="470" spans="2:17">
      <c r="B470" s="145"/>
      <c r="G470" s="145"/>
      <c r="L470" s="145"/>
      <c r="Q470" s="145"/>
    </row>
    <row r="471" spans="2:17">
      <c r="B471" s="145"/>
      <c r="G471" s="145"/>
      <c r="L471" s="145"/>
      <c r="Q471" s="145"/>
    </row>
    <row r="472" spans="2:17">
      <c r="B472" s="145"/>
      <c r="G472" s="145"/>
      <c r="L472" s="145"/>
      <c r="Q472" s="145"/>
    </row>
    <row r="473" spans="2:17">
      <c r="B473" s="145"/>
      <c r="G473" s="145"/>
      <c r="L473" s="145"/>
      <c r="Q473" s="145"/>
    </row>
    <row r="474" spans="2:17">
      <c r="B474" s="145"/>
      <c r="G474" s="145"/>
      <c r="L474" s="145"/>
      <c r="Q474" s="145"/>
    </row>
    <row r="475" spans="2:17">
      <c r="B475" s="145"/>
      <c r="G475" s="145"/>
      <c r="L475" s="145"/>
      <c r="Q475" s="145"/>
    </row>
    <row r="476" spans="2:17">
      <c r="B476" s="145"/>
      <c r="G476" s="145"/>
      <c r="L476" s="145"/>
      <c r="Q476" s="145"/>
    </row>
    <row r="477" spans="2:17">
      <c r="B477" s="145"/>
      <c r="G477" s="145"/>
      <c r="L477" s="145"/>
      <c r="Q477" s="145"/>
    </row>
    <row r="478" spans="2:17">
      <c r="B478" s="145"/>
      <c r="G478" s="145"/>
      <c r="L478" s="145"/>
      <c r="Q478" s="145"/>
    </row>
    <row r="479" spans="2:17">
      <c r="B479" s="145"/>
      <c r="G479" s="145"/>
      <c r="L479" s="145"/>
      <c r="Q479" s="145"/>
    </row>
    <row r="480" spans="2:17">
      <c r="B480" s="145"/>
      <c r="G480" s="145"/>
      <c r="L480" s="145"/>
      <c r="Q480" s="145"/>
    </row>
    <row r="481" spans="2:17">
      <c r="B481" s="145"/>
      <c r="G481" s="145"/>
      <c r="L481" s="145"/>
      <c r="Q481" s="145"/>
    </row>
    <row r="482" spans="2:17">
      <c r="B482" s="145"/>
      <c r="G482" s="145"/>
      <c r="L482" s="145"/>
      <c r="Q482" s="145"/>
    </row>
    <row r="483" spans="2:17">
      <c r="B483" s="145"/>
      <c r="G483" s="145"/>
      <c r="L483" s="145"/>
      <c r="Q483" s="145"/>
    </row>
    <row r="484" spans="2:17">
      <c r="B484" s="145"/>
      <c r="G484" s="145"/>
      <c r="L484" s="145"/>
      <c r="Q484" s="145"/>
    </row>
    <row r="485" spans="2:17">
      <c r="B485" s="145"/>
      <c r="G485" s="145"/>
      <c r="L485" s="145"/>
      <c r="Q485" s="145"/>
    </row>
    <row r="486" spans="2:17">
      <c r="B486" s="145"/>
      <c r="G486" s="145"/>
      <c r="L486" s="145"/>
      <c r="Q486" s="145"/>
    </row>
    <row r="487" spans="2:17">
      <c r="B487" s="145"/>
      <c r="G487" s="145"/>
      <c r="L487" s="145"/>
      <c r="Q487" s="145"/>
    </row>
    <row r="488" spans="2:17">
      <c r="B488" s="145"/>
      <c r="G488" s="145"/>
      <c r="L488" s="145"/>
      <c r="Q488" s="145"/>
    </row>
    <row r="489" spans="2:17">
      <c r="B489" s="145"/>
      <c r="G489" s="145"/>
      <c r="L489" s="145"/>
      <c r="Q489" s="145"/>
    </row>
    <row r="490" spans="2:17">
      <c r="B490" s="145"/>
      <c r="G490" s="145"/>
      <c r="L490" s="145"/>
      <c r="Q490" s="145"/>
    </row>
    <row r="491" spans="2:17">
      <c r="B491" s="145"/>
      <c r="G491" s="145"/>
      <c r="L491" s="145"/>
      <c r="Q491" s="145"/>
    </row>
    <row r="492" spans="2:17">
      <c r="B492" s="145"/>
      <c r="G492" s="145"/>
      <c r="L492" s="145"/>
      <c r="Q492" s="145"/>
    </row>
    <row r="493" spans="2:17">
      <c r="B493" s="145"/>
      <c r="G493" s="145"/>
      <c r="L493" s="145"/>
      <c r="Q493" s="145"/>
    </row>
    <row r="494" spans="2:17">
      <c r="B494" s="145"/>
      <c r="G494" s="145"/>
      <c r="L494" s="145"/>
      <c r="Q494" s="145"/>
    </row>
    <row r="495" spans="2:17">
      <c r="B495" s="145"/>
      <c r="G495" s="145"/>
      <c r="L495" s="145"/>
      <c r="Q495" s="145"/>
    </row>
    <row r="496" spans="2:17">
      <c r="B496" s="145"/>
      <c r="G496" s="145"/>
      <c r="L496" s="145"/>
      <c r="Q496" s="145"/>
    </row>
    <row r="497" spans="2:17">
      <c r="B497" s="145"/>
      <c r="G497" s="145"/>
      <c r="L497" s="145"/>
      <c r="Q497" s="145"/>
    </row>
    <row r="498" spans="2:17">
      <c r="B498" s="145"/>
      <c r="G498" s="145"/>
      <c r="L498" s="145"/>
      <c r="Q498" s="145"/>
    </row>
    <row r="499" spans="2:17">
      <c r="B499" s="145"/>
      <c r="G499" s="145"/>
      <c r="L499" s="145"/>
      <c r="Q499" s="145"/>
    </row>
    <row r="500" spans="2:17">
      <c r="B500" s="145"/>
      <c r="G500" s="145"/>
      <c r="L500" s="145"/>
      <c r="Q500" s="145"/>
    </row>
    <row r="501" spans="2:17">
      <c r="B501" s="145"/>
      <c r="G501" s="145"/>
      <c r="L501" s="145"/>
      <c r="Q501" s="145"/>
    </row>
    <row r="502" spans="2:17">
      <c r="B502" s="145"/>
      <c r="G502" s="145"/>
      <c r="L502" s="145"/>
      <c r="Q502" s="145"/>
    </row>
    <row r="503" spans="2:17">
      <c r="B503" s="145"/>
      <c r="G503" s="145"/>
      <c r="L503" s="145"/>
      <c r="Q503" s="145"/>
    </row>
    <row r="504" spans="2:17">
      <c r="B504" s="145"/>
      <c r="G504" s="145"/>
      <c r="L504" s="145"/>
      <c r="Q504" s="145"/>
    </row>
    <row r="505" spans="2:17">
      <c r="B505" s="145"/>
      <c r="G505" s="145"/>
      <c r="L505" s="145"/>
      <c r="Q505" s="145"/>
    </row>
    <row r="506" spans="2:17">
      <c r="B506" s="145"/>
      <c r="G506" s="145"/>
      <c r="L506" s="145"/>
      <c r="Q506" s="145"/>
    </row>
    <row r="507" spans="2:17">
      <c r="B507" s="145"/>
      <c r="G507" s="145"/>
      <c r="L507" s="145"/>
      <c r="Q507" s="145"/>
    </row>
    <row r="508" spans="2:17">
      <c r="B508" s="145"/>
      <c r="G508" s="145"/>
      <c r="L508" s="145"/>
      <c r="Q508" s="145"/>
    </row>
    <row r="509" spans="2:17">
      <c r="B509" s="145"/>
      <c r="G509" s="145"/>
      <c r="L509" s="145"/>
      <c r="Q509" s="145"/>
    </row>
    <row r="510" spans="2:17">
      <c r="B510" s="145"/>
      <c r="G510" s="145"/>
      <c r="L510" s="145"/>
      <c r="Q510" s="145"/>
    </row>
    <row r="511" spans="2:17">
      <c r="B511" s="145"/>
      <c r="G511" s="145"/>
      <c r="L511" s="145"/>
      <c r="Q511" s="145"/>
    </row>
    <row r="512" spans="2:17">
      <c r="B512" s="145"/>
      <c r="G512" s="145"/>
      <c r="L512" s="145"/>
      <c r="Q512" s="145"/>
    </row>
    <row r="513" spans="2:17">
      <c r="B513" s="145"/>
      <c r="G513" s="145"/>
      <c r="L513" s="145"/>
      <c r="Q513" s="145"/>
    </row>
    <row r="514" spans="2:17">
      <c r="B514" s="145"/>
      <c r="G514" s="145"/>
      <c r="L514" s="145"/>
      <c r="Q514" s="145"/>
    </row>
    <row r="515" spans="2:17">
      <c r="B515" s="145"/>
      <c r="G515" s="145"/>
      <c r="L515" s="145"/>
      <c r="Q515" s="145"/>
    </row>
    <row r="516" spans="2:17">
      <c r="B516" s="145"/>
      <c r="G516" s="145"/>
      <c r="L516" s="145"/>
      <c r="Q516" s="145"/>
    </row>
    <row r="517" spans="2:17">
      <c r="B517" s="145"/>
      <c r="G517" s="145"/>
      <c r="L517" s="145"/>
      <c r="Q517" s="145"/>
    </row>
    <row r="518" spans="2:17">
      <c r="B518" s="145"/>
      <c r="G518" s="145"/>
      <c r="L518" s="145"/>
      <c r="Q518" s="145"/>
    </row>
    <row r="519" spans="2:17">
      <c r="B519" s="145"/>
      <c r="G519" s="145"/>
      <c r="L519" s="145"/>
      <c r="Q519" s="145"/>
    </row>
    <row r="520" spans="2:17">
      <c r="B520" s="145"/>
      <c r="G520" s="145"/>
      <c r="L520" s="145"/>
      <c r="Q520" s="145"/>
    </row>
    <row r="521" spans="2:17">
      <c r="B521" s="145"/>
      <c r="G521" s="145"/>
      <c r="L521" s="145"/>
      <c r="Q521" s="145"/>
    </row>
    <row r="522" spans="2:17">
      <c r="B522" s="145"/>
      <c r="G522" s="145"/>
      <c r="L522" s="145"/>
      <c r="Q522" s="145"/>
    </row>
    <row r="523" spans="2:17">
      <c r="B523" s="145"/>
      <c r="G523" s="145"/>
      <c r="L523" s="145"/>
      <c r="Q523" s="145"/>
    </row>
    <row r="524" spans="2:17">
      <c r="B524" s="145"/>
      <c r="G524" s="145"/>
      <c r="L524" s="145"/>
      <c r="Q524" s="145"/>
    </row>
    <row r="525" spans="2:17">
      <c r="B525" s="145"/>
      <c r="G525" s="145"/>
      <c r="L525" s="145"/>
      <c r="Q525" s="145"/>
    </row>
    <row r="526" spans="2:17">
      <c r="B526" s="145"/>
      <c r="G526" s="145"/>
      <c r="L526" s="145"/>
      <c r="Q526" s="145"/>
    </row>
    <row r="527" spans="2:17">
      <c r="B527" s="145"/>
      <c r="G527" s="145"/>
      <c r="L527" s="145"/>
      <c r="Q527" s="145"/>
    </row>
    <row r="528" spans="2:17">
      <c r="B528" s="145"/>
      <c r="G528" s="145"/>
      <c r="L528" s="145"/>
      <c r="Q528" s="145"/>
    </row>
    <row r="529" spans="2:17">
      <c r="B529" s="145"/>
      <c r="G529" s="145"/>
      <c r="L529" s="145"/>
      <c r="Q529" s="145"/>
    </row>
    <row r="530" spans="2:17">
      <c r="B530" s="145"/>
      <c r="G530" s="145"/>
      <c r="L530" s="145"/>
      <c r="Q530" s="145"/>
    </row>
    <row r="531" spans="2:17">
      <c r="B531" s="145"/>
      <c r="G531" s="145"/>
      <c r="L531" s="145"/>
      <c r="Q531" s="145"/>
    </row>
    <row r="532" spans="2:17">
      <c r="B532" s="145"/>
      <c r="G532" s="145"/>
      <c r="L532" s="145"/>
      <c r="Q532" s="145"/>
    </row>
    <row r="533" spans="2:17">
      <c r="B533" s="145"/>
      <c r="G533" s="145"/>
      <c r="L533" s="145"/>
      <c r="Q533" s="145"/>
    </row>
    <row r="534" spans="2:17">
      <c r="B534" s="145"/>
      <c r="G534" s="145"/>
      <c r="L534" s="145"/>
      <c r="Q534" s="145"/>
    </row>
    <row r="535" spans="2:17">
      <c r="B535" s="145"/>
      <c r="G535" s="145"/>
      <c r="L535" s="145"/>
      <c r="Q535" s="145"/>
    </row>
    <row r="536" spans="2:17">
      <c r="B536" s="145"/>
      <c r="G536" s="145"/>
      <c r="L536" s="145"/>
      <c r="Q536" s="145"/>
    </row>
    <row r="537" spans="2:17">
      <c r="B537" s="145"/>
      <c r="G537" s="145"/>
      <c r="L537" s="145"/>
      <c r="Q537" s="145"/>
    </row>
    <row r="538" spans="2:17">
      <c r="B538" s="145"/>
      <c r="G538" s="145"/>
      <c r="L538" s="145"/>
      <c r="Q538" s="145"/>
    </row>
    <row r="539" spans="2:17">
      <c r="B539" s="145"/>
      <c r="G539" s="145"/>
      <c r="L539" s="145"/>
      <c r="Q539" s="145"/>
    </row>
    <row r="540" spans="2:17">
      <c r="B540" s="145"/>
      <c r="G540" s="145"/>
      <c r="L540" s="145"/>
      <c r="Q540" s="145"/>
    </row>
    <row r="541" spans="2:17">
      <c r="B541" s="145"/>
      <c r="G541" s="145"/>
      <c r="L541" s="145"/>
      <c r="Q541" s="145"/>
    </row>
    <row r="542" spans="2:17">
      <c r="B542" s="145"/>
      <c r="G542" s="145"/>
      <c r="L542" s="145"/>
      <c r="Q542" s="145"/>
    </row>
    <row r="543" spans="2:17">
      <c r="B543" s="145"/>
      <c r="G543" s="145"/>
      <c r="L543" s="145"/>
      <c r="Q543" s="145"/>
    </row>
    <row r="544" spans="2:17">
      <c r="B544" s="145"/>
      <c r="G544" s="145"/>
      <c r="L544" s="145"/>
      <c r="Q544" s="145"/>
    </row>
    <row r="545" spans="2:17">
      <c r="B545" s="145"/>
      <c r="G545" s="145"/>
      <c r="L545" s="145"/>
      <c r="Q545" s="145"/>
    </row>
    <row r="546" spans="2:17">
      <c r="B546" s="145"/>
      <c r="G546" s="145"/>
      <c r="L546" s="145"/>
      <c r="Q546" s="145"/>
    </row>
    <row r="547" spans="2:17">
      <c r="B547" s="145"/>
      <c r="G547" s="145"/>
      <c r="L547" s="145"/>
      <c r="Q547" s="145"/>
    </row>
    <row r="548" spans="2:17">
      <c r="B548" s="145"/>
      <c r="G548" s="145"/>
      <c r="L548" s="145"/>
      <c r="Q548" s="145"/>
    </row>
    <row r="549" spans="2:17">
      <c r="B549" s="145"/>
      <c r="G549" s="145"/>
      <c r="L549" s="145"/>
      <c r="Q549" s="145"/>
    </row>
    <row r="550" spans="2:17">
      <c r="B550" s="145"/>
      <c r="G550" s="145"/>
      <c r="L550" s="145"/>
      <c r="Q550" s="145"/>
    </row>
    <row r="551" spans="2:17">
      <c r="B551" s="145"/>
      <c r="G551" s="145"/>
      <c r="L551" s="145"/>
      <c r="Q551" s="145"/>
    </row>
    <row r="552" spans="2:17">
      <c r="B552" s="145"/>
      <c r="G552" s="145"/>
      <c r="L552" s="145"/>
      <c r="Q552" s="145"/>
    </row>
    <row r="553" spans="2:17">
      <c r="B553" s="145"/>
      <c r="G553" s="145"/>
      <c r="L553" s="145"/>
      <c r="Q553" s="145"/>
    </row>
    <row r="554" spans="2:17">
      <c r="B554" s="145"/>
      <c r="G554" s="145"/>
      <c r="L554" s="145"/>
      <c r="Q554" s="145"/>
    </row>
    <row r="555" spans="2:17">
      <c r="B555" s="145"/>
      <c r="G555" s="145"/>
      <c r="L555" s="145"/>
    </row>
    <row r="556" spans="2:17">
      <c r="B556" s="145"/>
      <c r="G556" s="145"/>
      <c r="L556" s="145"/>
    </row>
    <row r="557" spans="2:17">
      <c r="B557" s="145"/>
      <c r="G557" s="145"/>
      <c r="L557" s="145"/>
    </row>
    <row r="558" spans="2:17">
      <c r="B558" s="145"/>
      <c r="G558" s="145"/>
      <c r="L558" s="145"/>
    </row>
    <row r="559" spans="2:17">
      <c r="B559" s="145"/>
      <c r="G559" s="145"/>
      <c r="L559" s="145"/>
    </row>
    <row r="560" spans="2:17">
      <c r="B560" s="145"/>
      <c r="G560" s="145"/>
      <c r="L560" s="145"/>
    </row>
    <row r="561" spans="2:12">
      <c r="B561" s="145"/>
      <c r="G561" s="145"/>
      <c r="L561" s="145"/>
    </row>
    <row r="562" spans="2:12">
      <c r="B562" s="145"/>
      <c r="G562" s="145"/>
      <c r="L562" s="145"/>
    </row>
    <row r="563" spans="2:12">
      <c r="B563" s="145"/>
      <c r="G563" s="145"/>
      <c r="L563" s="145"/>
    </row>
    <row r="564" spans="2:12">
      <c r="B564" s="145"/>
      <c r="G564" s="145"/>
      <c r="L564" s="145"/>
    </row>
    <row r="565" spans="2:12">
      <c r="B565" s="145"/>
      <c r="G565" s="145"/>
      <c r="L565" s="145"/>
    </row>
    <row r="566" spans="2:12">
      <c r="B566" s="145"/>
      <c r="G566" s="145"/>
      <c r="L566" s="145"/>
    </row>
    <row r="567" spans="2:12">
      <c r="B567" s="145"/>
      <c r="G567" s="145"/>
      <c r="L567" s="145"/>
    </row>
    <row r="568" spans="2:12">
      <c r="B568" s="145"/>
      <c r="G568" s="145"/>
      <c r="L568" s="145"/>
    </row>
    <row r="569" spans="2:12">
      <c r="B569" s="145"/>
      <c r="G569" s="145"/>
      <c r="L569" s="145"/>
    </row>
    <row r="570" spans="2:12">
      <c r="B570" s="145"/>
      <c r="G570" s="145"/>
    </row>
    <row r="571" spans="2:12">
      <c r="B571" s="145"/>
      <c r="G571" s="145"/>
    </row>
    <row r="572" spans="2:12">
      <c r="B572" s="145"/>
      <c r="G572" s="145"/>
    </row>
    <row r="573" spans="2:12">
      <c r="B573" s="145"/>
      <c r="G573" s="145"/>
    </row>
    <row r="574" spans="2:12">
      <c r="B574" s="145"/>
      <c r="G574" s="145"/>
    </row>
    <row r="575" spans="2:12">
      <c r="B575" s="145"/>
      <c r="G575" s="145"/>
    </row>
    <row r="576" spans="2:12">
      <c r="B576" s="145"/>
      <c r="G576" s="145"/>
    </row>
  </sheetData>
  <mergeCells count="4">
    <mergeCell ref="P82:P83"/>
    <mergeCell ref="Q82:R82"/>
    <mergeCell ref="S82:S83"/>
    <mergeCell ref="T82:U82"/>
  </mergeCells>
  <hyperlinks>
    <hyperlink ref="A1" location="Menu!A1" display="Return to Menu"/>
  </hyperlinks>
  <pageMargins left="0.7" right="0.7" top="0.75" bottom="0.75" header="0.3" footer="0.3"/>
  <pageSetup scale="57" orientation="portrait" r:id="rId1"/>
  <rowBreaks count="1" manualBreakCount="1">
    <brk id="60" max="20" man="1"/>
  </rowBreaks>
  <colBreaks count="1" manualBreakCount="1">
    <brk id="1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view="pageBreakPreview" zoomScaleNormal="130" zoomScaleSheetLayoutView="100" workbookViewId="0">
      <pane xSplit="1" ySplit="3" topLeftCell="H12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1.28515625" defaultRowHeight="12.75"/>
  <cols>
    <col min="1" max="1" width="13.5703125" style="139" bestFit="1" customWidth="1"/>
    <col min="2" max="4" width="13" style="139" customWidth="1"/>
    <col min="5" max="5" width="14.42578125" style="139" customWidth="1"/>
    <col min="6" max="11" width="13" style="139" customWidth="1"/>
    <col min="12" max="12" width="13.5703125" style="139" bestFit="1" customWidth="1"/>
    <col min="13" max="22" width="13.85546875" style="139" customWidth="1"/>
    <col min="23" max="16384" width="11.28515625" style="139"/>
  </cols>
  <sheetData>
    <row r="1" spans="1:22" ht="25.5">
      <c r="A1" s="1253" t="s">
        <v>2365</v>
      </c>
    </row>
    <row r="2" spans="1:22" s="1014" customFormat="1" ht="31.15" customHeight="1" thickBot="1">
      <c r="A2" s="722" t="s">
        <v>1913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 t="s">
        <v>1913</v>
      </c>
      <c r="M2" s="722"/>
      <c r="N2" s="722"/>
      <c r="O2" s="722"/>
      <c r="P2" s="722"/>
      <c r="Q2" s="722"/>
      <c r="R2" s="722"/>
      <c r="S2" s="722"/>
      <c r="T2" s="722"/>
      <c r="U2" s="722"/>
      <c r="V2" s="722"/>
    </row>
    <row r="3" spans="1:22" s="1034" customFormat="1" ht="31.5">
      <c r="A3" s="1030"/>
      <c r="B3" s="1031" t="s">
        <v>1023</v>
      </c>
      <c r="C3" s="1031" t="s">
        <v>1046</v>
      </c>
      <c r="D3" s="1031" t="s">
        <v>1103</v>
      </c>
      <c r="E3" s="1031" t="s">
        <v>1066</v>
      </c>
      <c r="F3" s="1031" t="s">
        <v>1017</v>
      </c>
      <c r="G3" s="1031" t="s">
        <v>1087</v>
      </c>
      <c r="H3" s="1031" t="s">
        <v>1032</v>
      </c>
      <c r="I3" s="1031" t="s">
        <v>1085</v>
      </c>
      <c r="J3" s="1031" t="s">
        <v>1036</v>
      </c>
      <c r="K3" s="1032" t="s">
        <v>1102</v>
      </c>
      <c r="L3" s="1030"/>
      <c r="M3" s="1031" t="s">
        <v>1052</v>
      </c>
      <c r="N3" s="1031" t="s">
        <v>1203</v>
      </c>
      <c r="O3" s="1031" t="s">
        <v>1086</v>
      </c>
      <c r="P3" s="1031" t="s">
        <v>1047</v>
      </c>
      <c r="Q3" s="1031" t="s">
        <v>1013</v>
      </c>
      <c r="R3" s="1031" t="s">
        <v>1051</v>
      </c>
      <c r="S3" s="1031" t="s">
        <v>1037</v>
      </c>
      <c r="T3" s="1031" t="s">
        <v>1091</v>
      </c>
      <c r="U3" s="1031" t="s">
        <v>1100</v>
      </c>
      <c r="V3" s="1033" t="s">
        <v>1204</v>
      </c>
    </row>
    <row r="4" spans="1:22" s="1019" customFormat="1" ht="18" customHeight="1">
      <c r="A4" s="1026" t="s">
        <v>1205</v>
      </c>
      <c r="B4" s="1017">
        <v>20.967232461769125</v>
      </c>
      <c r="C4" s="1017">
        <v>3.0213377032356985</v>
      </c>
      <c r="D4" s="1017">
        <v>145.52741729192863</v>
      </c>
      <c r="E4" s="1017">
        <v>212.29579578495995</v>
      </c>
      <c r="F4" s="1017">
        <v>76.824812628389196</v>
      </c>
      <c r="G4" s="1017">
        <v>213.31491519771467</v>
      </c>
      <c r="H4" s="1017">
        <v>215.68439375635546</v>
      </c>
      <c r="I4" s="1017">
        <v>18.620714045803759</v>
      </c>
      <c r="J4" s="1017">
        <v>216.39682285366035</v>
      </c>
      <c r="K4" s="1018">
        <v>276.71660376060129</v>
      </c>
      <c r="L4" s="1026" t="s">
        <v>1205</v>
      </c>
      <c r="M4" s="1017">
        <v>1.3978697932123068</v>
      </c>
      <c r="N4" s="1017">
        <v>0.3191243596810095</v>
      </c>
      <c r="O4" s="1017">
        <v>0.14899687552128671</v>
      </c>
      <c r="P4" s="1017">
        <v>1.4183404542580888E-2</v>
      </c>
      <c r="Q4" s="1017">
        <v>214.53188793786339</v>
      </c>
      <c r="R4" s="1017">
        <v>213.94641413906112</v>
      </c>
      <c r="S4" s="1017">
        <v>115.11030689166071</v>
      </c>
      <c r="T4" s="1017">
        <v>22.813983646304738</v>
      </c>
      <c r="U4" s="1017">
        <v>38.031390303848589</v>
      </c>
      <c r="V4" s="1018">
        <v>1</v>
      </c>
    </row>
    <row r="5" spans="1:22" s="1019" customFormat="1" ht="18" customHeight="1">
      <c r="A5" s="1026" t="s">
        <v>1206</v>
      </c>
      <c r="B5" s="1017">
        <v>21.472359252611525</v>
      </c>
      <c r="C5" s="1017">
        <v>3.0080710885532693</v>
      </c>
      <c r="D5" s="1017">
        <v>145.54288366112468</v>
      </c>
      <c r="E5" s="1017">
        <v>213.54005789165959</v>
      </c>
      <c r="F5" s="1017">
        <v>79.07130516196321</v>
      </c>
      <c r="G5" s="1017">
        <v>213.47091054251067</v>
      </c>
      <c r="H5" s="1017">
        <v>215.97331916812689</v>
      </c>
      <c r="I5" s="1017">
        <v>17.101030076067943</v>
      </c>
      <c r="J5" s="1017">
        <v>217.10671236694787</v>
      </c>
      <c r="K5" s="1018">
        <v>277.20295464291831</v>
      </c>
      <c r="L5" s="1026" t="s">
        <v>1206</v>
      </c>
      <c r="M5" s="1017">
        <v>1.3976266924389982</v>
      </c>
      <c r="N5" s="1017">
        <v>0.32301096607130592</v>
      </c>
      <c r="O5" s="1017">
        <v>0.1488797740786558</v>
      </c>
      <c r="P5" s="1017">
        <v>1.4607944106186271E-2</v>
      </c>
      <c r="Q5" s="1017">
        <v>215.90046519924383</v>
      </c>
      <c r="R5" s="1017">
        <v>214.43716094433842</v>
      </c>
      <c r="S5" s="1017">
        <v>116.25928665966129</v>
      </c>
      <c r="T5" s="1017">
        <v>23.053478341205899</v>
      </c>
      <c r="U5" s="1017">
        <v>38.128108175230771</v>
      </c>
      <c r="V5" s="1018">
        <v>1</v>
      </c>
    </row>
    <row r="6" spans="1:22" s="1019" customFormat="1" ht="18" customHeight="1">
      <c r="A6" s="1026" t="s">
        <v>1207</v>
      </c>
      <c r="B6" s="1017">
        <v>21.500242888518329</v>
      </c>
      <c r="C6" s="1017">
        <v>2.981744739556369</v>
      </c>
      <c r="D6" s="1017">
        <v>145.63743960264816</v>
      </c>
      <c r="E6" s="1017">
        <v>225.23993626966185</v>
      </c>
      <c r="F6" s="1017">
        <v>79.743866810384745</v>
      </c>
      <c r="G6" s="1017">
        <v>224.92956230039547</v>
      </c>
      <c r="H6" s="1017">
        <v>227.2513892356763</v>
      </c>
      <c r="I6" s="1017">
        <v>16.548455095427173</v>
      </c>
      <c r="J6" s="1017">
        <v>227.90121459169094</v>
      </c>
      <c r="K6" s="1018">
        <v>281.63684477520076</v>
      </c>
      <c r="L6" s="1026" t="s">
        <v>1207</v>
      </c>
      <c r="M6" s="1017">
        <v>1.4815280151952868</v>
      </c>
      <c r="N6" s="1017">
        <v>0.34210946774091217</v>
      </c>
      <c r="O6" s="1017">
        <v>0.14329477737793303</v>
      </c>
      <c r="P6" s="1017">
        <v>1.4580917620747711E-2</v>
      </c>
      <c r="Q6" s="1017">
        <v>227.119318485544</v>
      </c>
      <c r="R6" s="1017">
        <v>225.11459525221815</v>
      </c>
      <c r="S6" s="1017">
        <v>117.13098195220098</v>
      </c>
      <c r="T6" s="1017">
        <v>24.208931055696862</v>
      </c>
      <c r="U6" s="1017">
        <v>38.026360051352768</v>
      </c>
      <c r="V6" s="1018">
        <v>1</v>
      </c>
    </row>
    <row r="7" spans="1:22" s="1019" customFormat="1" ht="18" customHeight="1">
      <c r="A7" s="1026" t="s">
        <v>1208</v>
      </c>
      <c r="B7" s="1017">
        <v>21.447903565343751</v>
      </c>
      <c r="C7" s="1017">
        <v>2.9830313926596834</v>
      </c>
      <c r="D7" s="1017">
        <v>144.32458891332777</v>
      </c>
      <c r="E7" s="1017">
        <v>225.91003488088151</v>
      </c>
      <c r="F7" s="1017">
        <v>79.850839069143987</v>
      </c>
      <c r="G7" s="1017">
        <v>227.18826413425634</v>
      </c>
      <c r="H7" s="1017">
        <v>227.8518594251359</v>
      </c>
      <c r="I7" s="1017">
        <v>16.791253375046672</v>
      </c>
      <c r="J7" s="1017">
        <v>227.27315318032373</v>
      </c>
      <c r="K7" s="1018">
        <v>276.57774726073671</v>
      </c>
      <c r="L7" s="1026" t="s">
        <v>1208</v>
      </c>
      <c r="M7" s="1017">
        <v>1.4336252516606924</v>
      </c>
      <c r="N7" s="1017">
        <v>0.34425979483121766</v>
      </c>
      <c r="O7" s="1017">
        <v>0.14123063741169187</v>
      </c>
      <c r="P7" s="1017">
        <v>1.4358262672598945E-2</v>
      </c>
      <c r="Q7" s="1017">
        <v>227.46923263856252</v>
      </c>
      <c r="R7" s="1017">
        <v>225.41571719564286</v>
      </c>
      <c r="S7" s="1017">
        <v>118.01020035402833</v>
      </c>
      <c r="T7" s="1017">
        <v>24.382200302251334</v>
      </c>
      <c r="U7" s="1017">
        <v>37.956360902715957</v>
      </c>
      <c r="V7" s="1018">
        <v>1</v>
      </c>
    </row>
    <row r="8" spans="1:22" s="1019" customFormat="1" ht="18" customHeight="1">
      <c r="A8" s="1026" t="s">
        <v>1209</v>
      </c>
      <c r="B8" s="1017">
        <v>20.957607587357472</v>
      </c>
      <c r="C8" s="1017">
        <v>2.7981862144092138</v>
      </c>
      <c r="D8" s="1017">
        <v>142.67578086959531</v>
      </c>
      <c r="E8" s="1017">
        <v>219.50437518723791</v>
      </c>
      <c r="F8" s="1017">
        <v>80.249996619201511</v>
      </c>
      <c r="G8" s="1017">
        <v>221.45403009220473</v>
      </c>
      <c r="H8" s="1017">
        <v>221.78973294735161</v>
      </c>
      <c r="I8" s="1017">
        <v>16.933795399835979</v>
      </c>
      <c r="J8" s="1017">
        <v>221.40835621557918</v>
      </c>
      <c r="K8" s="1018">
        <v>270.77140381075634</v>
      </c>
      <c r="L8" s="1026" t="s">
        <v>1209</v>
      </c>
      <c r="M8" s="1017">
        <v>1.3940698639773357</v>
      </c>
      <c r="N8" s="1017">
        <v>0.33728775097552716</v>
      </c>
      <c r="O8" s="1017">
        <v>0.13274947943345261</v>
      </c>
      <c r="P8" s="1017">
        <v>1.4115171001530612E-2</v>
      </c>
      <c r="Q8" s="1017">
        <v>222.24359035435634</v>
      </c>
      <c r="R8" s="1017">
        <v>219.38691221435207</v>
      </c>
      <c r="S8" s="1017">
        <v>118.04044845218716</v>
      </c>
      <c r="T8" s="1017">
        <v>23.852299464121415</v>
      </c>
      <c r="U8" s="1017">
        <v>37.589222839434704</v>
      </c>
      <c r="V8" s="1018">
        <v>1</v>
      </c>
    </row>
    <row r="9" spans="1:22" s="1019" customFormat="1" ht="18" customHeight="1">
      <c r="A9" s="1026" t="s">
        <v>1210</v>
      </c>
      <c r="B9" s="1017">
        <v>20.335980928313759</v>
      </c>
      <c r="C9" s="1017">
        <v>2.6748701191684892</v>
      </c>
      <c r="D9" s="1017">
        <v>139.03135476213075</v>
      </c>
      <c r="E9" s="1017">
        <v>211.32146424950051</v>
      </c>
      <c r="F9" s="1017">
        <v>79.99209048429941</v>
      </c>
      <c r="G9" s="1017">
        <v>214.83989683477165</v>
      </c>
      <c r="H9" s="1017">
        <v>214.69374118153769</v>
      </c>
      <c r="I9" s="1017">
        <v>15.94422123238779</v>
      </c>
      <c r="J9" s="1017">
        <v>213.97945059923393</v>
      </c>
      <c r="K9" s="1018">
        <v>262.70852473632425</v>
      </c>
      <c r="L9" s="1026" t="s">
        <v>1210</v>
      </c>
      <c r="M9" s="1017">
        <v>1.3165380756218847</v>
      </c>
      <c r="N9" s="1017">
        <v>0.32745051157400229</v>
      </c>
      <c r="O9" s="1017">
        <v>0.12977524968717374</v>
      </c>
      <c r="P9" s="1017">
        <v>1.3972313173665173E-2</v>
      </c>
      <c r="Q9" s="1017">
        <v>215.50900883735753</v>
      </c>
      <c r="R9" s="1017">
        <v>212.46350958550272</v>
      </c>
      <c r="S9" s="1017">
        <v>113.67117550717022</v>
      </c>
      <c r="T9" s="1017">
        <v>22.958536028542518</v>
      </c>
      <c r="U9" s="1017">
        <v>36.585734918847031</v>
      </c>
      <c r="V9" s="1018">
        <v>1</v>
      </c>
    </row>
    <row r="10" spans="1:22" s="1019" customFormat="1" ht="18" customHeight="1">
      <c r="A10" s="1026" t="s">
        <v>1211</v>
      </c>
      <c r="B10" s="1017">
        <v>19.926141075732797</v>
      </c>
      <c r="C10" s="1017">
        <v>2.6710568737788321</v>
      </c>
      <c r="D10" s="1017">
        <v>136.68730910264148</v>
      </c>
      <c r="E10" s="1017">
        <v>209.87610918612012</v>
      </c>
      <c r="F10" s="1017">
        <v>80.003030689720177</v>
      </c>
      <c r="G10" s="1017">
        <v>212.01865287264633</v>
      </c>
      <c r="H10" s="1017">
        <v>212.46955776536379</v>
      </c>
      <c r="I10" s="1017">
        <v>16.404496219130007</v>
      </c>
      <c r="J10" s="1017">
        <v>213.47764346434286</v>
      </c>
      <c r="K10" s="1018">
        <v>260.17195795884169</v>
      </c>
      <c r="L10" s="1026" t="s">
        <v>1211</v>
      </c>
      <c r="M10" s="1017">
        <v>1.2911738720145307</v>
      </c>
      <c r="N10" s="1017">
        <v>0.33213637709831978</v>
      </c>
      <c r="O10" s="1017">
        <v>0.12945629983388668</v>
      </c>
      <c r="P10" s="1017">
        <v>1.4061602646530757E-2</v>
      </c>
      <c r="Q10" s="1017">
        <v>214.83258524474388</v>
      </c>
      <c r="R10" s="1017">
        <v>211.76115193454601</v>
      </c>
      <c r="S10" s="1017">
        <v>109.36144804139269</v>
      </c>
      <c r="T10" s="1017">
        <v>22.521875278343529</v>
      </c>
      <c r="U10" s="1017">
        <v>36.189641086645544</v>
      </c>
      <c r="V10" s="1018">
        <v>1</v>
      </c>
    </row>
    <row r="11" spans="1:22" s="1019" customFormat="1" ht="18" customHeight="1">
      <c r="A11" s="1026" t="s">
        <v>1212</v>
      </c>
      <c r="B11" s="1017">
        <v>19.406822190165851</v>
      </c>
      <c r="C11" s="1017">
        <v>2.6710583534788572</v>
      </c>
      <c r="D11" s="1017">
        <v>134.56067074356946</v>
      </c>
      <c r="E11" s="1017">
        <v>197.30576095507004</v>
      </c>
      <c r="F11" s="1017">
        <v>78.276185746556308</v>
      </c>
      <c r="G11" s="1017">
        <v>198.49326443572187</v>
      </c>
      <c r="H11" s="1017">
        <v>199.27662272030875</v>
      </c>
      <c r="I11" s="1017">
        <v>16.235575305183012</v>
      </c>
      <c r="J11" s="1017">
        <v>199.69917549435314</v>
      </c>
      <c r="K11" s="1018">
        <v>253.72551001886487</v>
      </c>
      <c r="L11" s="1026" t="s">
        <v>1212</v>
      </c>
      <c r="M11" s="1017">
        <v>1.2510923129171632</v>
      </c>
      <c r="N11" s="1017">
        <v>0.31241623643273048</v>
      </c>
      <c r="O11" s="1017">
        <v>0.12420599285180857</v>
      </c>
      <c r="P11" s="1017">
        <v>1.3964100061757174E-2</v>
      </c>
      <c r="Q11" s="1017">
        <v>200.35602614446978</v>
      </c>
      <c r="R11" s="1017">
        <v>198.89401804855393</v>
      </c>
      <c r="S11" s="1017">
        <v>103.08046140699039</v>
      </c>
      <c r="T11" s="1017">
        <v>21.300073863910921</v>
      </c>
      <c r="U11" s="1017">
        <v>35.91299280640569</v>
      </c>
      <c r="V11" s="1018">
        <v>1</v>
      </c>
    </row>
    <row r="12" spans="1:22" s="1019" customFormat="1" ht="18" customHeight="1">
      <c r="A12" s="1026" t="s">
        <v>1213</v>
      </c>
      <c r="B12" s="1017">
        <v>19.346839005786212</v>
      </c>
      <c r="C12" s="1017">
        <v>2.5059258635808384</v>
      </c>
      <c r="D12" s="1017">
        <v>132.8734665464311</v>
      </c>
      <c r="E12" s="1017">
        <v>188.04863870041052</v>
      </c>
      <c r="F12" s="1017">
        <v>69.52463288625222</v>
      </c>
      <c r="G12" s="1017">
        <v>188.33622836072928</v>
      </c>
      <c r="H12" s="1017">
        <v>189.00302101130703</v>
      </c>
      <c r="I12" s="1017">
        <v>15.356108085100363</v>
      </c>
      <c r="J12" s="1017">
        <v>189.32766772579276</v>
      </c>
      <c r="K12" s="1018">
        <v>232.43020180346781</v>
      </c>
      <c r="L12" s="1026" t="s">
        <v>1213</v>
      </c>
      <c r="M12" s="1017">
        <v>1.266467646517798</v>
      </c>
      <c r="N12" s="1017">
        <v>0.29681415739508382</v>
      </c>
      <c r="O12" s="1017">
        <v>0.11324026345891777</v>
      </c>
      <c r="P12" s="1017">
        <v>1.3609746091245649E-2</v>
      </c>
      <c r="Q12" s="1017">
        <v>190.45038861038483</v>
      </c>
      <c r="R12" s="1017">
        <v>188.37206409699075</v>
      </c>
      <c r="S12" s="1017">
        <v>98.922000944185712</v>
      </c>
      <c r="T12" s="1017">
        <v>20.067725948425153</v>
      </c>
      <c r="U12" s="1017">
        <v>35.733861103157224</v>
      </c>
      <c r="V12" s="1018">
        <v>1</v>
      </c>
    </row>
    <row r="13" spans="1:22" s="1019" customFormat="1" ht="18" customHeight="1">
      <c r="A13" s="1026" t="s">
        <v>1214</v>
      </c>
      <c r="B13" s="1017">
        <v>19.370356327782382</v>
      </c>
      <c r="C13" s="1017">
        <v>2.3951556479566465</v>
      </c>
      <c r="D13" s="1017">
        <v>132.43397813513272</v>
      </c>
      <c r="E13" s="1017">
        <v>174.95325651003543</v>
      </c>
      <c r="F13" s="1017">
        <v>58.227841051046937</v>
      </c>
      <c r="G13" s="1017">
        <v>176.21568292987865</v>
      </c>
      <c r="H13" s="1017">
        <v>176.12764117627879</v>
      </c>
      <c r="I13" s="1017">
        <v>12.808390791373286</v>
      </c>
      <c r="J13" s="1017">
        <v>176.18102744988471</v>
      </c>
      <c r="K13" s="1018">
        <v>219.40583807573444</v>
      </c>
      <c r="L13" s="1026" t="s">
        <v>1214</v>
      </c>
      <c r="M13" s="1017">
        <v>1.3553176637744286</v>
      </c>
      <c r="N13" s="1017">
        <v>0.27480862444908483</v>
      </c>
      <c r="O13" s="1017">
        <v>9.7587457242420655E-2</v>
      </c>
      <c r="P13" s="1017">
        <v>1.2773127389373673E-2</v>
      </c>
      <c r="Q13" s="1017">
        <v>177.26071023024625</v>
      </c>
      <c r="R13" s="1017">
        <v>175.64622659105058</v>
      </c>
      <c r="S13" s="1017">
        <v>97.212460227902056</v>
      </c>
      <c r="T13" s="1017">
        <v>18.187191836805734</v>
      </c>
      <c r="U13" s="1017">
        <v>36.024649195001999</v>
      </c>
      <c r="V13" s="1018">
        <v>1</v>
      </c>
    </row>
    <row r="14" spans="1:22" s="1019" customFormat="1" ht="18" customHeight="1">
      <c r="A14" s="1026" t="s">
        <v>1215</v>
      </c>
      <c r="B14" s="1017">
        <v>19.141871629781726</v>
      </c>
      <c r="C14" s="1017">
        <v>2.3791761307331964</v>
      </c>
      <c r="D14" s="1017">
        <v>129.95622274394682</v>
      </c>
      <c r="E14" s="1017">
        <v>166.86804191416417</v>
      </c>
      <c r="F14" s="1017">
        <v>56.05697981784779</v>
      </c>
      <c r="G14" s="1017">
        <v>167.97674428398184</v>
      </c>
      <c r="H14" s="1017">
        <v>167.82069226238661</v>
      </c>
      <c r="I14" s="1017">
        <v>12.375825865328736</v>
      </c>
      <c r="J14" s="1017">
        <v>167.80391006851534</v>
      </c>
      <c r="K14" s="1018">
        <v>199.27437616306247</v>
      </c>
      <c r="L14" s="1026" t="s">
        <v>1215</v>
      </c>
      <c r="M14" s="1017">
        <v>1.3948975588036057</v>
      </c>
      <c r="N14" s="1017">
        <v>0.25922593414537304</v>
      </c>
      <c r="O14" s="1017">
        <v>9.2223206326270596E-2</v>
      </c>
      <c r="P14" s="1017">
        <v>1.0918267509948091E-2</v>
      </c>
      <c r="Q14" s="1017">
        <v>168.6923851343592</v>
      </c>
      <c r="R14" s="1017">
        <v>167.46163586300406</v>
      </c>
      <c r="S14" s="1017">
        <v>96.908702015981007</v>
      </c>
      <c r="T14" s="1017">
        <v>16.802194434652286</v>
      </c>
      <c r="U14" s="1017">
        <v>35.978875819199132</v>
      </c>
      <c r="V14" s="1018">
        <v>1</v>
      </c>
    </row>
    <row r="15" spans="1:22" s="1019" customFormat="1" ht="18" customHeight="1">
      <c r="A15" s="1026" t="s">
        <v>1216</v>
      </c>
      <c r="B15" s="1017">
        <v>22.095771817685851</v>
      </c>
      <c r="C15" s="1017">
        <v>2.6587582296712036</v>
      </c>
      <c r="D15" s="1017">
        <v>143.61337088079441</v>
      </c>
      <c r="E15" s="1017">
        <v>197.94099896751828</v>
      </c>
      <c r="F15" s="1017">
        <v>59.413251872856129</v>
      </c>
      <c r="G15" s="1017">
        <v>199.67619882270998</v>
      </c>
      <c r="H15" s="1017">
        <v>200.03493563551382</v>
      </c>
      <c r="I15" s="1017">
        <v>13.966013363043384</v>
      </c>
      <c r="J15" s="1017">
        <v>201.31904007254639</v>
      </c>
      <c r="K15" s="1018">
        <v>214.84910359991787</v>
      </c>
      <c r="L15" s="1026" t="s">
        <v>1216</v>
      </c>
      <c r="M15" s="1017">
        <v>1.6425115714419027</v>
      </c>
      <c r="N15" s="1017">
        <v>0.31380183715319271</v>
      </c>
      <c r="O15" s="1017">
        <v>0.10539094355568002</v>
      </c>
      <c r="P15" s="1017">
        <v>1.2828765971618345E-2</v>
      </c>
      <c r="Q15" s="1017">
        <v>201.11350761713794</v>
      </c>
      <c r="R15" s="1017">
        <v>199.89110078740316</v>
      </c>
      <c r="S15" s="1017">
        <v>107.94602846913304</v>
      </c>
      <c r="T15" s="1017">
        <v>18.358519556525209</v>
      </c>
      <c r="U15" s="1017">
        <v>40.1281778294207</v>
      </c>
      <c r="V15" s="1018">
        <v>1</v>
      </c>
    </row>
    <row r="16" spans="1:22" s="1019" customFormat="1" ht="18" customHeight="1">
      <c r="A16" s="1026" t="s">
        <v>1217</v>
      </c>
      <c r="B16" s="1017">
        <v>24.683985255661089</v>
      </c>
      <c r="C16" s="1017">
        <v>2.9190379041314038</v>
      </c>
      <c r="D16" s="1017">
        <v>157.93093971197291</v>
      </c>
      <c r="E16" s="1017">
        <v>211.18346993022146</v>
      </c>
      <c r="F16" s="1017">
        <v>67.82524012769926</v>
      </c>
      <c r="G16" s="1017">
        <v>209.87703358238352</v>
      </c>
      <c r="H16" s="1017">
        <v>211.9810714316481</v>
      </c>
      <c r="I16" s="1017">
        <v>15.471193334426925</v>
      </c>
      <c r="J16" s="1017">
        <v>213.15279644319378</v>
      </c>
      <c r="K16" s="1018">
        <v>226.2578690067532</v>
      </c>
      <c r="L16" s="1026" t="s">
        <v>1217</v>
      </c>
      <c r="M16" s="1017">
        <v>1.8044004377305178</v>
      </c>
      <c r="N16" s="1017">
        <v>0.33373628661264526</v>
      </c>
      <c r="O16" s="1017">
        <v>0.11670804600694945</v>
      </c>
      <c r="P16" s="1017">
        <v>1.4119587651813946E-2</v>
      </c>
      <c r="Q16" s="1017">
        <v>214.23688146223148</v>
      </c>
      <c r="R16" s="1017">
        <v>212.28315572187273</v>
      </c>
      <c r="S16" s="1017">
        <v>116.51391089813929</v>
      </c>
      <c r="T16" s="1017">
        <v>19.816818576325577</v>
      </c>
      <c r="U16" s="1017">
        <v>43.919743809838671</v>
      </c>
      <c r="V16" s="1018">
        <v>1</v>
      </c>
    </row>
    <row r="17" spans="1:22" s="1019" customFormat="1" ht="18" customHeight="1">
      <c r="A17" s="1026" t="s">
        <v>1218</v>
      </c>
      <c r="B17" s="1017">
        <v>24.840967862790553</v>
      </c>
      <c r="C17" s="1017">
        <v>2.9012514508659608</v>
      </c>
      <c r="D17" s="1017">
        <v>159.12703901571317</v>
      </c>
      <c r="E17" s="1017">
        <v>205.88733908360211</v>
      </c>
      <c r="F17" s="1017">
        <v>68.217940930604698</v>
      </c>
      <c r="G17" s="1017">
        <v>203.19699354300727</v>
      </c>
      <c r="H17" s="1017">
        <v>206.01088165343037</v>
      </c>
      <c r="I17" s="1017">
        <v>15.515132466683728</v>
      </c>
      <c r="J17" s="1017">
        <v>207.60664080519041</v>
      </c>
      <c r="K17" s="1018">
        <v>228.62724802498371</v>
      </c>
      <c r="L17" s="1026" t="s">
        <v>1218</v>
      </c>
      <c r="M17" s="1017">
        <v>1.7643434522682935</v>
      </c>
      <c r="N17" s="1017">
        <v>0.32311321042286661</v>
      </c>
      <c r="O17" s="1017">
        <v>0.11086014927341287</v>
      </c>
      <c r="P17" s="1017">
        <v>1.3362749495789071E-2</v>
      </c>
      <c r="Q17" s="1017">
        <v>208.09547960982923</v>
      </c>
      <c r="R17" s="1017">
        <v>205.92569836205877</v>
      </c>
      <c r="S17" s="1017">
        <v>113.43106184962605</v>
      </c>
      <c r="T17" s="1017">
        <v>18.878249332412622</v>
      </c>
      <c r="U17" s="1017">
        <v>43.888398085741095</v>
      </c>
      <c r="V17" s="1018">
        <v>1</v>
      </c>
    </row>
    <row r="18" spans="1:22" s="1019" customFormat="1" ht="18" customHeight="1">
      <c r="A18" s="1026" t="s">
        <v>1219</v>
      </c>
      <c r="B18" s="1017">
        <v>24.50264849719812</v>
      </c>
      <c r="C18" s="1017">
        <v>2.7686554459621466</v>
      </c>
      <c r="D18" s="1017">
        <v>158.30934569091445</v>
      </c>
      <c r="E18" s="1017">
        <v>210.47484476538224</v>
      </c>
      <c r="F18" s="1017">
        <v>67.323701943459142</v>
      </c>
      <c r="G18" s="1017">
        <v>206.01061052788629</v>
      </c>
      <c r="H18" s="1017">
        <v>208.90296208772824</v>
      </c>
      <c r="I18" s="1017">
        <v>14.911125754788786</v>
      </c>
      <c r="J18" s="1017">
        <v>209.7106900595177</v>
      </c>
      <c r="K18" s="1018">
        <v>222.74972744999943</v>
      </c>
      <c r="L18" s="1026" t="s">
        <v>1219</v>
      </c>
      <c r="M18" s="1017">
        <v>1.6548777509235633</v>
      </c>
      <c r="N18" s="1017">
        <v>0.32471899585214009</v>
      </c>
      <c r="O18" s="1017">
        <v>0.10979412046837649</v>
      </c>
      <c r="P18" s="1017">
        <v>1.3312014651055925E-2</v>
      </c>
      <c r="Q18" s="1017">
        <v>209.43021311713281</v>
      </c>
      <c r="R18" s="1017">
        <v>208.64688354575554</v>
      </c>
      <c r="S18" s="1017">
        <v>110.52744424692187</v>
      </c>
      <c r="T18" s="1017">
        <v>18.692993743202461</v>
      </c>
      <c r="U18" s="1017">
        <v>43.187412355627728</v>
      </c>
      <c r="V18" s="1018">
        <v>1</v>
      </c>
    </row>
    <row r="19" spans="1:22" s="1019" customFormat="1" ht="18" customHeight="1">
      <c r="A19" s="1026" t="s">
        <v>1220</v>
      </c>
      <c r="B19" s="1017">
        <v>24.478608575334068</v>
      </c>
      <c r="C19" s="1017">
        <v>2.8598728006274019</v>
      </c>
      <c r="D19" s="1017">
        <v>158.05205640336681</v>
      </c>
      <c r="E19" s="1017">
        <v>212.52062346661603</v>
      </c>
      <c r="F19" s="1017">
        <v>71.172208680023786</v>
      </c>
      <c r="G19" s="1017">
        <v>209.55574944964562</v>
      </c>
      <c r="H19" s="1017">
        <v>210.76664519751981</v>
      </c>
      <c r="I19" s="1017">
        <v>17.366826403690968</v>
      </c>
      <c r="J19" s="1017">
        <v>211.47319734009582</v>
      </c>
      <c r="K19" s="1018">
        <v>231.63643699173534</v>
      </c>
      <c r="L19" s="1026" t="s">
        <v>1220</v>
      </c>
      <c r="M19" s="1017">
        <v>1.6357771157942889</v>
      </c>
      <c r="N19" s="1017">
        <v>0.32794324858565771</v>
      </c>
      <c r="O19" s="1017">
        <v>0.1192457925964865</v>
      </c>
      <c r="P19" s="1017">
        <v>1.4263511727543197E-2</v>
      </c>
      <c r="Q19" s="1017">
        <v>211.43001751419686</v>
      </c>
      <c r="R19" s="1017">
        <v>210.61607626464709</v>
      </c>
      <c r="S19" s="1017">
        <v>110.7961572021301</v>
      </c>
      <c r="T19" s="1017">
        <v>19.384837979082121</v>
      </c>
      <c r="U19" s="1017">
        <v>42.950313325398362</v>
      </c>
      <c r="V19" s="1018">
        <v>1</v>
      </c>
    </row>
    <row r="20" spans="1:22" s="1019" customFormat="1" ht="18" customHeight="1">
      <c r="A20" s="1026" t="s">
        <v>1221</v>
      </c>
      <c r="B20" s="1017">
        <v>24.171801728147038</v>
      </c>
      <c r="C20" s="1017">
        <v>2.931675451586468</v>
      </c>
      <c r="D20" s="1017">
        <v>156.47910899955806</v>
      </c>
      <c r="E20" s="1017">
        <v>217.08137229693477</v>
      </c>
      <c r="F20" s="1017">
        <v>75.10889872618678</v>
      </c>
      <c r="G20" s="1017">
        <v>213.70814339159963</v>
      </c>
      <c r="H20" s="1017">
        <v>215.33623522171453</v>
      </c>
      <c r="I20" s="1017">
        <v>18.474775964888508</v>
      </c>
      <c r="J20" s="1017">
        <v>215.51105635977751</v>
      </c>
      <c r="K20" s="1018">
        <v>240.99326993966753</v>
      </c>
      <c r="L20" s="1026" t="s">
        <v>1221</v>
      </c>
      <c r="M20" s="1017">
        <v>1.6568491178691704</v>
      </c>
      <c r="N20" s="1017">
        <v>0.3370056647491862</v>
      </c>
      <c r="O20" s="1017">
        <v>0.12528434098803717</v>
      </c>
      <c r="P20" s="1017">
        <v>1.4957566362853343E-2</v>
      </c>
      <c r="Q20" s="1017">
        <v>215.50913944672456</v>
      </c>
      <c r="R20" s="1017">
        <v>215.29219793762974</v>
      </c>
      <c r="S20" s="1017">
        <v>110.11543553409672</v>
      </c>
      <c r="T20" s="1017">
        <v>20.306409815145482</v>
      </c>
      <c r="U20" s="1017">
        <v>42.332536541331208</v>
      </c>
      <c r="V20" s="1018">
        <v>1</v>
      </c>
    </row>
    <row r="21" spans="1:22" s="1019" customFormat="1" ht="18" customHeight="1">
      <c r="A21" s="1026" t="s">
        <v>1222</v>
      </c>
      <c r="B21" s="1017">
        <v>23.673572893395029</v>
      </c>
      <c r="C21" s="1017">
        <v>2.9648635612093504</v>
      </c>
      <c r="D21" s="1017">
        <v>155.07266164504415</v>
      </c>
      <c r="E21" s="1017">
        <v>218.57189674286718</v>
      </c>
      <c r="F21" s="1017">
        <v>78.4038518855711</v>
      </c>
      <c r="G21" s="1017">
        <v>216.87898315210663</v>
      </c>
      <c r="H21" s="1017">
        <v>217.86664764546228</v>
      </c>
      <c r="I21" s="1017">
        <v>18.992314986068529</v>
      </c>
      <c r="J21" s="1017">
        <v>218.41819771305356</v>
      </c>
      <c r="K21" s="1018">
        <v>252.09318026784572</v>
      </c>
      <c r="L21" s="1026" t="s">
        <v>1222</v>
      </c>
      <c r="M21" s="1017">
        <v>1.6210423164364121</v>
      </c>
      <c r="N21" s="1017">
        <v>0.33673404697134557</v>
      </c>
      <c r="O21" s="1017">
        <v>0.12234104627093823</v>
      </c>
      <c r="P21" s="1017">
        <v>1.4900548062677531E-2</v>
      </c>
      <c r="Q21" s="1017">
        <v>217.35388407225818</v>
      </c>
      <c r="R21" s="1017">
        <v>217.7561229993006</v>
      </c>
      <c r="S21" s="1017">
        <v>108.58693532366379</v>
      </c>
      <c r="T21" s="1017">
        <v>19.992896116729007</v>
      </c>
      <c r="U21" s="1017">
        <v>41.608492003837171</v>
      </c>
      <c r="V21" s="1018">
        <v>1</v>
      </c>
    </row>
    <row r="22" spans="1:22" s="1019" customFormat="1" ht="18" customHeight="1">
      <c r="A22" s="1026" t="s">
        <v>1223</v>
      </c>
      <c r="B22" s="1017">
        <v>23.191891491278</v>
      </c>
      <c r="C22" s="1017">
        <v>3.0537066474186796</v>
      </c>
      <c r="D22" s="1017">
        <v>154.73943122921852</v>
      </c>
      <c r="E22" s="1017">
        <v>217.22278771252252</v>
      </c>
      <c r="F22" s="1017">
        <v>79.428587449591959</v>
      </c>
      <c r="G22" s="1017">
        <v>216.01527993848109</v>
      </c>
      <c r="H22" s="1017">
        <v>217.88504991793783</v>
      </c>
      <c r="I22" s="1017">
        <v>19.41330596337011</v>
      </c>
      <c r="J22" s="1017">
        <v>219.41458841727351</v>
      </c>
      <c r="K22" s="1018">
        <v>251.64342823422012</v>
      </c>
      <c r="L22" s="1026" t="s">
        <v>1223</v>
      </c>
      <c r="M22" s="1017">
        <v>1.649911681265041</v>
      </c>
      <c r="N22" s="1017">
        <v>0.33888639597031961</v>
      </c>
      <c r="O22" s="1017">
        <v>0.12273568409859256</v>
      </c>
      <c r="P22" s="1017">
        <v>1.5127105636160144E-2</v>
      </c>
      <c r="Q22" s="1017">
        <v>218.18893157578592</v>
      </c>
      <c r="R22" s="1017">
        <v>218.74949341905162</v>
      </c>
      <c r="S22" s="1017">
        <v>107.67401370951849</v>
      </c>
      <c r="T22" s="1017">
        <v>20.07572349893039</v>
      </c>
      <c r="U22" s="1017">
        <v>41.74286010320953</v>
      </c>
      <c r="V22" s="1018">
        <v>1</v>
      </c>
    </row>
    <row r="23" spans="1:22" s="1019" customFormat="1" ht="18" customHeight="1">
      <c r="A23" s="1026" t="s">
        <v>1224</v>
      </c>
      <c r="B23" s="1017">
        <v>22.83232205956968</v>
      </c>
      <c r="C23" s="1017">
        <v>3.0902361803023002</v>
      </c>
      <c r="D23" s="1017">
        <v>154.53835829475622</v>
      </c>
      <c r="E23" s="1017">
        <v>219.83624961172086</v>
      </c>
      <c r="F23" s="1017">
        <v>83.238777181468606</v>
      </c>
      <c r="G23" s="1017">
        <v>218.77141339826341</v>
      </c>
      <c r="H23" s="1017">
        <v>221.02024283879894</v>
      </c>
      <c r="I23" s="1017">
        <v>19.428737952878976</v>
      </c>
      <c r="J23" s="1017">
        <v>221.89250549903014</v>
      </c>
      <c r="K23" s="1018">
        <v>254.94239239643576</v>
      </c>
      <c r="L23" s="1026" t="s">
        <v>1224</v>
      </c>
      <c r="M23" s="1017">
        <v>1.6430632506388088</v>
      </c>
      <c r="N23" s="1017">
        <v>0.34243727499335042</v>
      </c>
      <c r="O23" s="1017">
        <v>0.12494854306285721</v>
      </c>
      <c r="P23" s="1017">
        <v>1.5327169902144101E-2</v>
      </c>
      <c r="Q23" s="1017">
        <v>220.88505626839603</v>
      </c>
      <c r="R23" s="1017">
        <v>221.44573057706478</v>
      </c>
      <c r="S23" s="1017">
        <v>106.93898823545442</v>
      </c>
      <c r="T23" s="1017">
        <v>21.506185416182976</v>
      </c>
      <c r="U23" s="1017">
        <v>41.798289492215325</v>
      </c>
      <c r="V23" s="1018">
        <v>1</v>
      </c>
    </row>
    <row r="24" spans="1:22" s="1019" customFormat="1" ht="18" customHeight="1">
      <c r="A24" s="1026" t="s">
        <v>1225</v>
      </c>
      <c r="B24" s="1017">
        <v>22.009714019721791</v>
      </c>
      <c r="C24" s="1017">
        <v>3.013568167734177</v>
      </c>
      <c r="D24" s="1017">
        <v>150.19033099606204</v>
      </c>
      <c r="E24" s="1017">
        <v>219.07008976685424</v>
      </c>
      <c r="F24" s="1017">
        <v>82.036635810543288</v>
      </c>
      <c r="G24" s="1017">
        <v>216.33357191118441</v>
      </c>
      <c r="H24" s="1017">
        <v>218.53786373810465</v>
      </c>
      <c r="I24" s="1017">
        <v>20.003233517343812</v>
      </c>
      <c r="J24" s="1017">
        <v>219.26963406733344</v>
      </c>
      <c r="K24" s="1018">
        <v>244.6660895256951</v>
      </c>
      <c r="L24" s="1026" t="s">
        <v>1225</v>
      </c>
      <c r="M24" s="1017">
        <v>1.6542113083507792</v>
      </c>
      <c r="N24" s="1017">
        <v>0.33681313994688589</v>
      </c>
      <c r="O24" s="1017">
        <v>0.12392703420977398</v>
      </c>
      <c r="P24" s="1017">
        <v>1.5300148792893773E-2</v>
      </c>
      <c r="Q24" s="1017">
        <v>218.37705081820297</v>
      </c>
      <c r="R24" s="1017">
        <v>219.04794805573977</v>
      </c>
      <c r="S24" s="1017">
        <v>103.53581495607575</v>
      </c>
      <c r="T24" s="1017">
        <v>21.429288469511064</v>
      </c>
      <c r="U24" s="1017">
        <v>40.843309919574054</v>
      </c>
      <c r="V24" s="1018">
        <v>1</v>
      </c>
    </row>
    <row r="25" spans="1:22" s="1019" customFormat="1" ht="18" customHeight="1">
      <c r="A25" s="1026" t="s">
        <v>1226</v>
      </c>
      <c r="B25" s="1017">
        <v>22.063096787175663</v>
      </c>
      <c r="C25" s="1017">
        <v>3.185441791400732</v>
      </c>
      <c r="D25" s="1017">
        <v>151.43372071964092</v>
      </c>
      <c r="E25" s="1017">
        <v>224.73605472689897</v>
      </c>
      <c r="F25" s="1017">
        <v>86.866224218614235</v>
      </c>
      <c r="G25" s="1017">
        <v>223.31034816560691</v>
      </c>
      <c r="H25" s="1017">
        <v>224.19089042401694</v>
      </c>
      <c r="I25" s="1017">
        <v>20.251064438109768</v>
      </c>
      <c r="J25" s="1017">
        <v>224.73633033140902</v>
      </c>
      <c r="K25" s="1018">
        <v>244.51837898476001</v>
      </c>
      <c r="L25" s="1026" t="s">
        <v>1226</v>
      </c>
      <c r="M25" s="1017">
        <v>1.6817446213288236</v>
      </c>
      <c r="N25" s="1017">
        <v>0.34148973889579137</v>
      </c>
      <c r="O25" s="1017">
        <v>0.12875501537491355</v>
      </c>
      <c r="P25" s="1017">
        <v>1.6047014350707451E-2</v>
      </c>
      <c r="Q25" s="1017">
        <v>223.91317689477327</v>
      </c>
      <c r="R25" s="1017">
        <v>224.50911737990626</v>
      </c>
      <c r="S25" s="1017">
        <v>103.99317090405613</v>
      </c>
      <c r="T25" s="1017">
        <v>21.779974194209831</v>
      </c>
      <c r="U25" s="1017">
        <v>41.098664334154925</v>
      </c>
      <c r="V25" s="1018">
        <v>1</v>
      </c>
    </row>
    <row r="26" spans="1:22" s="1019" customFormat="1" ht="18" customHeight="1">
      <c r="A26" s="1026" t="s">
        <v>1227</v>
      </c>
      <c r="B26" s="1017">
        <v>21.940022402758625</v>
      </c>
      <c r="C26" s="1017">
        <v>3.2165839936438405</v>
      </c>
      <c r="D26" s="1017">
        <v>149.79310000000001</v>
      </c>
      <c r="E26" s="1017">
        <v>223.39760111627308</v>
      </c>
      <c r="F26" s="1017">
        <v>86.878056019924031</v>
      </c>
      <c r="G26" s="1017">
        <v>223.39760111627308</v>
      </c>
      <c r="H26" s="1017">
        <v>223.39760111627308</v>
      </c>
      <c r="I26" s="1017">
        <v>19.92686621056632</v>
      </c>
      <c r="J26" s="1017">
        <v>223.39760111627308</v>
      </c>
      <c r="K26" s="1018">
        <v>248.45118759529439</v>
      </c>
      <c r="L26" s="1026" t="s">
        <v>1227</v>
      </c>
      <c r="M26" s="1017">
        <v>1.6794732152340934</v>
      </c>
      <c r="N26" s="1017">
        <v>0.34056744743370859</v>
      </c>
      <c r="O26" s="1017">
        <v>0.12877895080726973</v>
      </c>
      <c r="P26" s="1017">
        <v>1.5835202706274119E-2</v>
      </c>
      <c r="Q26" s="1017">
        <v>223.39760111627308</v>
      </c>
      <c r="R26" s="1017">
        <v>223.39760111627308</v>
      </c>
      <c r="S26" s="1017">
        <v>104.58221043077569</v>
      </c>
      <c r="T26" s="1017">
        <v>21.619221498982494</v>
      </c>
      <c r="U26" s="1017">
        <v>40.787773995915593</v>
      </c>
      <c r="V26" s="1018">
        <v>1</v>
      </c>
    </row>
    <row r="27" spans="1:22" s="1019" customFormat="1" ht="18" customHeight="1">
      <c r="A27" s="1026" t="s">
        <v>1228</v>
      </c>
      <c r="B27" s="1017">
        <v>21.843075160491534</v>
      </c>
      <c r="C27" s="1017">
        <v>3.1575085859413474</v>
      </c>
      <c r="D27" s="1017">
        <v>146.09550902225428</v>
      </c>
      <c r="E27" s="1017">
        <v>212.42090157199166</v>
      </c>
      <c r="F27" s="1017">
        <v>84.100582333428065</v>
      </c>
      <c r="G27" s="1017">
        <v>213.63055921489592</v>
      </c>
      <c r="H27" s="1017">
        <v>214.23608230271199</v>
      </c>
      <c r="I27" s="1017">
        <v>19.614860868770442</v>
      </c>
      <c r="J27" s="1017">
        <v>215.40358814196327</v>
      </c>
      <c r="K27" s="1018">
        <v>238.96406155476581</v>
      </c>
      <c r="L27" s="1026" t="s">
        <v>1228</v>
      </c>
      <c r="M27" s="1017">
        <v>1.6309442344061762</v>
      </c>
      <c r="N27" s="1017">
        <v>0.32761406653501735</v>
      </c>
      <c r="O27" s="1017">
        <v>0.12594693859964332</v>
      </c>
      <c r="P27" s="1017">
        <v>1.5525000499527493E-2</v>
      </c>
      <c r="Q27" s="1017">
        <v>214.02264548759032</v>
      </c>
      <c r="R27" s="1017">
        <v>214.32314220830463</v>
      </c>
      <c r="S27" s="1017">
        <v>104.07132748189586</v>
      </c>
      <c r="T27" s="1017">
        <v>20.587199292183982</v>
      </c>
      <c r="U27" s="1017">
        <v>39.622238707520225</v>
      </c>
      <c r="V27" s="1018">
        <v>1</v>
      </c>
    </row>
    <row r="28" spans="1:22" s="1019" customFormat="1" ht="18" customHeight="1">
      <c r="A28" s="1026" t="s">
        <v>1229</v>
      </c>
      <c r="B28" s="1017">
        <v>22.087306398686806</v>
      </c>
      <c r="C28" s="1017">
        <v>3.2477104575061668</v>
      </c>
      <c r="D28" s="1017">
        <v>146.03368034240629</v>
      </c>
      <c r="E28" s="1017">
        <v>206.76912425221761</v>
      </c>
      <c r="F28" s="1017">
        <v>83.191195587864286</v>
      </c>
      <c r="G28" s="1017">
        <v>205.91401677269303</v>
      </c>
      <c r="H28" s="1017">
        <v>208.13622482975566</v>
      </c>
      <c r="I28" s="1017">
        <v>19.646048763384574</v>
      </c>
      <c r="J28" s="1017">
        <v>208.47308288605313</v>
      </c>
      <c r="K28" s="1018">
        <v>236.62020101843291</v>
      </c>
      <c r="L28" s="1026" t="s">
        <v>1229</v>
      </c>
      <c r="M28" s="1017">
        <v>1.5977928383493119</v>
      </c>
      <c r="N28" s="1017">
        <v>0.32010063225077345</v>
      </c>
      <c r="O28" s="1017">
        <v>0.12949961176682595</v>
      </c>
      <c r="P28" s="1017">
        <v>1.5865319541342678E-2</v>
      </c>
      <c r="Q28" s="1017">
        <v>209.32640546031885</v>
      </c>
      <c r="R28" s="1017">
        <v>208.89522218446947</v>
      </c>
      <c r="S28" s="1017">
        <v>105.62901444307498</v>
      </c>
      <c r="T28" s="1017">
        <v>20.325034689107774</v>
      </c>
      <c r="U28" s="1017">
        <v>39.402508295061132</v>
      </c>
      <c r="V28" s="1018">
        <v>1</v>
      </c>
    </row>
    <row r="29" spans="1:22" s="1019" customFormat="1" ht="18" customHeight="1">
      <c r="A29" s="1026" t="s">
        <v>1230</v>
      </c>
      <c r="B29" s="1017">
        <v>22.241205935416133</v>
      </c>
      <c r="C29" s="1017">
        <v>3.1224180158954722</v>
      </c>
      <c r="D29" s="1017">
        <v>143.22243187850688</v>
      </c>
      <c r="E29" s="1017">
        <v>195.79297884423653</v>
      </c>
      <c r="F29" s="1017">
        <v>78.889108888948186</v>
      </c>
      <c r="G29" s="1017">
        <v>193.25014080928167</v>
      </c>
      <c r="H29" s="1017">
        <v>196.78352236773208</v>
      </c>
      <c r="I29" s="1017">
        <v>18.864949725823752</v>
      </c>
      <c r="J29" s="1017">
        <v>196.8028464256634</v>
      </c>
      <c r="K29" s="1018">
        <v>225.02758324509159</v>
      </c>
      <c r="L29" s="1026" t="s">
        <v>1230</v>
      </c>
      <c r="M29" s="1017">
        <v>1.5801671839622575</v>
      </c>
      <c r="N29" s="1017">
        <v>0.30053747245062207</v>
      </c>
      <c r="O29" s="1017">
        <v>0.12523914957721136</v>
      </c>
      <c r="P29" s="1017">
        <v>1.5517986719217608E-2</v>
      </c>
      <c r="Q29" s="1017">
        <v>197.65205355795214</v>
      </c>
      <c r="R29" s="1017">
        <v>196.60607914338442</v>
      </c>
      <c r="S29" s="1017">
        <v>104.99326829839627</v>
      </c>
      <c r="T29" s="1017">
        <v>19.697030664566455</v>
      </c>
      <c r="U29" s="1017">
        <v>38.570078647161608</v>
      </c>
      <c r="V29" s="1018">
        <v>1</v>
      </c>
    </row>
    <row r="30" spans="1:22" s="1019" customFormat="1" ht="18" customHeight="1">
      <c r="A30" s="1026" t="s">
        <v>1231</v>
      </c>
      <c r="B30" s="1017">
        <v>22.948039561404343</v>
      </c>
      <c r="C30" s="1017">
        <v>3.2033526152421321</v>
      </c>
      <c r="D30" s="1017">
        <v>144.89312908515734</v>
      </c>
      <c r="E30" s="1017">
        <v>198.27635175930939</v>
      </c>
      <c r="F30" s="1017">
        <v>82.594899755902958</v>
      </c>
      <c r="G30" s="1017">
        <v>194.83632149207466</v>
      </c>
      <c r="H30" s="1017">
        <v>197.88402048167714</v>
      </c>
      <c r="I30" s="1017">
        <v>19.817538614860769</v>
      </c>
      <c r="J30" s="1017">
        <v>197.94259823654869</v>
      </c>
      <c r="K30" s="1018">
        <v>219.61038471173271</v>
      </c>
      <c r="L30" s="1026" t="s">
        <v>1231</v>
      </c>
      <c r="M30" s="1017">
        <v>1.5926813212300774</v>
      </c>
      <c r="N30" s="1017">
        <v>0.30134674927967564</v>
      </c>
      <c r="O30" s="1017">
        <v>0.12874039112695579</v>
      </c>
      <c r="P30" s="1017">
        <v>1.5915243702357647E-2</v>
      </c>
      <c r="Q30" s="1017">
        <v>198.54132791062548</v>
      </c>
      <c r="R30" s="1017">
        <v>197.35016272251102</v>
      </c>
      <c r="S30" s="1017">
        <v>107.54555815242507</v>
      </c>
      <c r="T30" s="1017">
        <v>20.17220509712255</v>
      </c>
      <c r="U30" s="1017">
        <v>38.894987665723853</v>
      </c>
      <c r="V30" s="1018">
        <v>1</v>
      </c>
    </row>
    <row r="31" spans="1:22" s="1019" customFormat="1" ht="18" customHeight="1">
      <c r="A31" s="1026" t="s">
        <v>1232</v>
      </c>
      <c r="B31" s="1017">
        <v>23.26065179003999</v>
      </c>
      <c r="C31" s="1017">
        <v>3.2291843505036151</v>
      </c>
      <c r="D31" s="1017">
        <v>143.10410881727239</v>
      </c>
      <c r="E31" s="1017">
        <v>193.49080716584766</v>
      </c>
      <c r="F31" s="1017">
        <v>83.195609833675093</v>
      </c>
      <c r="G31" s="1017">
        <v>191.50484502398152</v>
      </c>
      <c r="H31" s="1017">
        <v>192.95608914323145</v>
      </c>
      <c r="I31" s="1017">
        <v>19.718376871450332</v>
      </c>
      <c r="J31" s="1017">
        <v>192.7045604124591</v>
      </c>
      <c r="K31" s="1018">
        <v>221.88502516372074</v>
      </c>
      <c r="L31" s="1026" t="s">
        <v>1232</v>
      </c>
      <c r="M31" s="1017">
        <v>1.5237721438583789</v>
      </c>
      <c r="N31" s="1017">
        <v>0.29858581209990276</v>
      </c>
      <c r="O31" s="1017">
        <v>0.12977671670758206</v>
      </c>
      <c r="P31" s="1017">
        <v>1.5979624334811472E-2</v>
      </c>
      <c r="Q31" s="1017">
        <v>193.75506016513353</v>
      </c>
      <c r="R31" s="1017">
        <v>192.51445232784394</v>
      </c>
      <c r="S31" s="1017">
        <v>107.66550297260538</v>
      </c>
      <c r="T31" s="1017">
        <v>19.789637633108185</v>
      </c>
      <c r="U31" s="1017">
        <v>38.33783353122304</v>
      </c>
      <c r="V31" s="1018">
        <v>1</v>
      </c>
    </row>
    <row r="32" spans="1:22" s="1019" customFormat="1" ht="18" customHeight="1">
      <c r="A32" s="1026" t="s">
        <v>1233</v>
      </c>
      <c r="B32" s="1017">
        <v>24.004813395222836</v>
      </c>
      <c r="C32" s="1017">
        <v>3.1770106625599079</v>
      </c>
      <c r="D32" s="1017">
        <v>143.3824476181131</v>
      </c>
      <c r="E32" s="1017">
        <v>181.357247668399</v>
      </c>
      <c r="F32" s="1017">
        <v>81.597028013756102</v>
      </c>
      <c r="G32" s="1017">
        <v>179.98085339264375</v>
      </c>
      <c r="H32" s="1017">
        <v>181.14489002983856</v>
      </c>
      <c r="I32" s="1017">
        <v>19.013542101125886</v>
      </c>
      <c r="J32" s="1017">
        <v>180.52948312175374</v>
      </c>
      <c r="K32" s="1018">
        <v>212.44493355522457</v>
      </c>
      <c r="L32" s="1026" t="s">
        <v>1233</v>
      </c>
      <c r="M32" s="1017">
        <v>1.5507638322072455</v>
      </c>
      <c r="N32" s="1017">
        <v>0.28005695588216484</v>
      </c>
      <c r="O32" s="1017">
        <v>0.12418958703491749</v>
      </c>
      <c r="P32" s="1017">
        <v>1.5681610395207397E-2</v>
      </c>
      <c r="Q32" s="1017">
        <v>182.42440372795232</v>
      </c>
      <c r="R32" s="1017">
        <v>180.71281173230696</v>
      </c>
      <c r="S32" s="1017">
        <v>109.69200376104483</v>
      </c>
      <c r="T32" s="1017">
        <v>18.589290463587346</v>
      </c>
      <c r="U32" s="1017">
        <v>38.35460835078986</v>
      </c>
      <c r="V32" s="1018">
        <v>1</v>
      </c>
    </row>
    <row r="33" spans="1:22" s="1019" customFormat="1" ht="18" customHeight="1">
      <c r="A33" s="1026" t="s">
        <v>1234</v>
      </c>
      <c r="B33" s="1017">
        <v>23.99027764709615</v>
      </c>
      <c r="C33" s="1017">
        <v>3.0661994009656559</v>
      </c>
      <c r="D33" s="1017">
        <v>138.89599712730572</v>
      </c>
      <c r="E33" s="1017">
        <v>170.11710145643858</v>
      </c>
      <c r="F33" s="1017">
        <v>78.902801128562402</v>
      </c>
      <c r="G33" s="1017">
        <v>169.94145931687785</v>
      </c>
      <c r="H33" s="1017">
        <v>170.71639213298113</v>
      </c>
      <c r="I33" s="1017">
        <v>18.480279817616204</v>
      </c>
      <c r="J33" s="1017">
        <v>170.15339383704676</v>
      </c>
      <c r="K33" s="1018">
        <v>206.29112851625197</v>
      </c>
      <c r="L33" s="1026" t="s">
        <v>1234</v>
      </c>
      <c r="M33" s="1017">
        <v>1.514674010642481</v>
      </c>
      <c r="N33" s="1017">
        <v>0.26440769520938201</v>
      </c>
      <c r="O33" s="1017">
        <v>0.11592910963481722</v>
      </c>
      <c r="P33" s="1017">
        <v>1.5474951652890727E-2</v>
      </c>
      <c r="Q33" s="1017">
        <v>171.92222203485039</v>
      </c>
      <c r="R33" s="1017">
        <v>170.32618547602812</v>
      </c>
      <c r="S33" s="1017">
        <v>107.67636736844835</v>
      </c>
      <c r="T33" s="1017">
        <v>17.693005348068741</v>
      </c>
      <c r="U33" s="1017">
        <v>37.229172627364996</v>
      </c>
      <c r="V33" s="1018">
        <v>1</v>
      </c>
    </row>
    <row r="34" spans="1:22" s="1019" customFormat="1" ht="18" customHeight="1">
      <c r="A34" s="1026" t="s">
        <v>1235</v>
      </c>
      <c r="B34" s="1017">
        <v>24.691114458701769</v>
      </c>
      <c r="C34" s="1017">
        <v>3.0892303144389568</v>
      </c>
      <c r="D34" s="1017">
        <v>137.62590048278582</v>
      </c>
      <c r="E34" s="1017">
        <v>175.9175396597679</v>
      </c>
      <c r="F34" s="1017">
        <v>79.817923700424444</v>
      </c>
      <c r="G34" s="1017">
        <v>175.43816826410458</v>
      </c>
      <c r="H34" s="1017">
        <v>176.53820403458283</v>
      </c>
      <c r="I34" s="1017">
        <v>18.688252943932568</v>
      </c>
      <c r="J34" s="1017">
        <v>176.80229355784488</v>
      </c>
      <c r="K34" s="1018">
        <v>213.08024801618151</v>
      </c>
      <c r="L34" s="1026" t="s">
        <v>1235</v>
      </c>
      <c r="M34" s="1017">
        <v>1.5461926116124944</v>
      </c>
      <c r="N34" s="1017">
        <v>0.27378155252920283</v>
      </c>
      <c r="O34" s="1017">
        <v>0.11579824019146261</v>
      </c>
      <c r="P34" s="1017">
        <v>1.5780364236271448E-2</v>
      </c>
      <c r="Q34" s="1017">
        <v>178.35461589025675</v>
      </c>
      <c r="R34" s="1017">
        <v>177.15873074870359</v>
      </c>
      <c r="S34" s="1017">
        <v>106.94152865852156</v>
      </c>
      <c r="T34" s="1017">
        <v>18.421481806115054</v>
      </c>
      <c r="U34" s="1017">
        <v>36.989136404662112</v>
      </c>
      <c r="V34" s="1018">
        <v>1</v>
      </c>
    </row>
    <row r="35" spans="1:22" s="1019" customFormat="1" ht="18" customHeight="1">
      <c r="A35" s="1026" t="s">
        <v>1236</v>
      </c>
      <c r="B35" s="1017">
        <v>25.168818784470911</v>
      </c>
      <c r="C35" s="1017">
        <v>3.0657314985596247</v>
      </c>
      <c r="D35" s="1017">
        <v>135.98386996323686</v>
      </c>
      <c r="E35" s="1017">
        <v>175.3664228272757</v>
      </c>
      <c r="F35" s="1017">
        <v>79.296583712824116</v>
      </c>
      <c r="G35" s="1017">
        <v>175.06338868365299</v>
      </c>
      <c r="H35" s="1017">
        <v>176.1253294438072</v>
      </c>
      <c r="I35" s="1017">
        <v>19.017441907201619</v>
      </c>
      <c r="J35" s="1017">
        <v>176.15950506607339</v>
      </c>
      <c r="K35" s="1018">
        <v>219.7316405072697</v>
      </c>
      <c r="L35" s="1026" t="s">
        <v>1236</v>
      </c>
      <c r="M35" s="1017">
        <v>1.5686189092363207</v>
      </c>
      <c r="N35" s="1017">
        <v>0.2719979977371273</v>
      </c>
      <c r="O35" s="1017">
        <v>0.11725740685083996</v>
      </c>
      <c r="P35" s="1017">
        <v>1.5766569933364755E-2</v>
      </c>
      <c r="Q35" s="1017">
        <v>177.65298358725653</v>
      </c>
      <c r="R35" s="1017">
        <v>176.86651392079722</v>
      </c>
      <c r="S35" s="1017">
        <v>104.73059030426562</v>
      </c>
      <c r="T35" s="1017">
        <v>18.498872289099594</v>
      </c>
      <c r="U35" s="1017">
        <v>36.687388209848713</v>
      </c>
      <c r="V35" s="1018">
        <v>1</v>
      </c>
    </row>
    <row r="36" spans="1:22" s="1019" customFormat="1" ht="18" customHeight="1">
      <c r="A36" s="1026" t="s">
        <v>1237</v>
      </c>
      <c r="B36" s="1017">
        <v>26.242170562792452</v>
      </c>
      <c r="C36" s="1017">
        <v>3.1147869861273905</v>
      </c>
      <c r="D36" s="1017">
        <v>135.96821231142397</v>
      </c>
      <c r="E36" s="1017">
        <v>178.76754197584495</v>
      </c>
      <c r="F36" s="1017">
        <v>81.371046803439143</v>
      </c>
      <c r="G36" s="1017">
        <v>177.48179260749225</v>
      </c>
      <c r="H36" s="1017">
        <v>178.30883353821633</v>
      </c>
      <c r="I36" s="1017">
        <v>19.487881542318931</v>
      </c>
      <c r="J36" s="1017">
        <v>178.29007928569661</v>
      </c>
      <c r="K36" s="1018">
        <v>215.10362318857136</v>
      </c>
      <c r="L36" s="1026" t="s">
        <v>1237</v>
      </c>
      <c r="M36" s="1017">
        <v>1.5908996189837796</v>
      </c>
      <c r="N36" s="1017">
        <v>0.27396697251512092</v>
      </c>
      <c r="O36" s="1017">
        <v>0.11983950483501365</v>
      </c>
      <c r="P36" s="1017">
        <v>1.5863384458776879E-2</v>
      </c>
      <c r="Q36" s="1017">
        <v>180.53816415640964</v>
      </c>
      <c r="R36" s="1017">
        <v>178.64951588428224</v>
      </c>
      <c r="S36" s="1017">
        <v>103.43439176184079</v>
      </c>
      <c r="T36" s="1017">
        <v>19.289375035099422</v>
      </c>
      <c r="U36" s="1017">
        <v>36.979986533079604</v>
      </c>
      <c r="V36" s="1018">
        <v>1</v>
      </c>
    </row>
    <row r="37" spans="1:22" s="1019" customFormat="1" ht="18" customHeight="1">
      <c r="A37" s="1026" t="s">
        <v>1238</v>
      </c>
      <c r="B37" s="1017">
        <v>27.357109725903683</v>
      </c>
      <c r="C37" s="1017">
        <v>3.2284521485257063</v>
      </c>
      <c r="D37" s="1017">
        <v>134.54556748088072</v>
      </c>
      <c r="E37" s="1017">
        <v>188.04992119891568</v>
      </c>
      <c r="F37" s="1017">
        <v>83.136219156555043</v>
      </c>
      <c r="G37" s="1017">
        <v>188.24456184896457</v>
      </c>
      <c r="H37" s="1017">
        <v>187.6429988398767</v>
      </c>
      <c r="I37" s="1017">
        <v>19.911365690765329</v>
      </c>
      <c r="J37" s="1017">
        <v>187.56703770280961</v>
      </c>
      <c r="K37" s="1018">
        <v>217.05968429432798</v>
      </c>
      <c r="L37" s="1026" t="s">
        <v>1238</v>
      </c>
      <c r="M37" s="1017">
        <v>1.6256050334805705</v>
      </c>
      <c r="N37" s="1017">
        <v>0.28825272745378966</v>
      </c>
      <c r="O37" s="1017">
        <v>0.12274040211178242</v>
      </c>
      <c r="P37" s="1017">
        <v>1.5754065858217051E-2</v>
      </c>
      <c r="Q37" s="1017">
        <v>190.00690728220849</v>
      </c>
      <c r="R37" s="1017">
        <v>188.31983021582482</v>
      </c>
      <c r="S37" s="1017">
        <v>101.22914850749024</v>
      </c>
      <c r="T37" s="1017">
        <v>20.232153988504365</v>
      </c>
      <c r="U37" s="1017">
        <v>36.759335381777923</v>
      </c>
      <c r="V37" s="1018">
        <v>1</v>
      </c>
    </row>
    <row r="38" spans="1:22" s="1019" customFormat="1" ht="18" customHeight="1">
      <c r="A38" s="1026" t="s">
        <v>1239</v>
      </c>
      <c r="B38" s="1017">
        <v>28.850391624850126</v>
      </c>
      <c r="C38" s="1017">
        <v>3.2052848079535035</v>
      </c>
      <c r="D38" s="1017">
        <v>134.70629631893379</v>
      </c>
      <c r="E38" s="1017">
        <v>184.6827810690109</v>
      </c>
      <c r="F38" s="1017">
        <v>82.173320618718279</v>
      </c>
      <c r="G38" s="1017">
        <v>186.10238987527845</v>
      </c>
      <c r="H38" s="1017">
        <v>184.72419009021547</v>
      </c>
      <c r="I38" s="1017">
        <v>19.737993350205059</v>
      </c>
      <c r="J38" s="1017">
        <v>184.61260212316191</v>
      </c>
      <c r="K38" s="1018">
        <v>219.5022488353836</v>
      </c>
      <c r="L38" s="1026" t="s">
        <v>1239</v>
      </c>
      <c r="M38" s="1017">
        <v>1.6100502300190802</v>
      </c>
      <c r="N38" s="1017">
        <v>0.28729614797173086</v>
      </c>
      <c r="O38" s="1017">
        <v>0.12159666917687795</v>
      </c>
      <c r="P38" s="1017">
        <v>1.5826397293735188E-2</v>
      </c>
      <c r="Q38" s="1017">
        <v>187.06895970149122</v>
      </c>
      <c r="R38" s="1017">
        <v>185.16875641481613</v>
      </c>
      <c r="S38" s="1017">
        <v>101.11991605330454</v>
      </c>
      <c r="T38" s="1017">
        <v>19.879866473011468</v>
      </c>
      <c r="U38" s="1017">
        <v>36.795825840098402</v>
      </c>
      <c r="V38" s="1018">
        <v>1</v>
      </c>
    </row>
    <row r="39" spans="1:22" s="1019" customFormat="1" ht="18" customHeight="1">
      <c r="A39" s="1026" t="s">
        <v>1240</v>
      </c>
      <c r="B39" s="1017">
        <v>29.834769370500602</v>
      </c>
      <c r="C39" s="1017">
        <v>3.2169083456340255</v>
      </c>
      <c r="D39" s="1017">
        <v>133.66995131945168</v>
      </c>
      <c r="E39" s="1017">
        <v>176.71597476379512</v>
      </c>
      <c r="F39" s="1017">
        <v>82.640910774587297</v>
      </c>
      <c r="G39" s="1017">
        <v>179.55440467757322</v>
      </c>
      <c r="H39" s="1017">
        <v>177.93801385139594</v>
      </c>
      <c r="I39" s="1017">
        <v>20.006384514116551</v>
      </c>
      <c r="J39" s="1017">
        <v>178.09541763414586</v>
      </c>
      <c r="K39" s="1018">
        <v>214.66256301873793</v>
      </c>
      <c r="L39" s="1026" t="s">
        <v>1240</v>
      </c>
      <c r="M39" s="1017">
        <v>1.5719168099039011</v>
      </c>
      <c r="N39" s="1017">
        <v>0.28057727255078424</v>
      </c>
      <c r="O39" s="1017">
        <v>0.11900924814408355</v>
      </c>
      <c r="P39" s="1017">
        <v>1.5700398960317948E-2</v>
      </c>
      <c r="Q39" s="1017">
        <v>180.10419093083505</v>
      </c>
      <c r="R39" s="1017">
        <v>178.09992420217037</v>
      </c>
      <c r="S39" s="1017">
        <v>97.718110819138431</v>
      </c>
      <c r="T39" s="1017">
        <v>19.751940350786409</v>
      </c>
      <c r="U39" s="1017">
        <v>36.332473804073871</v>
      </c>
      <c r="V39" s="1018">
        <v>1</v>
      </c>
    </row>
    <row r="40" spans="1:22" s="1019" customFormat="1" ht="18" customHeight="1">
      <c r="A40" s="1026" t="s">
        <v>1241</v>
      </c>
      <c r="B40" s="1017">
        <v>19.823513230339316</v>
      </c>
      <c r="C40" s="1017">
        <v>3.2382932384559191</v>
      </c>
      <c r="D40" s="1017">
        <v>133.71800689983743</v>
      </c>
      <c r="E40" s="1017">
        <v>177.64500814983299</v>
      </c>
      <c r="F40" s="1017">
        <v>84.144321758802235</v>
      </c>
      <c r="G40" s="1017">
        <v>179.37057931286682</v>
      </c>
      <c r="H40" s="1017">
        <v>178.64351584208956</v>
      </c>
      <c r="I40" s="1017">
        <v>19.767857774720813</v>
      </c>
      <c r="J40" s="1017">
        <v>178.87313840900487</v>
      </c>
      <c r="K40" s="1018">
        <v>212.95794214624399</v>
      </c>
      <c r="L40" s="1026" t="s">
        <v>1241</v>
      </c>
      <c r="M40" s="1017">
        <v>1.5790065310935308</v>
      </c>
      <c r="N40" s="1017">
        <v>0.28258165283558428</v>
      </c>
      <c r="O40" s="1017">
        <v>0.12277650755020771</v>
      </c>
      <c r="P40" s="1017">
        <v>1.5715591070297456E-2</v>
      </c>
      <c r="Q40" s="1017">
        <v>182.27119229216237</v>
      </c>
      <c r="R40" s="1017">
        <v>179.94421005518313</v>
      </c>
      <c r="S40" s="1017">
        <v>99.849816698807146</v>
      </c>
      <c r="T40" s="1017">
        <v>20.084520160235776</v>
      </c>
      <c r="U40" s="1017">
        <v>36.07629345712111</v>
      </c>
      <c r="V40" s="1018">
        <v>1</v>
      </c>
    </row>
    <row r="41" spans="1:22" s="1019" customFormat="1" ht="18" customHeight="1">
      <c r="A41" s="1026" t="s">
        <v>1242</v>
      </c>
      <c r="B41" s="1017">
        <v>19.969587706544754</v>
      </c>
      <c r="C41" s="1017">
        <v>3.157908863107131</v>
      </c>
      <c r="D41" s="1017">
        <v>133.29931777235532</v>
      </c>
      <c r="E41" s="1017">
        <v>181.39449996449574</v>
      </c>
      <c r="F41" s="1017">
        <v>84.408110980703327</v>
      </c>
      <c r="G41" s="1017">
        <v>182.00985145393119</v>
      </c>
      <c r="H41" s="1017">
        <v>181.88641997350953</v>
      </c>
      <c r="I41" s="1017">
        <v>19.05229361688998</v>
      </c>
      <c r="J41" s="1017">
        <v>182.3527737232136</v>
      </c>
      <c r="K41" s="1018">
        <v>220.96707464533196</v>
      </c>
      <c r="L41" s="1026" t="s">
        <v>1242</v>
      </c>
      <c r="M41" s="1017">
        <v>1.5684588022143351</v>
      </c>
      <c r="N41" s="1017">
        <v>0.28706776366936132</v>
      </c>
      <c r="O41" s="1017">
        <v>0.12261451097882908</v>
      </c>
      <c r="P41" s="1017">
        <v>1.5883028958019661E-2</v>
      </c>
      <c r="Q41" s="1017">
        <v>185.78773867593972</v>
      </c>
      <c r="R41" s="1017">
        <v>182.89888635196121</v>
      </c>
      <c r="S41" s="1017">
        <v>99.381628214701635</v>
      </c>
      <c r="T41" s="1017">
        <v>20.773377786347641</v>
      </c>
      <c r="U41" s="1017">
        <v>35.690415178602784</v>
      </c>
      <c r="V41" s="1018">
        <v>1</v>
      </c>
    </row>
    <row r="42" spans="1:22" s="1019" customFormat="1" ht="18" customHeight="1">
      <c r="A42" s="1026" t="s">
        <v>1243</v>
      </c>
      <c r="B42" s="1017">
        <v>19.840890619151317</v>
      </c>
      <c r="C42" s="1017">
        <v>3.166231243587621</v>
      </c>
      <c r="D42" s="1017">
        <v>133.6257814247347</v>
      </c>
      <c r="E42" s="1017">
        <v>186.78674120801099</v>
      </c>
      <c r="F42" s="1017">
        <v>84.935696541563047</v>
      </c>
      <c r="G42" s="1017">
        <v>186.71308130685406</v>
      </c>
      <c r="H42" s="1017">
        <v>186.72262373023514</v>
      </c>
      <c r="I42" s="1017">
        <v>19.848979850475978</v>
      </c>
      <c r="J42" s="1017">
        <v>186.77532752242629</v>
      </c>
      <c r="K42" s="1018">
        <v>220.52846073550916</v>
      </c>
      <c r="L42" s="1026" t="s">
        <v>1243</v>
      </c>
      <c r="M42" s="1017">
        <v>1.5752521725584019</v>
      </c>
      <c r="N42" s="1017">
        <v>0.29552645856489557</v>
      </c>
      <c r="O42" s="1017">
        <v>0.1220985551291254</v>
      </c>
      <c r="P42" s="1017">
        <v>1.5979138780133333E-2</v>
      </c>
      <c r="Q42" s="1017">
        <v>190.11614514658177</v>
      </c>
      <c r="R42" s="1017">
        <v>186.96573347151306</v>
      </c>
      <c r="S42" s="1017">
        <v>99.705349258295101</v>
      </c>
      <c r="T42" s="1017">
        <v>21.062387069822236</v>
      </c>
      <c r="U42" s="1017">
        <v>35.351228024926002</v>
      </c>
      <c r="V42" s="1018">
        <v>1</v>
      </c>
    </row>
    <row r="43" spans="1:22" s="1019" customFormat="1" ht="18" customHeight="1">
      <c r="A43" s="1026" t="s">
        <v>1244</v>
      </c>
      <c r="B43" s="1017">
        <v>20.259880929619246</v>
      </c>
      <c r="C43" s="1017">
        <v>3.2744112957740885</v>
      </c>
      <c r="D43" s="1017">
        <v>136.42088975292233</v>
      </c>
      <c r="E43" s="1017">
        <v>196.5230804060117</v>
      </c>
      <c r="F43" s="1017">
        <v>90.434502267541973</v>
      </c>
      <c r="G43" s="1017">
        <v>197.83624447817104</v>
      </c>
      <c r="H43" s="1017">
        <v>196.05475807918731</v>
      </c>
      <c r="I43" s="1017">
        <v>20.745152132352132</v>
      </c>
      <c r="J43" s="1017">
        <v>195.45754716971675</v>
      </c>
      <c r="K43" s="1018">
        <v>228.40173636987402</v>
      </c>
      <c r="L43" s="1026" t="s">
        <v>1244</v>
      </c>
      <c r="M43" s="1017">
        <v>1.5697012155139163</v>
      </c>
      <c r="N43" s="1017">
        <v>0.32431531565829647</v>
      </c>
      <c r="O43" s="1017">
        <v>0.12804493422973551</v>
      </c>
      <c r="P43" s="1017">
        <v>1.6381110556785219E-2</v>
      </c>
      <c r="Q43" s="1017">
        <v>199.43735770923976</v>
      </c>
      <c r="R43" s="1017">
        <v>196.61694153052011</v>
      </c>
      <c r="S43" s="1017">
        <v>102.42546449868124</v>
      </c>
      <c r="T43" s="1017">
        <v>21.922842513131499</v>
      </c>
      <c r="U43" s="1017">
        <v>35.831170370826698</v>
      </c>
      <c r="V43" s="1018">
        <v>1</v>
      </c>
    </row>
    <row r="44" spans="1:22" s="1019" customFormat="1" ht="18" customHeight="1">
      <c r="A44" s="1026" t="s">
        <v>1245</v>
      </c>
      <c r="B44" s="1017">
        <v>20.288695847866407</v>
      </c>
      <c r="C44" s="1017">
        <v>3.2394458273976108</v>
      </c>
      <c r="D44" s="1017">
        <v>136.50974133735704</v>
      </c>
      <c r="E44" s="1017">
        <v>194.57628724281383</v>
      </c>
      <c r="F44" s="1017">
        <v>89.37085456016554</v>
      </c>
      <c r="G44" s="1017">
        <v>195.66732026622688</v>
      </c>
      <c r="H44" s="1017">
        <v>194.09415112234311</v>
      </c>
      <c r="I44" s="1017">
        <v>20.355363015980128</v>
      </c>
      <c r="J44" s="1017">
        <v>193.38935445559179</v>
      </c>
      <c r="K44" s="1018">
        <v>227.55048092930105</v>
      </c>
      <c r="L44" s="1026" t="s">
        <v>1245</v>
      </c>
      <c r="M44" s="1017">
        <v>1.6035020105296818</v>
      </c>
      <c r="N44" s="1017">
        <v>0.31314444187188401</v>
      </c>
      <c r="O44" s="1017">
        <v>0.12786108514252378</v>
      </c>
      <c r="P44" s="1017">
        <v>1.647054082867791E-2</v>
      </c>
      <c r="Q44" s="1017">
        <v>197.99706189883381</v>
      </c>
      <c r="R44" s="1017">
        <v>194.72647651648609</v>
      </c>
      <c r="S44" s="1017">
        <v>102.89893383632422</v>
      </c>
      <c r="T44" s="1017">
        <v>21.765063030322302</v>
      </c>
      <c r="U44" s="1017">
        <v>35.748989650015041</v>
      </c>
      <c r="V44" s="1018">
        <v>1</v>
      </c>
    </row>
    <row r="45" spans="1:22" s="1019" customFormat="1" ht="18" customHeight="1">
      <c r="A45" s="1026" t="s">
        <v>1246</v>
      </c>
      <c r="B45" s="1017">
        <v>19.973668996701225</v>
      </c>
      <c r="C45" s="1017">
        <v>3.2072152097008733</v>
      </c>
      <c r="D45" s="1017">
        <v>133.41791989914654</v>
      </c>
      <c r="E45" s="1017">
        <v>189.97596379789988</v>
      </c>
      <c r="F45" s="1017">
        <v>88.95021596717487</v>
      </c>
      <c r="G45" s="1017">
        <v>191.71673416480408</v>
      </c>
      <c r="H45" s="1017">
        <v>190.5817274006304</v>
      </c>
      <c r="I45" s="1017">
        <v>20.211137197484835</v>
      </c>
      <c r="J45" s="1017">
        <v>189.92740285896505</v>
      </c>
      <c r="K45" s="1018">
        <v>223.11213099378926</v>
      </c>
      <c r="L45" s="1026" t="s">
        <v>1246</v>
      </c>
      <c r="M45" s="1017">
        <v>1.5802043470160911</v>
      </c>
      <c r="N45" s="1017">
        <v>0.30234765606456365</v>
      </c>
      <c r="O45" s="1017">
        <v>0.12570819519991752</v>
      </c>
      <c r="P45" s="1017">
        <v>1.6187790436895309E-2</v>
      </c>
      <c r="Q45" s="1017">
        <v>194.86302779034588</v>
      </c>
      <c r="R45" s="1017">
        <v>191.23952756122895</v>
      </c>
      <c r="S45" s="1017">
        <v>102.69837620351109</v>
      </c>
      <c r="T45" s="1017">
        <v>20.940669986501117</v>
      </c>
      <c r="U45" s="1017">
        <v>35.129534138389594</v>
      </c>
      <c r="V45" s="1018">
        <v>1</v>
      </c>
    </row>
    <row r="46" spans="1:22" s="1019" customFormat="1" ht="18" customHeight="1">
      <c r="A46" s="1026" t="s">
        <v>1247</v>
      </c>
      <c r="B46" s="1017">
        <v>19.877712251737858</v>
      </c>
      <c r="C46" s="1017">
        <v>3.267241078457781</v>
      </c>
      <c r="D46" s="1017">
        <v>131.92376219348145</v>
      </c>
      <c r="E46" s="1017">
        <v>186.84376319914318</v>
      </c>
      <c r="F46" s="1017">
        <v>89.349442298077989</v>
      </c>
      <c r="G46" s="1017">
        <v>186.58530619668937</v>
      </c>
      <c r="H46" s="1017">
        <v>185.67011536026141</v>
      </c>
      <c r="I46" s="1017">
        <v>20.134699616916897</v>
      </c>
      <c r="J46" s="1017">
        <v>186.21439220503669</v>
      </c>
      <c r="K46" s="1018">
        <v>217.11861209203406</v>
      </c>
      <c r="L46" s="1026" t="s">
        <v>1247</v>
      </c>
      <c r="M46" s="1017">
        <v>1.5830627593086353</v>
      </c>
      <c r="N46" s="1017">
        <v>0.29523763356533533</v>
      </c>
      <c r="O46" s="1017">
        <v>0.12742912529235909</v>
      </c>
      <c r="P46" s="1017">
        <v>1.6172724317700522E-2</v>
      </c>
      <c r="Q46" s="1017">
        <v>190.90022758605971</v>
      </c>
      <c r="R46" s="1017">
        <v>187.68120065936773</v>
      </c>
      <c r="S46" s="1017">
        <v>101.99255649116766</v>
      </c>
      <c r="T46" s="1017">
        <v>20.451463312742213</v>
      </c>
      <c r="U46" s="1017">
        <v>34.654378591610005</v>
      </c>
      <c r="V46" s="1018">
        <v>1</v>
      </c>
    </row>
    <row r="47" spans="1:22" s="1019" customFormat="1" ht="18" customHeight="1">
      <c r="A47" s="1026" t="s">
        <v>1248</v>
      </c>
      <c r="B47" s="1017">
        <v>19.824502652960504</v>
      </c>
      <c r="C47" s="1017">
        <v>3.1780437008645932</v>
      </c>
      <c r="D47" s="1017">
        <v>130.48987244530238</v>
      </c>
      <c r="E47" s="1017">
        <v>185.7873808024994</v>
      </c>
      <c r="F47" s="1017">
        <v>86.685528405964092</v>
      </c>
      <c r="G47" s="1017">
        <v>185.47580709495779</v>
      </c>
      <c r="H47" s="1017">
        <v>185.29216516771871</v>
      </c>
      <c r="I47" s="1017">
        <v>19.145648733835756</v>
      </c>
      <c r="J47" s="1017">
        <v>185.05436717311093</v>
      </c>
      <c r="K47" s="1018">
        <v>218.76316876431389</v>
      </c>
      <c r="L47" s="1026" t="s">
        <v>1248</v>
      </c>
      <c r="M47" s="1017">
        <v>1.6088723532585441</v>
      </c>
      <c r="N47" s="1017">
        <v>0.29260871667447924</v>
      </c>
      <c r="O47" s="1017">
        <v>0.12471470353034711</v>
      </c>
      <c r="P47" s="1017">
        <v>1.6059602880890398E-2</v>
      </c>
      <c r="Q47" s="1017">
        <v>189.36136664934122</v>
      </c>
      <c r="R47" s="1017">
        <v>186.87302542027032</v>
      </c>
      <c r="S47" s="1017">
        <v>99.665717584666211</v>
      </c>
      <c r="T47" s="1017">
        <v>20.226650740428674</v>
      </c>
      <c r="U47" s="1017">
        <v>34.134467562992853</v>
      </c>
      <c r="V47" s="1018">
        <v>1</v>
      </c>
    </row>
    <row r="48" spans="1:22" s="1019" customFormat="1" ht="18" customHeight="1">
      <c r="A48" s="1026" t="s">
        <v>1249</v>
      </c>
      <c r="B48" s="1017">
        <v>20.210610844225396</v>
      </c>
      <c r="C48" s="1017">
        <v>3.0995079148500584</v>
      </c>
      <c r="D48" s="1017">
        <v>132.06745629180202</v>
      </c>
      <c r="E48" s="1017">
        <v>180.61995471366865</v>
      </c>
      <c r="F48" s="1017">
        <v>80.843416894487518</v>
      </c>
      <c r="G48" s="1017">
        <v>180.10667552356657</v>
      </c>
      <c r="H48" s="1017">
        <v>179.35250127290547</v>
      </c>
      <c r="I48" s="1017">
        <v>18.141590512039027</v>
      </c>
      <c r="J48" s="1017">
        <v>179.61280460256634</v>
      </c>
      <c r="K48" s="1018">
        <v>214.51108012561536</v>
      </c>
      <c r="L48" s="1026" t="s">
        <v>1249</v>
      </c>
      <c r="M48" s="1017">
        <v>1.6339310233262279</v>
      </c>
      <c r="N48" s="1017">
        <v>0.28220529183409299</v>
      </c>
      <c r="O48" s="1017">
        <v>0.12019648040701839</v>
      </c>
      <c r="P48" s="1017">
        <v>1.5951243715996332E-2</v>
      </c>
      <c r="Q48" s="1017">
        <v>183.92947927314785</v>
      </c>
      <c r="R48" s="1017">
        <v>181.02411108283366</v>
      </c>
      <c r="S48" s="1017">
        <v>98.645029448726291</v>
      </c>
      <c r="T48" s="1017">
        <v>19.820014071504833</v>
      </c>
      <c r="U48" s="1017">
        <v>34.617383503888306</v>
      </c>
      <c r="V48" s="1018">
        <v>1</v>
      </c>
    </row>
    <row r="49" spans="1:22" s="1019" customFormat="1" ht="18" customHeight="1">
      <c r="A49" s="1026" t="s">
        <v>1250</v>
      </c>
      <c r="B49" s="1017">
        <v>19.646683033709916</v>
      </c>
      <c r="C49" s="1017">
        <v>2.9140222533373543</v>
      </c>
      <c r="D49" s="1017">
        <v>127.47559330266087</v>
      </c>
      <c r="E49" s="1017">
        <v>174.21702431402707</v>
      </c>
      <c r="F49" s="1017">
        <v>76.689363536653175</v>
      </c>
      <c r="G49" s="1017">
        <v>175.01683427975186</v>
      </c>
      <c r="H49" s="1017">
        <v>173.33309777969365</v>
      </c>
      <c r="I49" s="1017">
        <v>16.740217711924217</v>
      </c>
      <c r="J49" s="1017">
        <v>173.17846048159936</v>
      </c>
      <c r="K49" s="1018">
        <v>207.35497189654529</v>
      </c>
      <c r="L49" s="1026" t="s">
        <v>1250</v>
      </c>
      <c r="M49" s="1017">
        <v>1.5832417583858946</v>
      </c>
      <c r="N49" s="1017">
        <v>0.27092133311097533</v>
      </c>
      <c r="O49" s="1017">
        <v>0.11349235319537331</v>
      </c>
      <c r="P49" s="1017">
        <v>1.5117441257211721E-2</v>
      </c>
      <c r="Q49" s="1017">
        <v>177.61317134403961</v>
      </c>
      <c r="R49" s="1017">
        <v>175.55407032660401</v>
      </c>
      <c r="S49" s="1017">
        <v>93.774831009686395</v>
      </c>
      <c r="T49" s="1017">
        <v>19.124250778690616</v>
      </c>
      <c r="U49" s="1017">
        <v>33.623859362745357</v>
      </c>
      <c r="V49" s="1018">
        <v>1</v>
      </c>
    </row>
    <row r="50" spans="1:22" s="1019" customFormat="1" ht="18" customHeight="1">
      <c r="A50" s="1026" t="s">
        <v>1251</v>
      </c>
      <c r="B50" s="1017">
        <v>20.439975178069645</v>
      </c>
      <c r="C50" s="1017">
        <v>2.9494699610541257</v>
      </c>
      <c r="D50" s="1017">
        <v>132.39583992611395</v>
      </c>
      <c r="E50" s="1017">
        <v>178.57859356564217</v>
      </c>
      <c r="F50" s="1017">
        <v>80.391618116885653</v>
      </c>
      <c r="G50" s="1017">
        <v>180.68215552044705</v>
      </c>
      <c r="H50" s="1017">
        <v>178.69411815529313</v>
      </c>
      <c r="I50" s="1017">
        <v>17.103783602066699</v>
      </c>
      <c r="J50" s="1017">
        <v>178.39598396490655</v>
      </c>
      <c r="K50" s="1018">
        <v>216.94164686541123</v>
      </c>
      <c r="L50" s="1026" t="s">
        <v>1251</v>
      </c>
      <c r="M50" s="1017">
        <v>1.6188772866349239</v>
      </c>
      <c r="N50" s="1017">
        <v>0.27998912892770705</v>
      </c>
      <c r="O50" s="1017">
        <v>0.11975992110980359</v>
      </c>
      <c r="P50" s="1017">
        <v>1.5517864174765994E-2</v>
      </c>
      <c r="Q50" s="1017">
        <v>183.32640767315419</v>
      </c>
      <c r="R50" s="1017">
        <v>180.31712276653232</v>
      </c>
      <c r="S50" s="1017">
        <v>97.520075427866843</v>
      </c>
      <c r="T50" s="1017">
        <v>19.657125812570968</v>
      </c>
      <c r="U50" s="1017">
        <v>34.945061237514615</v>
      </c>
      <c r="V50" s="1018">
        <v>1</v>
      </c>
    </row>
    <row r="51" spans="1:22" s="1019" customFormat="1" ht="18" customHeight="1">
      <c r="A51" s="1026" t="s">
        <v>1252</v>
      </c>
      <c r="B51" s="1017">
        <v>20.370854786984125</v>
      </c>
      <c r="C51" s="1017">
        <v>2.7964960664118204</v>
      </c>
      <c r="D51" s="1017">
        <v>131.02759282458405</v>
      </c>
      <c r="E51" s="1017">
        <v>171.81524130545938</v>
      </c>
      <c r="F51" s="1017">
        <v>77.657282630104078</v>
      </c>
      <c r="G51" s="1017">
        <v>174.49612613201202</v>
      </c>
      <c r="H51" s="1017">
        <v>173.08241997863072</v>
      </c>
      <c r="I51" s="1017">
        <v>16.897342326806442</v>
      </c>
      <c r="J51" s="1017">
        <v>172.40923084608923</v>
      </c>
      <c r="K51" s="1018">
        <v>212.98423212576898</v>
      </c>
      <c r="L51" s="1026" t="s">
        <v>1252</v>
      </c>
      <c r="M51" s="1017">
        <v>1.600412363511371</v>
      </c>
      <c r="N51" s="1017">
        <v>0.27151648023391139</v>
      </c>
      <c r="O51" s="1017">
        <v>0.11780793653997519</v>
      </c>
      <c r="P51" s="1017">
        <v>1.5413828069935595E-2</v>
      </c>
      <c r="Q51" s="1017">
        <v>176.9143695428572</v>
      </c>
      <c r="R51" s="1017">
        <v>174.59817304471176</v>
      </c>
      <c r="S51" s="1017">
        <v>97.3118188355472</v>
      </c>
      <c r="T51" s="1017">
        <v>19.253924511768073</v>
      </c>
      <c r="U51" s="1017">
        <v>34.646879371053721</v>
      </c>
      <c r="V51" s="1018">
        <v>1</v>
      </c>
    </row>
    <row r="52" spans="1:22" s="1019" customFormat="1" ht="18" customHeight="1">
      <c r="A52" s="1026" t="s">
        <v>1253</v>
      </c>
      <c r="B52" s="1017">
        <v>20.094957506111701</v>
      </c>
      <c r="C52" s="1017">
        <v>2.7962950618538782</v>
      </c>
      <c r="D52" s="1017">
        <v>127.64898748500251</v>
      </c>
      <c r="E52" s="1017">
        <v>163.08361902280615</v>
      </c>
      <c r="F52" s="1017">
        <v>77.415318812585923</v>
      </c>
      <c r="G52" s="1017">
        <v>163.90359840452993</v>
      </c>
      <c r="H52" s="1017">
        <v>163.79349886269279</v>
      </c>
      <c r="I52" s="1017">
        <v>16.842739116285909</v>
      </c>
      <c r="J52" s="1017">
        <v>163.58399079041706</v>
      </c>
      <c r="K52" s="1018">
        <v>204.44215767150723</v>
      </c>
      <c r="L52" s="1026" t="s">
        <v>1253</v>
      </c>
      <c r="M52" s="1017">
        <v>1.5731554215901105</v>
      </c>
      <c r="N52" s="1017">
        <v>0.25895026017460748</v>
      </c>
      <c r="O52" s="1017">
        <v>0.11509336250376334</v>
      </c>
      <c r="P52" s="1017">
        <v>1.5108339122634018E-2</v>
      </c>
      <c r="Q52" s="1017">
        <v>169.24166765520491</v>
      </c>
      <c r="R52" s="1017">
        <v>166.29993818061604</v>
      </c>
      <c r="S52" s="1017">
        <v>92.375240411611856</v>
      </c>
      <c r="T52" s="1017">
        <v>18.46038917196433</v>
      </c>
      <c r="U52" s="1017">
        <v>33.703587643099475</v>
      </c>
      <c r="V52" s="1018">
        <v>1</v>
      </c>
    </row>
    <row r="53" spans="1:22" s="1019" customFormat="1" ht="18" customHeight="1">
      <c r="A53" s="1026" t="s">
        <v>1254</v>
      </c>
      <c r="B53" s="1017">
        <v>19.932289012355341</v>
      </c>
      <c r="C53" s="1017">
        <v>2.9070346544639727</v>
      </c>
      <c r="D53" s="1017">
        <v>126.98242699703134</v>
      </c>
      <c r="E53" s="1017">
        <v>166.76785680244197</v>
      </c>
      <c r="F53" s="1017">
        <v>80.238784366115112</v>
      </c>
      <c r="G53" s="1017">
        <v>166.51884122100256</v>
      </c>
      <c r="H53" s="1017">
        <v>166.90877186594969</v>
      </c>
      <c r="I53" s="1017">
        <v>17.530429849410325</v>
      </c>
      <c r="J53" s="1017">
        <v>167.14801642881264</v>
      </c>
      <c r="K53" s="1018">
        <v>207.3064569965957</v>
      </c>
      <c r="L53" s="1026" t="s">
        <v>1254</v>
      </c>
      <c r="M53" s="1017">
        <v>1.5330208176462279</v>
      </c>
      <c r="N53" s="1017">
        <v>0.26262808484442812</v>
      </c>
      <c r="O53" s="1017">
        <v>0.11662275885770092</v>
      </c>
      <c r="P53" s="1017">
        <v>1.5001749010400064E-2</v>
      </c>
      <c r="Q53" s="1017">
        <v>172.76946972232116</v>
      </c>
      <c r="R53" s="1017">
        <v>169.42071459704908</v>
      </c>
      <c r="S53" s="1017">
        <v>90.118600732958527</v>
      </c>
      <c r="T53" s="1017">
        <v>18.924993632863568</v>
      </c>
      <c r="U53" s="1017">
        <v>33.232123958360788</v>
      </c>
      <c r="V53" s="1018">
        <v>1</v>
      </c>
    </row>
    <row r="54" spans="1:22" s="1019" customFormat="1" ht="18" customHeight="1">
      <c r="A54" s="1026" t="s">
        <v>1255</v>
      </c>
      <c r="B54" s="1017">
        <v>19.642535207563231</v>
      </c>
      <c r="C54" s="1017">
        <v>2.8252352164748182</v>
      </c>
      <c r="D54" s="1017">
        <v>126.00581182594382</v>
      </c>
      <c r="E54" s="1017">
        <v>165.82795534778859</v>
      </c>
      <c r="F54" s="1017">
        <v>76.068630109791997</v>
      </c>
      <c r="G54" s="1017">
        <v>164.80252794375215</v>
      </c>
      <c r="H54" s="1017">
        <v>165.46129415892352</v>
      </c>
      <c r="I54" s="1017">
        <v>17.574426322915539</v>
      </c>
      <c r="J54" s="1017">
        <v>165.28318180693151</v>
      </c>
      <c r="K54" s="1018">
        <v>205.06458973690442</v>
      </c>
      <c r="L54" s="1026" t="s">
        <v>1255</v>
      </c>
      <c r="M54" s="1017">
        <v>1.4429560723483135</v>
      </c>
      <c r="N54" s="1017">
        <v>0.25756366963178678</v>
      </c>
      <c r="O54" s="1017">
        <v>0.11448128995131601</v>
      </c>
      <c r="P54" s="1017">
        <v>1.4566529053719973E-2</v>
      </c>
      <c r="Q54" s="1017">
        <v>170.2256825529156</v>
      </c>
      <c r="R54" s="1017">
        <v>167.35977920618564</v>
      </c>
      <c r="S54" s="1017">
        <v>89.020521239867747</v>
      </c>
      <c r="T54" s="1017">
        <v>18.518383989886367</v>
      </c>
      <c r="U54" s="1017">
        <v>32.677159760202372</v>
      </c>
      <c r="V54" s="1018">
        <v>1</v>
      </c>
    </row>
    <row r="55" spans="1:22" s="1019" customFormat="1" ht="18" customHeight="1">
      <c r="A55" s="1026" t="s">
        <v>1256</v>
      </c>
      <c r="B55" s="1017">
        <v>19.591791677954863</v>
      </c>
      <c r="C55" s="1017">
        <v>2.7892806456354218</v>
      </c>
      <c r="D55" s="1017">
        <v>125.94799093562031</v>
      </c>
      <c r="E55" s="1017">
        <v>165.42269342057168</v>
      </c>
      <c r="F55" s="1017">
        <v>73.80923837046258</v>
      </c>
      <c r="G55" s="1017">
        <v>166.05039114257644</v>
      </c>
      <c r="H55" s="1017">
        <v>164.61762147840682</v>
      </c>
      <c r="I55" s="1017">
        <v>17.084670919890019</v>
      </c>
      <c r="J55" s="1017">
        <v>163.90426072305152</v>
      </c>
      <c r="K55" s="1018">
        <v>207.88608616139689</v>
      </c>
      <c r="L55" s="1026" t="s">
        <v>1256</v>
      </c>
      <c r="M55" s="1017">
        <v>1.4560498686794459</v>
      </c>
      <c r="N55" s="1017">
        <v>0.25644256359141576</v>
      </c>
      <c r="O55" s="1017">
        <v>0.11322002971621234</v>
      </c>
      <c r="P55" s="1017">
        <v>1.4556598335422012E-2</v>
      </c>
      <c r="Q55" s="1017">
        <v>169.25773180510316</v>
      </c>
      <c r="R55" s="1017">
        <v>167.07261335762087</v>
      </c>
      <c r="S55" s="1017">
        <v>89.091181448551964</v>
      </c>
      <c r="T55" s="1017">
        <v>18.484331386074807</v>
      </c>
      <c r="U55" s="1017">
        <v>32.588893541924826</v>
      </c>
      <c r="V55" s="1018">
        <v>1</v>
      </c>
    </row>
    <row r="56" spans="1:22" s="1019" customFormat="1" ht="18" customHeight="1">
      <c r="A56" s="1026" t="s">
        <v>1257</v>
      </c>
      <c r="B56" s="1017">
        <v>19.370654002220999</v>
      </c>
      <c r="C56" s="1017">
        <v>2.646436994812523</v>
      </c>
      <c r="D56" s="1017">
        <v>124.89276212572598</v>
      </c>
      <c r="E56" s="1017">
        <v>159.35669309891119</v>
      </c>
      <c r="F56" s="1017">
        <v>68.902456855153204</v>
      </c>
      <c r="G56" s="1017">
        <v>159.94784832475509</v>
      </c>
      <c r="H56" s="1017">
        <v>158.71667252645611</v>
      </c>
      <c r="I56" s="1017">
        <v>16.297133293766102</v>
      </c>
      <c r="J56" s="1017">
        <v>158.11982633706242</v>
      </c>
      <c r="K56" s="1018">
        <v>205.17564821450571</v>
      </c>
      <c r="L56" s="1026" t="s">
        <v>1257</v>
      </c>
      <c r="M56" s="1017">
        <v>1.4733872154132317</v>
      </c>
      <c r="N56" s="1017">
        <v>0.24797999566872606</v>
      </c>
      <c r="O56" s="1017">
        <v>0.11050329108912776</v>
      </c>
      <c r="P56" s="1017">
        <v>1.4236247376617482E-2</v>
      </c>
      <c r="Q56" s="1017">
        <v>163.22296274788249</v>
      </c>
      <c r="R56" s="1017">
        <v>161.17636291605461</v>
      </c>
      <c r="S56" s="1017">
        <v>88.340597064603998</v>
      </c>
      <c r="T56" s="1017">
        <v>17.560136144921131</v>
      </c>
      <c r="U56" s="1017">
        <v>32.422904165476304</v>
      </c>
      <c r="V56" s="1018">
        <v>1</v>
      </c>
    </row>
    <row r="57" spans="1:22" s="1019" customFormat="1" ht="18" customHeight="1">
      <c r="A57" s="1026" t="s">
        <v>1258</v>
      </c>
      <c r="B57" s="1017">
        <v>19.035115351562563</v>
      </c>
      <c r="C57" s="1017">
        <v>2.5722903226453004</v>
      </c>
      <c r="D57" s="1017">
        <v>123.48280801927244</v>
      </c>
      <c r="E57" s="1017">
        <v>153.80057487035884</v>
      </c>
      <c r="F57" s="1017">
        <v>65.850156215402251</v>
      </c>
      <c r="G57" s="1017">
        <v>154.83169009856968</v>
      </c>
      <c r="H57" s="1017">
        <v>153.99066911613281</v>
      </c>
      <c r="I57" s="1017">
        <v>15.731212902960852</v>
      </c>
      <c r="J57" s="1017">
        <v>153.04292216109607</v>
      </c>
      <c r="K57" s="1018">
        <v>197.83394070563861</v>
      </c>
      <c r="L57" s="1026" t="s">
        <v>1258</v>
      </c>
      <c r="M57" s="1017">
        <v>1.4587544596213255</v>
      </c>
      <c r="N57" s="1017">
        <v>0.24196250404153685</v>
      </c>
      <c r="O57" s="1017">
        <v>0.10864294317896192</v>
      </c>
      <c r="P57" s="1017">
        <v>1.397784142967229E-2</v>
      </c>
      <c r="Q57" s="1017">
        <v>157.92959567663027</v>
      </c>
      <c r="R57" s="1017">
        <v>156.59765617808807</v>
      </c>
      <c r="S57" s="1017">
        <v>82.905937057371673</v>
      </c>
      <c r="T57" s="1017">
        <v>17.21827823520346</v>
      </c>
      <c r="U57" s="1017">
        <v>32.0930593613813</v>
      </c>
      <c r="V57" s="1018">
        <v>1</v>
      </c>
    </row>
    <row r="58" spans="1:22" s="1019" customFormat="1" ht="18" customHeight="1">
      <c r="A58" s="1026" t="s">
        <v>1259</v>
      </c>
      <c r="B58" s="1017">
        <v>18.965797999654271</v>
      </c>
      <c r="C58" s="1017">
        <v>2.6374721955580611</v>
      </c>
      <c r="D58" s="1017">
        <v>122.84111457671094</v>
      </c>
      <c r="E58" s="1017">
        <v>151.2675000014325</v>
      </c>
      <c r="F58" s="1017">
        <v>66.496188998198718</v>
      </c>
      <c r="G58" s="1017">
        <v>150.93684894000154</v>
      </c>
      <c r="H58" s="1017">
        <v>149.79589034727414</v>
      </c>
      <c r="I58" s="1017">
        <v>15.990613272098615</v>
      </c>
      <c r="J58" s="1017">
        <v>150.12458509813425</v>
      </c>
      <c r="K58" s="1018">
        <v>197.76238966435841</v>
      </c>
      <c r="L58" s="1026" t="s">
        <v>1259</v>
      </c>
      <c r="M58" s="1017">
        <v>1.455353072733063</v>
      </c>
      <c r="N58" s="1017">
        <v>0.23763956710429335</v>
      </c>
      <c r="O58" s="1017">
        <v>0.11002018535665643</v>
      </c>
      <c r="P58" s="1017">
        <v>1.4053634885697334E-2</v>
      </c>
      <c r="Q58" s="1017">
        <v>154.59924845333933</v>
      </c>
      <c r="R58" s="1017">
        <v>153.16571880791804</v>
      </c>
      <c r="S58" s="1017">
        <v>82.090855009437661</v>
      </c>
      <c r="T58" s="1017">
        <v>17.412876531887818</v>
      </c>
      <c r="U58" s="1017">
        <v>31.96847027506643</v>
      </c>
      <c r="V58" s="1018">
        <v>1</v>
      </c>
    </row>
    <row r="59" spans="1:22" s="1019" customFormat="1" ht="18" customHeight="1">
      <c r="A59" s="1026" t="s">
        <v>1260</v>
      </c>
      <c r="B59" s="1017">
        <v>18.909921010506309</v>
      </c>
      <c r="C59" s="1017">
        <v>2.6411082129700847</v>
      </c>
      <c r="D59" s="1017">
        <v>122.67390201036214</v>
      </c>
      <c r="E59" s="1017">
        <v>151.85303254513667</v>
      </c>
      <c r="F59" s="1017">
        <v>66.288132040949279</v>
      </c>
      <c r="G59" s="1017">
        <v>152.16845798920187</v>
      </c>
      <c r="H59" s="1017">
        <v>151.18790408734981</v>
      </c>
      <c r="I59" s="1017">
        <v>15.861078277061104</v>
      </c>
      <c r="J59" s="1017">
        <v>151.08333154918554</v>
      </c>
      <c r="K59" s="1018">
        <v>198.92897713743233</v>
      </c>
      <c r="L59" s="1026" t="s">
        <v>1260</v>
      </c>
      <c r="M59" s="1017">
        <v>1.4527016968636108</v>
      </c>
      <c r="N59" s="1017">
        <v>0.23824186715526155</v>
      </c>
      <c r="O59" s="1017">
        <v>0.11076915566587139</v>
      </c>
      <c r="P59" s="1017">
        <v>1.3940305073174465E-2</v>
      </c>
      <c r="Q59" s="1017">
        <v>155.66191272171562</v>
      </c>
      <c r="R59" s="1017">
        <v>154.13287616091884</v>
      </c>
      <c r="S59" s="1017">
        <v>80.526953177952379</v>
      </c>
      <c r="T59" s="1017">
        <v>18.02504210758535</v>
      </c>
      <c r="U59" s="1017">
        <v>31.85314188656961</v>
      </c>
      <c r="V59" s="1018">
        <v>1</v>
      </c>
    </row>
    <row r="60" spans="1:22" s="1019" customFormat="1" ht="18" customHeight="1">
      <c r="A60" s="1026" t="s">
        <v>1261</v>
      </c>
      <c r="B60" s="1017">
        <v>18.770431760847689</v>
      </c>
      <c r="C60" s="1017">
        <v>2.6721233776471345</v>
      </c>
      <c r="D60" s="1017">
        <v>121.95392394116418</v>
      </c>
      <c r="E60" s="1017">
        <v>156.46671229619668</v>
      </c>
      <c r="F60" s="1017">
        <v>66.0290969040513</v>
      </c>
      <c r="G60" s="1017">
        <v>157.68910699327211</v>
      </c>
      <c r="H60" s="1017">
        <v>154.74633351347907</v>
      </c>
      <c r="I60" s="1017">
        <v>15.844392936086916</v>
      </c>
      <c r="J60" s="1017">
        <v>155.18807672697881</v>
      </c>
      <c r="K60" s="1018">
        <v>202.61847937129798</v>
      </c>
      <c r="L60" s="1026" t="s">
        <v>1261</v>
      </c>
      <c r="M60" s="1017">
        <v>1.4498325244135759</v>
      </c>
      <c r="N60" s="1017">
        <v>0.24420566396032398</v>
      </c>
      <c r="O60" s="1017">
        <v>0.11123935662999428</v>
      </c>
      <c r="P60" s="1017">
        <v>1.3693548376381011E-2</v>
      </c>
      <c r="Q60" s="1017">
        <v>160.02254552117566</v>
      </c>
      <c r="R60" s="1017">
        <v>158.16913011552737</v>
      </c>
      <c r="S60" s="1017">
        <v>78.434670167860304</v>
      </c>
      <c r="T60" s="1017">
        <v>18.10514489709217</v>
      </c>
      <c r="U60" s="1017">
        <v>31.671770753907001</v>
      </c>
      <c r="V60" s="1018">
        <v>1</v>
      </c>
    </row>
    <row r="61" spans="1:22" s="1019" customFormat="1" ht="18" customHeight="1">
      <c r="A61" s="1026" t="s">
        <v>1262</v>
      </c>
      <c r="B61" s="1017">
        <v>18.656875703533252</v>
      </c>
      <c r="C61" s="1017">
        <v>2.7520960450691621</v>
      </c>
      <c r="D61" s="1017">
        <v>120.80294811771618</v>
      </c>
      <c r="E61" s="1017">
        <v>157.38076542589067</v>
      </c>
      <c r="F61" s="1017">
        <v>65.74776846049167</v>
      </c>
      <c r="G61" s="1017">
        <v>159.02832009579342</v>
      </c>
      <c r="H61" s="1017">
        <v>155.03862430134618</v>
      </c>
      <c r="I61" s="1017">
        <v>15.147828894590308</v>
      </c>
      <c r="J61" s="1017">
        <v>155.18354476622926</v>
      </c>
      <c r="K61" s="1018">
        <v>201.50373269293311</v>
      </c>
      <c r="L61" s="1026" t="s">
        <v>1262</v>
      </c>
      <c r="M61" s="1017">
        <v>1.4221206736946717</v>
      </c>
      <c r="N61" s="1017">
        <v>0.24511519357477746</v>
      </c>
      <c r="O61" s="1017">
        <v>0.11183457184080915</v>
      </c>
      <c r="P61" s="1017">
        <v>1.3555708384510158E-2</v>
      </c>
      <c r="Q61" s="1017">
        <v>160.3022022750753</v>
      </c>
      <c r="R61" s="1017">
        <v>158.16451109901146</v>
      </c>
      <c r="S61" s="1017">
        <v>77.000995413058988</v>
      </c>
      <c r="T61" s="1017">
        <v>17.841234612060418</v>
      </c>
      <c r="U61" s="1017">
        <v>31.35701837115457</v>
      </c>
      <c r="V61" s="1018">
        <v>1</v>
      </c>
    </row>
    <row r="62" spans="1:22" s="1019" customFormat="1" ht="18" customHeight="1">
      <c r="A62" s="1026" t="s">
        <v>1263</v>
      </c>
      <c r="B62" s="1017">
        <v>18.645357759295109</v>
      </c>
      <c r="C62" s="1017">
        <v>2.6619419513756912</v>
      </c>
      <c r="D62" s="1017">
        <v>119.58466318199491</v>
      </c>
      <c r="E62" s="1017">
        <v>154.14336513589114</v>
      </c>
      <c r="F62" s="1017">
        <v>64.835568326863026</v>
      </c>
      <c r="G62" s="1017">
        <v>156.20133832242016</v>
      </c>
      <c r="H62" s="1017">
        <v>152.23310991247195</v>
      </c>
      <c r="I62" s="1017">
        <v>14.827190978447147</v>
      </c>
      <c r="J62" s="1017">
        <v>152.75501886296058</v>
      </c>
      <c r="K62" s="1018">
        <v>199.26730731617002</v>
      </c>
      <c r="L62" s="1026" t="s">
        <v>1263</v>
      </c>
      <c r="M62" s="1017">
        <v>1.3769712354110051</v>
      </c>
      <c r="N62" s="1017">
        <v>0.24215314857389914</v>
      </c>
      <c r="O62" s="1017">
        <v>0.11270535211527714</v>
      </c>
      <c r="P62" s="1017">
        <v>1.3456575688127172E-2</v>
      </c>
      <c r="Q62" s="1017">
        <v>157.46627907066284</v>
      </c>
      <c r="R62" s="1017">
        <v>155.24852616918193</v>
      </c>
      <c r="S62" s="1017">
        <v>77.479771613345889</v>
      </c>
      <c r="T62" s="1017">
        <v>17.513414607137793</v>
      </c>
      <c r="U62" s="1017">
        <v>31.172497792776241</v>
      </c>
      <c r="V62" s="1018">
        <v>1</v>
      </c>
    </row>
    <row r="63" spans="1:22" s="1019" customFormat="1" ht="18" customHeight="1" thickBot="1">
      <c r="A63" s="1027" t="s">
        <v>1264</v>
      </c>
      <c r="B63" s="1024">
        <v>18.654521525723549</v>
      </c>
      <c r="C63" s="1024">
        <v>2.6597241238891498</v>
      </c>
      <c r="D63" s="1024">
        <v>118.33408471931806</v>
      </c>
      <c r="E63" s="1024">
        <v>156.21482232693208</v>
      </c>
      <c r="F63" s="1024">
        <v>64.124684861900633</v>
      </c>
      <c r="G63" s="1024">
        <v>158.61337868850683</v>
      </c>
      <c r="H63" s="1024">
        <v>154.97206644952479</v>
      </c>
      <c r="I63" s="1024">
        <v>14.998247970025192</v>
      </c>
      <c r="J63" s="1024">
        <v>155.45708004458777</v>
      </c>
      <c r="K63" s="1025">
        <v>192.99959593698935</v>
      </c>
      <c r="L63" s="1027" t="s">
        <v>1264</v>
      </c>
      <c r="M63" s="1024">
        <v>1.3221139488730245</v>
      </c>
      <c r="N63" s="1024">
        <v>0.24815668727436282</v>
      </c>
      <c r="O63" s="1024">
        <v>0.11315016458758416</v>
      </c>
      <c r="P63" s="1024">
        <v>1.3366446044812751E-2</v>
      </c>
      <c r="Q63" s="1024">
        <v>159.80879271769723</v>
      </c>
      <c r="R63" s="1024">
        <v>157.83976474972476</v>
      </c>
      <c r="S63" s="1024">
        <v>77.375895686329912</v>
      </c>
      <c r="T63" s="1024">
        <v>17.727542531680601</v>
      </c>
      <c r="U63" s="1024">
        <v>30.937534723466875</v>
      </c>
      <c r="V63" s="1025">
        <v>1</v>
      </c>
    </row>
    <row r="64" spans="1:22" s="1014" customFormat="1" ht="31.15" customHeight="1" thickBot="1">
      <c r="A64" s="722" t="s">
        <v>1788</v>
      </c>
      <c r="B64" s="722"/>
      <c r="C64" s="722"/>
      <c r="D64" s="722"/>
      <c r="E64" s="722"/>
      <c r="F64" s="722"/>
      <c r="G64" s="722"/>
      <c r="H64" s="722"/>
      <c r="I64" s="722"/>
      <c r="J64" s="722"/>
      <c r="K64" s="722"/>
      <c r="L64" s="722" t="s">
        <v>1788</v>
      </c>
      <c r="M64" s="722"/>
      <c r="N64" s="722"/>
      <c r="O64" s="722"/>
      <c r="P64" s="722"/>
      <c r="Q64" s="722"/>
      <c r="R64" s="722"/>
      <c r="S64" s="722"/>
      <c r="T64" s="722"/>
      <c r="U64" s="722"/>
      <c r="V64" s="722"/>
    </row>
    <row r="65" spans="1:22" s="1034" customFormat="1" ht="31.5">
      <c r="A65" s="1030"/>
      <c r="B65" s="1031" t="s">
        <v>1023</v>
      </c>
      <c r="C65" s="1031" t="s">
        <v>1046</v>
      </c>
      <c r="D65" s="1031" t="s">
        <v>1103</v>
      </c>
      <c r="E65" s="1031" t="s">
        <v>1066</v>
      </c>
      <c r="F65" s="1031" t="s">
        <v>1017</v>
      </c>
      <c r="G65" s="1031" t="s">
        <v>1087</v>
      </c>
      <c r="H65" s="1031" t="s">
        <v>1032</v>
      </c>
      <c r="I65" s="1031" t="s">
        <v>1085</v>
      </c>
      <c r="J65" s="1031" t="s">
        <v>1036</v>
      </c>
      <c r="K65" s="1032" t="s">
        <v>1102</v>
      </c>
      <c r="L65" s="1030"/>
      <c r="M65" s="1031" t="s">
        <v>1052</v>
      </c>
      <c r="N65" s="1031" t="s">
        <v>1203</v>
      </c>
      <c r="O65" s="1031" t="s">
        <v>1086</v>
      </c>
      <c r="P65" s="1031" t="s">
        <v>1047</v>
      </c>
      <c r="Q65" s="1031" t="s">
        <v>1013</v>
      </c>
      <c r="R65" s="1031" t="s">
        <v>1051</v>
      </c>
      <c r="S65" s="1031" t="s">
        <v>1037</v>
      </c>
      <c r="T65" s="1031" t="s">
        <v>1091</v>
      </c>
      <c r="U65" s="1031" t="s">
        <v>1100</v>
      </c>
      <c r="V65" s="1033" t="s">
        <v>1204</v>
      </c>
    </row>
    <row r="66" spans="1:22" s="1019" customFormat="1" ht="15.75">
      <c r="A66" s="1026" t="s">
        <v>1265</v>
      </c>
      <c r="B66" s="1017">
        <v>18.760599450598058</v>
      </c>
      <c r="C66" s="1017">
        <v>2.6802608090483044</v>
      </c>
      <c r="D66" s="1017">
        <v>117.96655957437849</v>
      </c>
      <c r="E66" s="1017">
        <v>157.28665918830012</v>
      </c>
      <c r="F66" s="1017">
        <v>65.89076406876292</v>
      </c>
      <c r="G66" s="1017">
        <v>157.63902147216686</v>
      </c>
      <c r="H66" s="1017">
        <v>155.21567659759589</v>
      </c>
      <c r="I66" s="1017">
        <v>14.695191654572843</v>
      </c>
      <c r="J66" s="1017">
        <v>155.74895380250032</v>
      </c>
      <c r="K66" s="1018">
        <v>196.50601334436791</v>
      </c>
      <c r="L66" s="1026" t="s">
        <v>1265</v>
      </c>
      <c r="M66" s="1017">
        <v>1.2317449427021614</v>
      </c>
      <c r="N66" s="1017">
        <v>0.25080202180808214</v>
      </c>
      <c r="O66" s="1017">
        <v>0.11417949362332772</v>
      </c>
      <c r="P66" s="1017">
        <v>1.3345939466532853E-2</v>
      </c>
      <c r="Q66" s="1017">
        <v>160.82973371263094</v>
      </c>
      <c r="R66" s="1017">
        <v>159.1910897769159</v>
      </c>
      <c r="S66" s="1017">
        <v>80.795067897268837</v>
      </c>
      <c r="T66" s="1017">
        <v>17.758153569177065</v>
      </c>
      <c r="U66" s="1017">
        <v>30.787202020818771</v>
      </c>
      <c r="V66" s="1018">
        <v>1</v>
      </c>
    </row>
    <row r="67" spans="1:22" s="1019" customFormat="1" ht="15.75">
      <c r="A67" s="1026" t="s">
        <v>1266</v>
      </c>
      <c r="B67" s="1017">
        <v>18.808445864022843</v>
      </c>
      <c r="C67" s="1017">
        <v>2.7053839189163806</v>
      </c>
      <c r="D67" s="1017">
        <v>118.05126620036143</v>
      </c>
      <c r="E67" s="1017">
        <v>158.19559771442346</v>
      </c>
      <c r="F67" s="1017">
        <v>67.763399782469108</v>
      </c>
      <c r="G67" s="1017">
        <v>157.58083232750042</v>
      </c>
      <c r="H67" s="1017">
        <v>155.32745980338427</v>
      </c>
      <c r="I67" s="1017">
        <v>14.569269662665903</v>
      </c>
      <c r="J67" s="1017">
        <v>156.32049868089783</v>
      </c>
      <c r="K67" s="1018">
        <v>190.32996849166216</v>
      </c>
      <c r="L67" s="1026" t="s">
        <v>1266</v>
      </c>
      <c r="M67" s="1017">
        <v>1.1689201039721899</v>
      </c>
      <c r="N67" s="1017">
        <v>0.25058414037574694</v>
      </c>
      <c r="O67" s="1017">
        <v>0.1116747731093807</v>
      </c>
      <c r="P67" s="1017">
        <v>1.3348090459807905E-2</v>
      </c>
      <c r="Q67" s="1017">
        <v>161.00857959207997</v>
      </c>
      <c r="R67" s="1017">
        <v>159.01212175849261</v>
      </c>
      <c r="S67" s="1017">
        <v>80.851964998242195</v>
      </c>
      <c r="T67" s="1017">
        <v>18.038165560939465</v>
      </c>
      <c r="U67" s="1017">
        <v>30.515547857966627</v>
      </c>
      <c r="V67" s="1018">
        <v>1</v>
      </c>
    </row>
    <row r="68" spans="1:22" s="1019" customFormat="1" ht="15.75">
      <c r="A68" s="1026" t="s">
        <v>1267</v>
      </c>
      <c r="B68" s="1017">
        <v>18.536272802592922</v>
      </c>
      <c r="C68" s="1017">
        <v>2.6601176235116082</v>
      </c>
      <c r="D68" s="1017">
        <v>117.52342442298213</v>
      </c>
      <c r="E68" s="1017">
        <v>154.04810426302257</v>
      </c>
      <c r="F68" s="1017">
        <v>67.328561969049957</v>
      </c>
      <c r="G68" s="1017">
        <v>152.38047736895268</v>
      </c>
      <c r="H68" s="1017">
        <v>150.81401884625987</v>
      </c>
      <c r="I68" s="1017">
        <v>14.160878697506785</v>
      </c>
      <c r="J68" s="1017">
        <v>151.3405020449639</v>
      </c>
      <c r="K68" s="1018">
        <v>184.62039140976989</v>
      </c>
      <c r="L68" s="1026" t="s">
        <v>1267</v>
      </c>
      <c r="M68" s="1017">
        <v>1.1430767130219661</v>
      </c>
      <c r="N68" s="1017">
        <v>0.24103194859871307</v>
      </c>
      <c r="O68" s="1017">
        <v>0.10899944826098031</v>
      </c>
      <c r="P68" s="1017">
        <v>1.3299934269846027E-2</v>
      </c>
      <c r="Q68" s="1017">
        <v>155.37253244191456</v>
      </c>
      <c r="R68" s="1017">
        <v>153.50448379746251</v>
      </c>
      <c r="S68" s="1017">
        <v>80.309683292691801</v>
      </c>
      <c r="T68" s="1017">
        <v>17.788327185428646</v>
      </c>
      <c r="U68" s="1017">
        <v>30.338060651173624</v>
      </c>
      <c r="V68" s="1018">
        <v>1</v>
      </c>
    </row>
    <row r="69" spans="1:22" s="1019" customFormat="1" ht="15.75">
      <c r="A69" s="1026" t="s">
        <v>1268</v>
      </c>
      <c r="B69" s="1017">
        <v>18.549219699165555</v>
      </c>
      <c r="C69" s="1017">
        <v>2.6619864579271071</v>
      </c>
      <c r="D69" s="1017">
        <v>116.75805240970945</v>
      </c>
      <c r="E69" s="1017">
        <v>154.07751502099771</v>
      </c>
      <c r="F69" s="1017">
        <v>66.602773026318772</v>
      </c>
      <c r="G69" s="1017">
        <v>152.8240271640266</v>
      </c>
      <c r="H69" s="1017">
        <v>150.47358706749174</v>
      </c>
      <c r="I69" s="1017">
        <v>14.264947621185412</v>
      </c>
      <c r="J69" s="1017">
        <v>150.51290968198529</v>
      </c>
      <c r="K69" s="1018">
        <v>186.7694411513657</v>
      </c>
      <c r="L69" s="1026" t="s">
        <v>1268</v>
      </c>
      <c r="M69" s="1017">
        <v>1.1062601056398782</v>
      </c>
      <c r="N69" s="1017">
        <v>0.24198236092275568</v>
      </c>
      <c r="O69" s="1017">
        <v>0.10658070082882974</v>
      </c>
      <c r="P69" s="1017">
        <v>1.321283989598066E-2</v>
      </c>
      <c r="Q69" s="1017">
        <v>155.18571807272926</v>
      </c>
      <c r="R69" s="1017">
        <v>153.39127355738916</v>
      </c>
      <c r="S69" s="1017">
        <v>80.578462302433337</v>
      </c>
      <c r="T69" s="1017">
        <v>17.534634972899962</v>
      </c>
      <c r="U69" s="1017">
        <v>30.16566205627224</v>
      </c>
      <c r="V69" s="1018">
        <v>1</v>
      </c>
    </row>
    <row r="70" spans="1:22" s="1019" customFormat="1" ht="15.75">
      <c r="A70" s="1026" t="s">
        <v>1269</v>
      </c>
      <c r="B70" s="1017">
        <v>18.469938445208651</v>
      </c>
      <c r="C70" s="1017">
        <v>2.6332149679196375</v>
      </c>
      <c r="D70" s="1017">
        <v>116.1768651753089</v>
      </c>
      <c r="E70" s="1017">
        <v>152.54966096291602</v>
      </c>
      <c r="F70" s="1017">
        <v>65.544290497315473</v>
      </c>
      <c r="G70" s="1017">
        <v>151.56273118831299</v>
      </c>
      <c r="H70" s="1017">
        <v>149.03890094072085</v>
      </c>
      <c r="I70" s="1017">
        <v>13.737664205072955</v>
      </c>
      <c r="J70" s="1017">
        <v>149.55973974853481</v>
      </c>
      <c r="K70" s="1018">
        <v>185.91215948455857</v>
      </c>
      <c r="L70" s="1026" t="s">
        <v>1269</v>
      </c>
      <c r="M70" s="1017">
        <v>1.0630920450066756</v>
      </c>
      <c r="N70" s="1017">
        <v>0.23899091888777568</v>
      </c>
      <c r="O70" s="1017">
        <v>0.10671827656051854</v>
      </c>
      <c r="P70" s="1017">
        <v>1.3086737787987499E-2</v>
      </c>
      <c r="Q70" s="1017">
        <v>153.8471460310285</v>
      </c>
      <c r="R70" s="1017">
        <v>151.84203499626705</v>
      </c>
      <c r="S70" s="1017">
        <v>80.005797327386901</v>
      </c>
      <c r="T70" s="1017">
        <v>17.126314823990693</v>
      </c>
      <c r="U70" s="1017">
        <v>30.041395530750542</v>
      </c>
      <c r="V70" s="1018">
        <v>1</v>
      </c>
    </row>
    <row r="71" spans="1:22" s="1019" customFormat="1" ht="15.75">
      <c r="A71" s="1026" t="s">
        <v>1270</v>
      </c>
      <c r="B71" s="1017">
        <v>18.444056508515747</v>
      </c>
      <c r="C71" s="1017">
        <v>2.521631349068314</v>
      </c>
      <c r="D71" s="1017">
        <v>115.77850989347485</v>
      </c>
      <c r="E71" s="1017">
        <v>153.51858223084631</v>
      </c>
      <c r="F71" s="1017">
        <v>61.197783715465839</v>
      </c>
      <c r="G71" s="1017">
        <v>153.32176462546656</v>
      </c>
      <c r="H71" s="1017">
        <v>150.78789567309738</v>
      </c>
      <c r="I71" s="1017">
        <v>12.802435978657542</v>
      </c>
      <c r="J71" s="1017">
        <v>151.21367021611297</v>
      </c>
      <c r="K71" s="1018">
        <v>186.9153874501153</v>
      </c>
      <c r="L71" s="1026" t="s">
        <v>1270</v>
      </c>
      <c r="M71" s="1017">
        <v>1.0977063623854268</v>
      </c>
      <c r="N71" s="1017">
        <v>0.24162622861459171</v>
      </c>
      <c r="O71" s="1017">
        <v>0.10369223256673279</v>
      </c>
      <c r="P71" s="1017">
        <v>1.2984302645057696E-2</v>
      </c>
      <c r="Q71" s="1017">
        <v>155.67563654790195</v>
      </c>
      <c r="R71" s="1017">
        <v>153.80590433883447</v>
      </c>
      <c r="S71" s="1017">
        <v>79.752970263589162</v>
      </c>
      <c r="T71" s="1017">
        <v>17.047471500835602</v>
      </c>
      <c r="U71" s="1017">
        <v>29.947306652771875</v>
      </c>
      <c r="V71" s="1018">
        <v>1</v>
      </c>
    </row>
    <row r="72" spans="1:22" s="1019" customFormat="1" ht="15.75">
      <c r="A72" s="1026" t="s">
        <v>1271</v>
      </c>
      <c r="B72" s="1017">
        <v>18.359716121996144</v>
      </c>
      <c r="C72" s="1017">
        <v>2.4883357238897643</v>
      </c>
      <c r="D72" s="1017">
        <v>115.21646872962305</v>
      </c>
      <c r="E72" s="1017">
        <v>152.7237793788677</v>
      </c>
      <c r="F72" s="1017">
        <v>58.720107538804307</v>
      </c>
      <c r="G72" s="1017">
        <v>150.47256525581719</v>
      </c>
      <c r="H72" s="1017">
        <v>148.30828654159976</v>
      </c>
      <c r="I72" s="1017">
        <v>13.026903126948993</v>
      </c>
      <c r="J72" s="1017">
        <v>149.87253885089771</v>
      </c>
      <c r="K72" s="1018">
        <v>182.03247287649131</v>
      </c>
      <c r="L72" s="1026" t="s">
        <v>1271</v>
      </c>
      <c r="M72" s="1017">
        <v>1.0675199200197476</v>
      </c>
      <c r="N72" s="1017">
        <v>0.23846384796935682</v>
      </c>
      <c r="O72" s="1017">
        <v>0.10427875789326604</v>
      </c>
      <c r="P72" s="1017">
        <v>1.3051843196345166E-2</v>
      </c>
      <c r="Q72" s="1017">
        <v>153.71036242297174</v>
      </c>
      <c r="R72" s="1017">
        <v>151.86487692404702</v>
      </c>
      <c r="S72" s="1017">
        <v>80.169225604325874</v>
      </c>
      <c r="T72" s="1017">
        <v>16.835828889047782</v>
      </c>
      <c r="U72" s="1017">
        <v>29.773501674612678</v>
      </c>
      <c r="V72" s="1018">
        <v>1</v>
      </c>
    </row>
    <row r="73" spans="1:22" s="1019" customFormat="1" ht="15.75">
      <c r="A73" s="1026" t="s">
        <v>1272</v>
      </c>
      <c r="B73" s="1017">
        <v>18.400048411618602</v>
      </c>
      <c r="C73" s="1017">
        <v>2.3769449814698955</v>
      </c>
      <c r="D73" s="1017">
        <v>115.06959640858116</v>
      </c>
      <c r="E73" s="1017">
        <v>154.82259066964599</v>
      </c>
      <c r="F73" s="1017">
        <v>56.406234794007894</v>
      </c>
      <c r="G73" s="1017">
        <v>153.20893026567859</v>
      </c>
      <c r="H73" s="1017">
        <v>151.24388782171232</v>
      </c>
      <c r="I73" s="1017">
        <v>12.787683580220525</v>
      </c>
      <c r="J73" s="1017">
        <v>152.12889739574453</v>
      </c>
      <c r="K73" s="1018">
        <v>186.08871078906441</v>
      </c>
      <c r="L73" s="1026" t="s">
        <v>1272</v>
      </c>
      <c r="M73" s="1017">
        <v>1.0885838076765841</v>
      </c>
      <c r="N73" s="1017">
        <v>0.24161100770680902</v>
      </c>
      <c r="O73" s="1017">
        <v>0.10536304624627993</v>
      </c>
      <c r="P73" s="1017">
        <v>1.2526606630917233E-2</v>
      </c>
      <c r="Q73" s="1017">
        <v>155.93772340880219</v>
      </c>
      <c r="R73" s="1017">
        <v>154.72540398405701</v>
      </c>
      <c r="S73" s="1017">
        <v>79.227609792824296</v>
      </c>
      <c r="T73" s="1017">
        <v>17.024013516859444</v>
      </c>
      <c r="U73" s="1017">
        <v>29.803777919395102</v>
      </c>
      <c r="V73" s="1018">
        <v>1</v>
      </c>
    </row>
    <row r="74" spans="1:22" s="1019" customFormat="1" ht="15.75">
      <c r="A74" s="1026" t="s">
        <v>1273</v>
      </c>
      <c r="B74" s="1017">
        <v>18.447214474941518</v>
      </c>
      <c r="C74" s="1017">
        <v>2.3659750822094407</v>
      </c>
      <c r="D74" s="1017">
        <v>114.32919420023457</v>
      </c>
      <c r="E74" s="1017">
        <v>154.17869258253435</v>
      </c>
      <c r="F74" s="1017">
        <v>57.801923715535054</v>
      </c>
      <c r="G74" s="1017">
        <v>152.20302887214169</v>
      </c>
      <c r="H74" s="1017">
        <v>150.17445917905425</v>
      </c>
      <c r="I74" s="1017">
        <v>12.902836311220476</v>
      </c>
      <c r="J74" s="1017">
        <v>151.41217770526799</v>
      </c>
      <c r="K74" s="1018">
        <v>189.76517068491432</v>
      </c>
      <c r="L74" s="1026" t="s">
        <v>1273</v>
      </c>
      <c r="M74" s="1017">
        <v>1.0682245230861451</v>
      </c>
      <c r="N74" s="1017">
        <v>0.23998775665126951</v>
      </c>
      <c r="O74" s="1017">
        <v>0.10780135850240065</v>
      </c>
      <c r="P74" s="1017">
        <v>1.1556310723146298E-2</v>
      </c>
      <c r="Q74" s="1017">
        <v>155.28942719441187</v>
      </c>
      <c r="R74" s="1017">
        <v>153.56785014840335</v>
      </c>
      <c r="S74" s="1017">
        <v>77.868545162762089</v>
      </c>
      <c r="T74" s="1017">
        <v>17.061545447956778</v>
      </c>
      <c r="U74" s="1017">
        <v>29.71401962369265</v>
      </c>
      <c r="V74" s="1018">
        <v>1</v>
      </c>
    </row>
    <row r="75" spans="1:22" s="1019" customFormat="1" ht="15.75">
      <c r="A75" s="1026" t="s">
        <v>1274</v>
      </c>
      <c r="B75" s="1017">
        <v>18.385487049357248</v>
      </c>
      <c r="C75" s="1017">
        <v>2.4541519745857845</v>
      </c>
      <c r="D75" s="1017">
        <v>113.22103689051305</v>
      </c>
      <c r="E75" s="1017">
        <v>155.92827367221651</v>
      </c>
      <c r="F75" s="1017">
        <v>59.77149499788338</v>
      </c>
      <c r="G75" s="1017">
        <v>154.99206700514858</v>
      </c>
      <c r="H75" s="1017">
        <v>152.11237378540355</v>
      </c>
      <c r="I75" s="1017">
        <v>12.915377073138675</v>
      </c>
      <c r="J75" s="1017">
        <v>153.28098049511883</v>
      </c>
      <c r="K75" s="1018">
        <v>191.29976266194785</v>
      </c>
      <c r="L75" s="1026" t="s">
        <v>1274</v>
      </c>
      <c r="M75" s="1017">
        <v>1.0775088721251167</v>
      </c>
      <c r="N75" s="1017">
        <v>0.24316265272360224</v>
      </c>
      <c r="O75" s="1017">
        <v>0.10861635776668493</v>
      </c>
      <c r="P75" s="1017">
        <v>1.1474414136137831E-2</v>
      </c>
      <c r="Q75" s="1017">
        <v>157.38615356643948</v>
      </c>
      <c r="R75" s="1017">
        <v>155.46702834603016</v>
      </c>
      <c r="S75" s="1017">
        <v>77.830384998953363</v>
      </c>
      <c r="T75" s="1017">
        <v>17.127569181879128</v>
      </c>
      <c r="U75" s="1017">
        <v>29.477254627674721</v>
      </c>
      <c r="V75" s="1018">
        <v>1</v>
      </c>
    </row>
    <row r="76" spans="1:22" s="1019" customFormat="1" ht="15.75">
      <c r="A76" s="1026" t="s">
        <v>1275</v>
      </c>
      <c r="B76" s="1017">
        <v>18.237105407184568</v>
      </c>
      <c r="C76" s="1017">
        <v>2.4271656911566328</v>
      </c>
      <c r="D76" s="1017">
        <v>112.13587168984873</v>
      </c>
      <c r="E76" s="1017">
        <v>152.37710021983372</v>
      </c>
      <c r="F76" s="1017">
        <v>57.179705664615042</v>
      </c>
      <c r="G76" s="1017">
        <v>152.53548872360687</v>
      </c>
      <c r="H76" s="1017">
        <v>149.32519235988261</v>
      </c>
      <c r="I76" s="1017">
        <v>12.465107985500994</v>
      </c>
      <c r="J76" s="1017">
        <v>150.8139580347505</v>
      </c>
      <c r="K76" s="1018">
        <v>189.75209549983117</v>
      </c>
      <c r="L76" s="1026" t="s">
        <v>1275</v>
      </c>
      <c r="M76" s="1017">
        <v>1.0492427510061506</v>
      </c>
      <c r="N76" s="1017">
        <v>0.23860045216051096</v>
      </c>
      <c r="O76" s="1017">
        <v>0.10807597522756056</v>
      </c>
      <c r="P76" s="1017">
        <v>1.116395113697587E-2</v>
      </c>
      <c r="Q76" s="1017">
        <v>154.66155099081985</v>
      </c>
      <c r="R76" s="1017">
        <v>152.24960032913418</v>
      </c>
      <c r="S76" s="1017">
        <v>75.118258665116329</v>
      </c>
      <c r="T76" s="1017">
        <v>16.55997355350198</v>
      </c>
      <c r="U76" s="1017">
        <v>29.280410480601738</v>
      </c>
      <c r="V76" s="1018">
        <v>1</v>
      </c>
    </row>
    <row r="77" spans="1:22" s="1019" customFormat="1" ht="15.75">
      <c r="A77" s="1026" t="s">
        <v>1276</v>
      </c>
      <c r="B77" s="1017">
        <v>18.203872090487145</v>
      </c>
      <c r="C77" s="1017">
        <v>2.398599299095971</v>
      </c>
      <c r="D77" s="1017">
        <v>111.2498817290229</v>
      </c>
      <c r="E77" s="1017">
        <v>153.62080957713277</v>
      </c>
      <c r="F77" s="1017">
        <v>55.862443268980023</v>
      </c>
      <c r="G77" s="1017">
        <v>153.83720826688068</v>
      </c>
      <c r="H77" s="1017">
        <v>150.97538385704516</v>
      </c>
      <c r="I77" s="1017">
        <v>12.189346024282782</v>
      </c>
      <c r="J77" s="1017">
        <v>152.54701067557426</v>
      </c>
      <c r="K77" s="1018">
        <v>192.5016956845736</v>
      </c>
      <c r="L77" s="1026" t="s">
        <v>1276</v>
      </c>
      <c r="M77" s="1017">
        <v>1.00557122651173</v>
      </c>
      <c r="N77" s="1017">
        <v>0.24107755785417742</v>
      </c>
      <c r="O77" s="1017">
        <v>0.10803544244279679</v>
      </c>
      <c r="P77" s="1017">
        <v>1.0689357615794332E-2</v>
      </c>
      <c r="Q77" s="1017">
        <v>156.11137433818209</v>
      </c>
      <c r="R77" s="1017">
        <v>153.70759880764618</v>
      </c>
      <c r="S77" s="1017">
        <v>73.543072411890762</v>
      </c>
      <c r="T77" s="1017">
        <v>16.582219109263807</v>
      </c>
      <c r="U77" s="1017">
        <v>29.068643874743451</v>
      </c>
      <c r="V77" s="1018">
        <v>1</v>
      </c>
    </row>
    <row r="78" spans="1:22" s="1019" customFormat="1" ht="15.75">
      <c r="A78" s="1026" t="s">
        <v>1277</v>
      </c>
      <c r="B78" s="1017">
        <v>18.326753638262282</v>
      </c>
      <c r="C78" s="1017">
        <v>2.3589416216160175</v>
      </c>
      <c r="D78" s="1017">
        <v>110.9763940778186</v>
      </c>
      <c r="E78" s="1017">
        <v>151.3110341059639</v>
      </c>
      <c r="F78" s="1017">
        <v>54.995003330669675</v>
      </c>
      <c r="G78" s="1017">
        <v>149.83693707444493</v>
      </c>
      <c r="H78" s="1017">
        <v>148.19011800520741</v>
      </c>
      <c r="I78" s="1017">
        <v>11.624012592069748</v>
      </c>
      <c r="J78" s="1017">
        <v>149.72763757136102</v>
      </c>
      <c r="K78" s="1018">
        <v>191.32471522169149</v>
      </c>
      <c r="L78" s="1026" t="s">
        <v>1277</v>
      </c>
      <c r="M78" s="1017">
        <v>0.99244787678694057</v>
      </c>
      <c r="N78" s="1017">
        <v>0.23815902628767985</v>
      </c>
      <c r="O78" s="1017">
        <v>0.10696856006107104</v>
      </c>
      <c r="P78" s="1017">
        <v>1.0656313628866423E-2</v>
      </c>
      <c r="Q78" s="1017">
        <v>154.30810005294671</v>
      </c>
      <c r="R78" s="1017">
        <v>152.00455312055473</v>
      </c>
      <c r="S78" s="1017">
        <v>69.07192914728131</v>
      </c>
      <c r="T78" s="1017">
        <v>16.410818847523494</v>
      </c>
      <c r="U78" s="1017">
        <v>28.930862551097725</v>
      </c>
      <c r="V78" s="1018">
        <v>1</v>
      </c>
    </row>
    <row r="79" spans="1:22" s="1019" customFormat="1" ht="15.75">
      <c r="A79" s="1026" t="s">
        <v>1278</v>
      </c>
      <c r="B79" s="1017">
        <v>18.304737376121544</v>
      </c>
      <c r="C79" s="1017">
        <v>2.3405643659568276</v>
      </c>
      <c r="D79" s="1017">
        <v>110.83935100550616</v>
      </c>
      <c r="E79" s="1017">
        <v>151.75345741849057</v>
      </c>
      <c r="F79" s="1017">
        <v>54.949624043307978</v>
      </c>
      <c r="G79" s="1017">
        <v>149.5624599085273</v>
      </c>
      <c r="H79" s="1017">
        <v>148.80732987766362</v>
      </c>
      <c r="I79" s="1017">
        <v>11.604061948153173</v>
      </c>
      <c r="J79" s="1017">
        <v>150.22947851858447</v>
      </c>
      <c r="K79" s="1018">
        <v>189.49015866766251</v>
      </c>
      <c r="L79" s="1026" t="s">
        <v>1278</v>
      </c>
      <c r="M79" s="1017">
        <v>1.0047363344386606</v>
      </c>
      <c r="N79" s="1017">
        <v>0.23750730304382481</v>
      </c>
      <c r="O79" s="1017">
        <v>0.10620885601855708</v>
      </c>
      <c r="P79" s="1017">
        <v>1.0849278891654506E-2</v>
      </c>
      <c r="Q79" s="1017">
        <v>154.33991219849983</v>
      </c>
      <c r="R79" s="1017">
        <v>151.65604017774132</v>
      </c>
      <c r="S79" s="1017">
        <v>65.959629268028607</v>
      </c>
      <c r="T79" s="1017">
        <v>16.385270197005028</v>
      </c>
      <c r="U79" s="1017">
        <v>28.829478448166505</v>
      </c>
      <c r="V79" s="1018">
        <v>1</v>
      </c>
    </row>
    <row r="80" spans="1:22" s="1019" customFormat="1" ht="15.75">
      <c r="A80" s="1026" t="s">
        <v>1279</v>
      </c>
      <c r="B80" s="1017">
        <v>17.995719834924451</v>
      </c>
      <c r="C80" s="1017">
        <v>2.3819077193405676</v>
      </c>
      <c r="D80" s="1017">
        <v>110.67407277598947</v>
      </c>
      <c r="E80" s="1017">
        <v>153.64429162379477</v>
      </c>
      <c r="F80" s="1017">
        <v>56.435319534942899</v>
      </c>
      <c r="G80" s="1017">
        <v>150.56526817575502</v>
      </c>
      <c r="H80" s="1017">
        <v>150.07847077431467</v>
      </c>
      <c r="I80" s="1017">
        <v>11.918683092142793</v>
      </c>
      <c r="J80" s="1017">
        <v>151.26514710394613</v>
      </c>
      <c r="K80" s="1018">
        <v>191.95773990798722</v>
      </c>
      <c r="L80" s="1026" t="s">
        <v>1279</v>
      </c>
      <c r="M80" s="1017">
        <v>0.99868177732354479</v>
      </c>
      <c r="N80" s="1017">
        <v>0.23838474278134925</v>
      </c>
      <c r="O80" s="1017">
        <v>0.10559651868950504</v>
      </c>
      <c r="P80" s="1017">
        <v>1.1251891075595538E-2</v>
      </c>
      <c r="Q80" s="1017">
        <v>155.0528205656226</v>
      </c>
      <c r="R80" s="1017">
        <v>152.41417051366162</v>
      </c>
      <c r="S80" s="1017">
        <v>62.505035675047552</v>
      </c>
      <c r="T80" s="1017">
        <v>16.460161806099695</v>
      </c>
      <c r="U80" s="1017">
        <v>28.663850898976275</v>
      </c>
      <c r="V80" s="1018">
        <v>1</v>
      </c>
    </row>
    <row r="81" spans="1:22" s="1019" customFormat="1" ht="15.75">
      <c r="A81" s="1026" t="s">
        <v>1280</v>
      </c>
      <c r="B81" s="1017">
        <v>17.768649123847634</v>
      </c>
      <c r="C81" s="1017">
        <v>2.4118448308920599</v>
      </c>
      <c r="D81" s="1017">
        <v>110.35582318062852</v>
      </c>
      <c r="E81" s="1017">
        <v>153.28774697193879</v>
      </c>
      <c r="F81" s="1017">
        <v>58.822997845064606</v>
      </c>
      <c r="G81" s="1017">
        <v>150.80218456994228</v>
      </c>
      <c r="H81" s="1017">
        <v>149.04349113093483</v>
      </c>
      <c r="I81" s="1017">
        <v>12.11957534831976</v>
      </c>
      <c r="J81" s="1017">
        <v>149.94043199684759</v>
      </c>
      <c r="K81" s="1018">
        <v>192.84592058625344</v>
      </c>
      <c r="L81" s="1026" t="s">
        <v>1280</v>
      </c>
      <c r="M81" s="1017">
        <v>1.0102714052021984</v>
      </c>
      <c r="N81" s="1017">
        <v>0.23737145125542372</v>
      </c>
      <c r="O81" s="1017">
        <v>0.10782535693335021</v>
      </c>
      <c r="P81" s="1017">
        <v>1.1171138004564807E-2</v>
      </c>
      <c r="Q81" s="1017">
        <v>153.51489715817581</v>
      </c>
      <c r="R81" s="1017">
        <v>151.64497747176779</v>
      </c>
      <c r="S81" s="1017">
        <v>58.514880515273241</v>
      </c>
      <c r="T81" s="1017">
        <v>16.108220415082901</v>
      </c>
      <c r="U81" s="1017">
        <v>28.558037099736211</v>
      </c>
      <c r="V81" s="1018">
        <v>1</v>
      </c>
    </row>
    <row r="82" spans="1:22" s="1019" customFormat="1" ht="15.75">
      <c r="A82" s="1026" t="s">
        <v>1281</v>
      </c>
      <c r="B82" s="1017">
        <v>17.62473203547453</v>
      </c>
      <c r="C82" s="1017">
        <v>2.4504675357923853</v>
      </c>
      <c r="D82" s="1017">
        <v>109.88589711856324</v>
      </c>
      <c r="E82" s="1017">
        <v>150.6982376736359</v>
      </c>
      <c r="F82" s="1017">
        <v>59.020355041561203</v>
      </c>
      <c r="G82" s="1017">
        <v>148.78718301608365</v>
      </c>
      <c r="H82" s="1017">
        <v>147.0246635729531</v>
      </c>
      <c r="I82" s="1017">
        <v>12.210694390091286</v>
      </c>
      <c r="J82" s="1017">
        <v>147.77058609522794</v>
      </c>
      <c r="K82" s="1018">
        <v>192.45267922055945</v>
      </c>
      <c r="L82" s="1026" t="s">
        <v>1281</v>
      </c>
      <c r="M82" s="1017">
        <v>1.0140051741992795</v>
      </c>
      <c r="N82" s="1017">
        <v>0.23612984988284372</v>
      </c>
      <c r="O82" s="1017">
        <v>0.10913221809629739</v>
      </c>
      <c r="P82" s="1017">
        <v>1.1016067021107759E-2</v>
      </c>
      <c r="Q82" s="1017">
        <v>151.26739738468717</v>
      </c>
      <c r="R82" s="1017">
        <v>149.45187426400861</v>
      </c>
      <c r="S82" s="1017">
        <v>56.54171702707513</v>
      </c>
      <c r="T82" s="1017">
        <v>15.904380274060914</v>
      </c>
      <c r="U82" s="1017">
        <v>28.391768809372966</v>
      </c>
      <c r="V82" s="1018">
        <v>1</v>
      </c>
    </row>
    <row r="83" spans="1:22" s="1019" customFormat="1" ht="15.75">
      <c r="A83" s="1026" t="s">
        <v>1282</v>
      </c>
      <c r="B83" s="1017">
        <v>17.492449816744859</v>
      </c>
      <c r="C83" s="1017">
        <v>2.4330990869666294</v>
      </c>
      <c r="D83" s="1017">
        <v>109.24222106525238</v>
      </c>
      <c r="E83" s="1017">
        <v>147.60806312297299</v>
      </c>
      <c r="F83" s="1017">
        <v>58.415024092553452</v>
      </c>
      <c r="G83" s="1017">
        <v>146.18044499492839</v>
      </c>
      <c r="H83" s="1017">
        <v>144.2993906884787</v>
      </c>
      <c r="I83" s="1017">
        <v>11.852525154745614</v>
      </c>
      <c r="J83" s="1017">
        <v>145.55039741920854</v>
      </c>
      <c r="K83" s="1018">
        <v>191.9760561013116</v>
      </c>
      <c r="L83" s="1026" t="s">
        <v>1282</v>
      </c>
      <c r="M83" s="1017">
        <v>1.0026641446050004</v>
      </c>
      <c r="N83" s="1017">
        <v>0.23159109462626909</v>
      </c>
      <c r="O83" s="1017">
        <v>0.10871728610388362</v>
      </c>
      <c r="P83" s="1017">
        <v>1.0640278878756555E-2</v>
      </c>
      <c r="Q83" s="1017">
        <v>148.69962939395123</v>
      </c>
      <c r="R83" s="1017">
        <v>146.92913895827385</v>
      </c>
      <c r="S83" s="1017">
        <v>54.947568702784118</v>
      </c>
      <c r="T83" s="1017">
        <v>15.548238861592919</v>
      </c>
      <c r="U83" s="1017">
        <v>28.292540153308167</v>
      </c>
      <c r="V83" s="1018">
        <v>1</v>
      </c>
    </row>
    <row r="84" spans="1:22" s="1019" customFormat="1" ht="15.75">
      <c r="A84" s="1026" t="s">
        <v>1283</v>
      </c>
      <c r="B84" s="1017">
        <v>17.348505419706054</v>
      </c>
      <c r="C84" s="1017">
        <v>2.4557751242646946</v>
      </c>
      <c r="D84" s="1017">
        <v>108.49956603802188</v>
      </c>
      <c r="E84" s="1017">
        <v>147.28635863927116</v>
      </c>
      <c r="F84" s="1017">
        <v>58.396302832246874</v>
      </c>
      <c r="G84" s="1017">
        <v>143.31624862766304</v>
      </c>
      <c r="H84" s="1017">
        <v>142.3661697884809</v>
      </c>
      <c r="I84" s="1017">
        <v>11.836287045162083</v>
      </c>
      <c r="J84" s="1017">
        <v>144.45490986034741</v>
      </c>
      <c r="K84" s="1018">
        <v>189.92684680681666</v>
      </c>
      <c r="L84" s="1026" t="s">
        <v>1283</v>
      </c>
      <c r="M84" s="1017">
        <v>0.9891598009272855</v>
      </c>
      <c r="N84" s="1017">
        <v>0.22999608958494944</v>
      </c>
      <c r="O84" s="1017">
        <v>0.10797475713078949</v>
      </c>
      <c r="P84" s="1017">
        <v>1.0855560721291003E-2</v>
      </c>
      <c r="Q84" s="1017">
        <v>147.41181978310962</v>
      </c>
      <c r="R84" s="1017">
        <v>145.27930606944022</v>
      </c>
      <c r="S84" s="1017">
        <v>54.890163937840562</v>
      </c>
      <c r="T84" s="1017">
        <v>15.102125633553861</v>
      </c>
      <c r="U84" s="1017">
        <v>28.134617261506634</v>
      </c>
      <c r="V84" s="1018">
        <v>1</v>
      </c>
    </row>
    <row r="85" spans="1:22" s="1019" customFormat="1" ht="15.75">
      <c r="A85" s="1026" t="s">
        <v>1284</v>
      </c>
      <c r="B85" s="1017">
        <v>17.314970513647818</v>
      </c>
      <c r="C85" s="1017">
        <v>2.4326367426635844</v>
      </c>
      <c r="D85" s="1017">
        <v>107.79959793463181</v>
      </c>
      <c r="E85" s="1017">
        <v>144.05779592486215</v>
      </c>
      <c r="F85" s="1017">
        <v>57.029664722924082</v>
      </c>
      <c r="G85" s="1017">
        <v>140.5010437945667</v>
      </c>
      <c r="H85" s="1017">
        <v>139.99520542691269</v>
      </c>
      <c r="I85" s="1017">
        <v>11.867279289661081</v>
      </c>
      <c r="J85" s="1017">
        <v>141.391959306411</v>
      </c>
      <c r="K85" s="1018">
        <v>187.55395539879228</v>
      </c>
      <c r="L85" s="1026" t="s">
        <v>1284</v>
      </c>
      <c r="M85" s="1017">
        <v>0.98555760663907588</v>
      </c>
      <c r="N85" s="1017">
        <v>0.22450701857313826</v>
      </c>
      <c r="O85" s="1017">
        <v>0.10722078590439596</v>
      </c>
      <c r="P85" s="1017">
        <v>1.0838018828447035E-2</v>
      </c>
      <c r="Q85" s="1017">
        <v>143.73968432859874</v>
      </c>
      <c r="R85" s="1017">
        <v>142.46345608496142</v>
      </c>
      <c r="S85" s="1017">
        <v>52.758360333839626</v>
      </c>
      <c r="T85" s="1017">
        <v>14.839960606808051</v>
      </c>
      <c r="U85" s="1017">
        <v>28.119303737606455</v>
      </c>
      <c r="V85" s="1018">
        <v>1</v>
      </c>
    </row>
    <row r="86" spans="1:22" s="1019" customFormat="1" ht="15.75">
      <c r="A86" s="1026" t="s">
        <v>1285</v>
      </c>
      <c r="B86" s="1017">
        <v>17.337651617552744</v>
      </c>
      <c r="C86" s="1017">
        <v>2.4167775061589443</v>
      </c>
      <c r="D86" s="1017">
        <v>107.30050582861629</v>
      </c>
      <c r="E86" s="1017">
        <v>138.79473995435006</v>
      </c>
      <c r="F86" s="1017">
        <v>55.629901405881917</v>
      </c>
      <c r="G86" s="1017">
        <v>135.59553527897708</v>
      </c>
      <c r="H86" s="1017">
        <v>134.38304358736582</v>
      </c>
      <c r="I86" s="1017">
        <v>11.465094144371754</v>
      </c>
      <c r="J86" s="1017">
        <v>136.25126149524672</v>
      </c>
      <c r="K86" s="1018">
        <v>182.19794191740883</v>
      </c>
      <c r="L86" s="1026" t="s">
        <v>1285</v>
      </c>
      <c r="M86" s="1017">
        <v>0.94290439799819636</v>
      </c>
      <c r="N86" s="1017">
        <v>0.21423980896908637</v>
      </c>
      <c r="O86" s="1017">
        <v>0.10542656421035292</v>
      </c>
      <c r="P86" s="1017">
        <v>1.0678979438674395E-2</v>
      </c>
      <c r="Q86" s="1017">
        <v>138.39802916466462</v>
      </c>
      <c r="R86" s="1017">
        <v>136.77387884132054</v>
      </c>
      <c r="S86" s="1017">
        <v>51.251604153918805</v>
      </c>
      <c r="T86" s="1017">
        <v>14.313667641903905</v>
      </c>
      <c r="U86" s="1017">
        <v>28.228678541506699</v>
      </c>
      <c r="V86" s="1018">
        <v>1</v>
      </c>
    </row>
    <row r="87" spans="1:22" s="1019" customFormat="1" ht="15.75">
      <c r="A87" s="1026" t="s">
        <v>1286</v>
      </c>
      <c r="B87" s="1017">
        <v>17.273472731278865</v>
      </c>
      <c r="C87" s="1017">
        <v>2.3859840400723291</v>
      </c>
      <c r="D87" s="1017">
        <v>106.49963592753905</v>
      </c>
      <c r="E87" s="1017">
        <v>135.49814210692352</v>
      </c>
      <c r="F87" s="1017">
        <v>52.790735156586521</v>
      </c>
      <c r="G87" s="1017">
        <v>133.15221541615148</v>
      </c>
      <c r="H87" s="1017">
        <v>131.39748293090869</v>
      </c>
      <c r="I87" s="1017">
        <v>11.333267848448529</v>
      </c>
      <c r="J87" s="1017">
        <v>132.80035330316605</v>
      </c>
      <c r="K87" s="1018">
        <v>178.892625261696</v>
      </c>
      <c r="L87" s="1026" t="s">
        <v>1286</v>
      </c>
      <c r="M87" s="1017">
        <v>0.92840434686713658</v>
      </c>
      <c r="N87" s="1017">
        <v>0.21038117755732574</v>
      </c>
      <c r="O87" s="1017">
        <v>0.10210736077720092</v>
      </c>
      <c r="P87" s="1017">
        <v>1.0415505777332563E-2</v>
      </c>
      <c r="Q87" s="1017">
        <v>135.44773985602643</v>
      </c>
      <c r="R87" s="1017">
        <v>133.80911650926643</v>
      </c>
      <c r="S87" s="1017">
        <v>52.486041329910599</v>
      </c>
      <c r="T87" s="1017">
        <v>14.018988442743735</v>
      </c>
      <c r="U87" s="1017">
        <v>28.119144205725579</v>
      </c>
      <c r="V87" s="1018">
        <v>1</v>
      </c>
    </row>
    <row r="88" spans="1:22" s="1019" customFormat="1" ht="15.75">
      <c r="A88" s="1026" t="s">
        <v>1287</v>
      </c>
      <c r="B88" s="1017">
        <v>18.141302559109132</v>
      </c>
      <c r="C88" s="1017">
        <v>2.4978562533847737</v>
      </c>
      <c r="D88" s="1017">
        <v>111.54376103750926</v>
      </c>
      <c r="E88" s="1017">
        <v>139.58841195813059</v>
      </c>
      <c r="F88" s="1017">
        <v>53.767752947118339</v>
      </c>
      <c r="G88" s="1017">
        <v>137.90462286561643</v>
      </c>
      <c r="H88" s="1017">
        <v>135.93079765156565</v>
      </c>
      <c r="I88" s="1017">
        <v>11.897285344581721</v>
      </c>
      <c r="J88" s="1017">
        <v>137.62983835852211</v>
      </c>
      <c r="K88" s="1018">
        <v>187.06315752460992</v>
      </c>
      <c r="L88" s="1026" t="s">
        <v>1287</v>
      </c>
      <c r="M88" s="1017">
        <v>0.9055917279590523</v>
      </c>
      <c r="N88" s="1017">
        <v>0.21866958499056743</v>
      </c>
      <c r="O88" s="1017">
        <v>0.1037683907243354</v>
      </c>
      <c r="P88" s="1017">
        <v>1.1120848629183321E-2</v>
      </c>
      <c r="Q88" s="1017">
        <v>140.19134994059414</v>
      </c>
      <c r="R88" s="1017">
        <v>138.41702195493752</v>
      </c>
      <c r="S88" s="1017">
        <v>55.594474915840827</v>
      </c>
      <c r="T88" s="1017">
        <v>14.416318063564672</v>
      </c>
      <c r="U88" s="1017">
        <v>29.552996319272911</v>
      </c>
      <c r="V88" s="1018">
        <v>1</v>
      </c>
    </row>
    <row r="89" spans="1:22" s="1019" customFormat="1" ht="15.75">
      <c r="A89" s="1026" t="s">
        <v>1288</v>
      </c>
      <c r="B89" s="1017">
        <v>18.449239176182083</v>
      </c>
      <c r="C89" s="1017">
        <v>2.4664065709361505</v>
      </c>
      <c r="D89" s="1017">
        <v>112.02331999437897</v>
      </c>
      <c r="E89" s="1017">
        <v>139.13156003544501</v>
      </c>
      <c r="F89" s="1017">
        <v>52.939056659586434</v>
      </c>
      <c r="G89" s="1017">
        <v>136.91240070830722</v>
      </c>
      <c r="H89" s="1017">
        <v>135.87785124180715</v>
      </c>
      <c r="I89" s="1017">
        <v>11.62311771548991</v>
      </c>
      <c r="J89" s="1017">
        <v>137.44576431357982</v>
      </c>
      <c r="K89" s="1018">
        <v>185.48918517943792</v>
      </c>
      <c r="L89" s="1026" t="s">
        <v>1288</v>
      </c>
      <c r="M89" s="1017">
        <v>0.89181550282143784</v>
      </c>
      <c r="N89" s="1017">
        <v>0.2186755890544681</v>
      </c>
      <c r="O89" s="1017">
        <v>0.10418860449814223</v>
      </c>
      <c r="P89" s="1017">
        <v>1.1250309700774357E-2</v>
      </c>
      <c r="Q89" s="1017">
        <v>139.86092261879483</v>
      </c>
      <c r="R89" s="1017">
        <v>138.23189508547381</v>
      </c>
      <c r="S89" s="1017">
        <v>56.694281644039727</v>
      </c>
      <c r="T89" s="1017">
        <v>14.163640322943689</v>
      </c>
      <c r="U89" s="1017">
        <v>29.954867236078385</v>
      </c>
      <c r="V89" s="1018">
        <v>1</v>
      </c>
    </row>
    <row r="90" spans="1:22" s="1019" customFormat="1" ht="15.75">
      <c r="A90" s="1026" t="s">
        <v>1289</v>
      </c>
      <c r="B90" s="1017">
        <v>18.332248580057058</v>
      </c>
      <c r="C90" s="1017">
        <v>2.4683598433623821</v>
      </c>
      <c r="D90" s="1017">
        <v>110.56162987966819</v>
      </c>
      <c r="E90" s="1017">
        <v>128.82327219999465</v>
      </c>
      <c r="F90" s="1017">
        <v>53.127531989126894</v>
      </c>
      <c r="G90" s="1017">
        <v>125.87884693948727</v>
      </c>
      <c r="H90" s="1017">
        <v>125.68454267734384</v>
      </c>
      <c r="I90" s="1017">
        <v>11.393129259580995</v>
      </c>
      <c r="J90" s="1017">
        <v>127.11411373193837</v>
      </c>
      <c r="K90" s="1018">
        <v>177.18705514135496</v>
      </c>
      <c r="L90" s="1026" t="s">
        <v>1289</v>
      </c>
      <c r="M90" s="1017">
        <v>0.89006920653513888</v>
      </c>
      <c r="N90" s="1017">
        <v>0.20583191942590204</v>
      </c>
      <c r="O90" s="1017">
        <v>0.10527329997253591</v>
      </c>
      <c r="P90" s="1017">
        <v>1.1003446929729365E-2</v>
      </c>
      <c r="Q90" s="1017">
        <v>130.5249857297764</v>
      </c>
      <c r="R90" s="1017">
        <v>128.69067180009876</v>
      </c>
      <c r="S90" s="1017">
        <v>57.435249132138097</v>
      </c>
      <c r="T90" s="1017">
        <v>13.076581003518646</v>
      </c>
      <c r="U90" s="1017">
        <v>29.905235440458029</v>
      </c>
      <c r="V90" s="1018">
        <v>1</v>
      </c>
    </row>
    <row r="91" spans="1:22" s="1019" customFormat="1" ht="15.75">
      <c r="A91" s="1026" t="s">
        <v>1290</v>
      </c>
      <c r="B91" s="1017">
        <v>21.487504520249448</v>
      </c>
      <c r="C91" s="1017">
        <v>2.8748428955334893</v>
      </c>
      <c r="D91" s="1017">
        <v>128.71438709725342</v>
      </c>
      <c r="E91" s="1017">
        <v>146.65402430330477</v>
      </c>
      <c r="F91" s="1017">
        <v>58.538208170357052</v>
      </c>
      <c r="G91" s="1017">
        <v>142.81582089728821</v>
      </c>
      <c r="H91" s="1017">
        <v>143.25168051151391</v>
      </c>
      <c r="I91" s="1017">
        <v>13.279011529756332</v>
      </c>
      <c r="J91" s="1017">
        <v>145.14236672241492</v>
      </c>
      <c r="K91" s="1018">
        <v>206.76710012408944</v>
      </c>
      <c r="L91" s="1026" t="s">
        <v>1290</v>
      </c>
      <c r="M91" s="1017">
        <v>1.0275574352626282</v>
      </c>
      <c r="N91" s="1017">
        <v>0.2322175679379721</v>
      </c>
      <c r="O91" s="1017">
        <v>0.12091199130085775</v>
      </c>
      <c r="P91" s="1017">
        <v>1.2539153990718756E-2</v>
      </c>
      <c r="Q91" s="1017">
        <v>148.38250155754378</v>
      </c>
      <c r="R91" s="1017">
        <v>146.24661981484107</v>
      </c>
      <c r="S91" s="1017">
        <v>62.916394701390203</v>
      </c>
      <c r="T91" s="1017">
        <v>14.796976907345572</v>
      </c>
      <c r="U91" s="1017">
        <v>34.698780236051483</v>
      </c>
      <c r="V91" s="1018">
        <v>1</v>
      </c>
    </row>
    <row r="92" spans="1:22" s="1019" customFormat="1" ht="15.75">
      <c r="A92" s="1026" t="s">
        <v>1291</v>
      </c>
      <c r="B92" s="1017">
        <v>21.022875182292005</v>
      </c>
      <c r="C92" s="1017">
        <v>2.8279019611685263</v>
      </c>
      <c r="D92" s="1017">
        <v>127.67825440935889</v>
      </c>
      <c r="E92" s="1017">
        <v>139.57673487551955</v>
      </c>
      <c r="F92" s="1017">
        <v>52.693835144124506</v>
      </c>
      <c r="G92" s="1017">
        <v>135.33183664820379</v>
      </c>
      <c r="H92" s="1017">
        <v>135.77216281641864</v>
      </c>
      <c r="I92" s="1017">
        <v>12.748171800282726</v>
      </c>
      <c r="J92" s="1017">
        <v>137.30828742078234</v>
      </c>
      <c r="K92" s="1018">
        <v>199.65108045387109</v>
      </c>
      <c r="L92" s="1026" t="s">
        <v>1291</v>
      </c>
      <c r="M92" s="1017">
        <v>1.0017925617728718</v>
      </c>
      <c r="N92" s="1017">
        <v>0.21952930028811166</v>
      </c>
      <c r="O92" s="1017">
        <v>0.11769058812549868</v>
      </c>
      <c r="P92" s="1017">
        <v>1.2085175692585931E-2</v>
      </c>
      <c r="Q92" s="1017">
        <v>139.79530978891501</v>
      </c>
      <c r="R92" s="1017">
        <v>137.83495918864918</v>
      </c>
      <c r="S92" s="1017">
        <v>58.0115592624974</v>
      </c>
      <c r="T92" s="1017">
        <v>14.309987048137245</v>
      </c>
      <c r="U92" s="1017">
        <v>34.521634084545738</v>
      </c>
      <c r="V92" s="1018">
        <v>1</v>
      </c>
    </row>
    <row r="93" spans="1:22" s="1019" customFormat="1" ht="15.75">
      <c r="A93" s="1026" t="s">
        <v>1292</v>
      </c>
      <c r="B93" s="1017">
        <v>20.876579139012154</v>
      </c>
      <c r="C93" s="1017">
        <v>2.8041315757231851</v>
      </c>
      <c r="D93" s="1017">
        <v>126.95010992236108</v>
      </c>
      <c r="E93" s="1017">
        <v>138.63070546914918</v>
      </c>
      <c r="F93" s="1017">
        <v>53.599332357980423</v>
      </c>
      <c r="G93" s="1017">
        <v>134.79151684993252</v>
      </c>
      <c r="H93" s="1017">
        <v>134.13006760599242</v>
      </c>
      <c r="I93" s="1017">
        <v>12.827510572817287</v>
      </c>
      <c r="J93" s="1017">
        <v>135.5066876348254</v>
      </c>
      <c r="K93" s="1018">
        <v>198.06628381778145</v>
      </c>
      <c r="L93" s="1026" t="s">
        <v>1292</v>
      </c>
      <c r="M93" s="1017">
        <v>1.0048979887040874</v>
      </c>
      <c r="N93" s="1017">
        <v>0.21655108203424028</v>
      </c>
      <c r="O93" s="1017">
        <v>0.11981138742944816</v>
      </c>
      <c r="P93" s="1017">
        <v>1.2145856813549818E-2</v>
      </c>
      <c r="Q93" s="1017">
        <v>138.48481931568153</v>
      </c>
      <c r="R93" s="1017">
        <v>136.28001683284901</v>
      </c>
      <c r="S93" s="1017">
        <v>57.076900962916895</v>
      </c>
      <c r="T93" s="1017">
        <v>14.000745072123928</v>
      </c>
      <c r="U93" s="1017">
        <v>34.318337948989459</v>
      </c>
      <c r="V93" s="1018">
        <v>1</v>
      </c>
    </row>
    <row r="94" spans="1:22" s="1019" customFormat="1" ht="15.75">
      <c r="A94" s="1026" t="s">
        <v>1293</v>
      </c>
      <c r="B94" s="1017">
        <v>20.665665094141037</v>
      </c>
      <c r="C94" s="1017">
        <v>2.7483986374214289</v>
      </c>
      <c r="D94" s="1017">
        <v>126.21460323359528</v>
      </c>
      <c r="E94" s="1017">
        <v>142.14987503482743</v>
      </c>
      <c r="F94" s="1017">
        <v>53.353811878796428</v>
      </c>
      <c r="G94" s="1017">
        <v>138.56902425424539</v>
      </c>
      <c r="H94" s="1017">
        <v>137.57149587554858</v>
      </c>
      <c r="I94" s="1017">
        <v>12.76085014459588</v>
      </c>
      <c r="J94" s="1017">
        <v>138.77254404933575</v>
      </c>
      <c r="K94" s="1018">
        <v>203.25045698852583</v>
      </c>
      <c r="L94" s="1026" t="s">
        <v>1293</v>
      </c>
      <c r="M94" s="1017">
        <v>0.98740656380969261</v>
      </c>
      <c r="N94" s="1017">
        <v>0.2228841188978761</v>
      </c>
      <c r="O94" s="1017">
        <v>0.11809819747896476</v>
      </c>
      <c r="P94" s="1017">
        <v>1.1896142619009363E-2</v>
      </c>
      <c r="Q94" s="1017">
        <v>141.91223080493637</v>
      </c>
      <c r="R94" s="1017">
        <v>139.56392945038925</v>
      </c>
      <c r="S94" s="1017">
        <v>54.892533582306314</v>
      </c>
      <c r="T94" s="1017">
        <v>14.408081385048339</v>
      </c>
      <c r="U94" s="1017">
        <v>34.03492228626282</v>
      </c>
      <c r="V94" s="1018">
        <v>1</v>
      </c>
    </row>
    <row r="95" spans="1:22" s="1019" customFormat="1" ht="15.75">
      <c r="A95" s="1026" t="s">
        <v>1294</v>
      </c>
      <c r="B95" s="1017">
        <v>20.46407627602575</v>
      </c>
      <c r="C95" s="1017">
        <v>2.7512266967343404</v>
      </c>
      <c r="D95" s="1017">
        <v>125.45961860027009</v>
      </c>
      <c r="E95" s="1017">
        <v>141.0631379485738</v>
      </c>
      <c r="F95" s="1017">
        <v>52.409309373917836</v>
      </c>
      <c r="G95" s="1017">
        <v>138.39717466566211</v>
      </c>
      <c r="H95" s="1017">
        <v>136.92752852784284</v>
      </c>
      <c r="I95" s="1017">
        <v>12.352594410904802</v>
      </c>
      <c r="J95" s="1017">
        <v>138.1111098105452</v>
      </c>
      <c r="K95" s="1018">
        <v>202.58091175511635</v>
      </c>
      <c r="L95" s="1026" t="s">
        <v>1294</v>
      </c>
      <c r="M95" s="1017">
        <v>0.95206403003283291</v>
      </c>
      <c r="N95" s="1017">
        <v>0.2211119267958318</v>
      </c>
      <c r="O95" s="1017">
        <v>0.114963930929878</v>
      </c>
      <c r="P95" s="1017">
        <v>1.1693066756955551E-2</v>
      </c>
      <c r="Q95" s="1017">
        <v>141.58915035026965</v>
      </c>
      <c r="R95" s="1017">
        <v>139.28696432388267</v>
      </c>
      <c r="S95" s="1017">
        <v>50.994159906160014</v>
      </c>
      <c r="T95" s="1017">
        <v>14.361289344897459</v>
      </c>
      <c r="U95" s="1017">
        <v>33.819093954965098</v>
      </c>
      <c r="V95" s="1018">
        <v>1</v>
      </c>
    </row>
    <row r="96" spans="1:22" s="1019" customFormat="1" ht="15.75">
      <c r="A96" s="1026" t="s">
        <v>1295</v>
      </c>
      <c r="B96" s="1017">
        <v>20.397670215164197</v>
      </c>
      <c r="C96" s="1017">
        <v>2.7560677483139715</v>
      </c>
      <c r="D96" s="1017">
        <v>124.63923503448073</v>
      </c>
      <c r="E96" s="1017">
        <v>138.48347030494159</v>
      </c>
      <c r="F96" s="1017">
        <v>50.574693366936025</v>
      </c>
      <c r="G96" s="1017">
        <v>133.567480990343</v>
      </c>
      <c r="H96" s="1017">
        <v>132.84655575675777</v>
      </c>
      <c r="I96" s="1017">
        <v>12.240437751287384</v>
      </c>
      <c r="J96" s="1017">
        <v>134.79183526147304</v>
      </c>
      <c r="K96" s="1018">
        <v>200.88882161521192</v>
      </c>
      <c r="L96" s="1026" t="s">
        <v>1295</v>
      </c>
      <c r="M96" s="1017">
        <v>0.94872874102351024</v>
      </c>
      <c r="N96" s="1017">
        <v>0.21685197894534006</v>
      </c>
      <c r="O96" s="1017">
        <v>0.11104375557945367</v>
      </c>
      <c r="P96" s="1017">
        <v>1.166983590737823E-2</v>
      </c>
      <c r="Q96" s="1017">
        <v>137.92850059821566</v>
      </c>
      <c r="R96" s="1017">
        <v>135.57254353299075</v>
      </c>
      <c r="S96" s="1017">
        <v>65.011025177458464</v>
      </c>
      <c r="T96" s="1017">
        <v>13.824520950905496</v>
      </c>
      <c r="U96" s="1017">
        <v>33.693263820491609</v>
      </c>
      <c r="V96" s="1018">
        <v>1</v>
      </c>
    </row>
    <row r="97" spans="1:22" s="1019" customFormat="1" ht="15.75">
      <c r="A97" s="1026" t="s">
        <v>1296</v>
      </c>
      <c r="B97" s="1017">
        <v>19.773385653824082</v>
      </c>
      <c r="C97" s="1017">
        <v>2.7053888540397115</v>
      </c>
      <c r="D97" s="1017">
        <v>123.72618256633335</v>
      </c>
      <c r="E97" s="1017">
        <v>139.03065366122181</v>
      </c>
      <c r="F97" s="1017">
        <v>46.213749043603407</v>
      </c>
      <c r="G97" s="1017">
        <v>134.10661425908623</v>
      </c>
      <c r="H97" s="1017">
        <v>134.21459244026497</v>
      </c>
      <c r="I97" s="1017">
        <v>11.735374632386193</v>
      </c>
      <c r="J97" s="1017">
        <v>135.74293582225977</v>
      </c>
      <c r="K97" s="1018">
        <v>200.92514412249184</v>
      </c>
      <c r="L97" s="1026" t="s">
        <v>1296</v>
      </c>
      <c r="M97" s="1017">
        <v>0.94504957063895823</v>
      </c>
      <c r="N97" s="1017">
        <v>0.21781487534717442</v>
      </c>
      <c r="O97" s="1017">
        <v>0.10739762167027624</v>
      </c>
      <c r="P97" s="1017">
        <v>1.1302679728548679E-2</v>
      </c>
      <c r="Q97" s="1017">
        <v>138.99114170017859</v>
      </c>
      <c r="R97" s="1017">
        <v>136.77001205530186</v>
      </c>
      <c r="S97" s="1017">
        <v>56.603462699971224</v>
      </c>
      <c r="T97" s="1017">
        <v>13.703938017951312</v>
      </c>
      <c r="U97" s="1017">
        <v>33.804106485067791</v>
      </c>
      <c r="V97" s="1018">
        <v>1</v>
      </c>
    </row>
    <row r="98" spans="1:22" s="1019" customFormat="1" ht="15.75">
      <c r="A98" s="1026" t="s">
        <v>1297</v>
      </c>
      <c r="B98" s="1017">
        <v>19.469852493642176</v>
      </c>
      <c r="C98" s="1017">
        <v>2.6546559080279661</v>
      </c>
      <c r="D98" s="1017">
        <v>122.76049132245384</v>
      </c>
      <c r="E98" s="1017">
        <v>138.91164130885963</v>
      </c>
      <c r="F98" s="1017">
        <v>41.536028486856203</v>
      </c>
      <c r="G98" s="1017">
        <v>133.79402554421253</v>
      </c>
      <c r="H98" s="1017">
        <v>133.81110497352736</v>
      </c>
      <c r="I98" s="1017">
        <v>11.068261104061854</v>
      </c>
      <c r="J98" s="1017">
        <v>135.63280311548988</v>
      </c>
      <c r="K98" s="1018">
        <v>196.29971466851052</v>
      </c>
      <c r="L98" s="1026" t="s">
        <v>1297</v>
      </c>
      <c r="M98" s="1017">
        <v>0.96215726565883375</v>
      </c>
      <c r="N98" s="1017">
        <v>0.2167330449948561</v>
      </c>
      <c r="O98" s="1017">
        <v>0.10609973560213741</v>
      </c>
      <c r="P98" s="1017">
        <v>1.074698485368827E-2</v>
      </c>
      <c r="Q98" s="1017">
        <v>139.24022360637201</v>
      </c>
      <c r="R98" s="1017">
        <v>136.4068520476109</v>
      </c>
      <c r="S98" s="1017">
        <v>59.036428545975099</v>
      </c>
      <c r="T98" s="1017">
        <v>13.955940677182681</v>
      </c>
      <c r="U98" s="1017">
        <v>33.695784250614842</v>
      </c>
      <c r="V98" s="1018">
        <v>1</v>
      </c>
    </row>
    <row r="99" spans="1:22" s="1019" customFormat="1" ht="15.75">
      <c r="A99" s="1026" t="s">
        <v>1298</v>
      </c>
      <c r="B99" s="1017">
        <v>19.387874024838975</v>
      </c>
      <c r="C99" s="1017">
        <v>2.7064111799514974</v>
      </c>
      <c r="D99" s="1017">
        <v>122.2228403484594</v>
      </c>
      <c r="E99" s="1017">
        <v>138.41303468982645</v>
      </c>
      <c r="F99" s="1017">
        <v>41.994998190876323</v>
      </c>
      <c r="G99" s="1017">
        <v>134.3036525959896</v>
      </c>
      <c r="H99" s="1017">
        <v>133.54094648209227</v>
      </c>
      <c r="I99" s="1017">
        <v>11.138003700754039</v>
      </c>
      <c r="J99" s="1017">
        <v>135.26924011117904</v>
      </c>
      <c r="K99" s="1018">
        <v>192.89302065702699</v>
      </c>
      <c r="L99" s="1026" t="s">
        <v>1298</v>
      </c>
      <c r="M99" s="1017">
        <v>0.96016330772739145</v>
      </c>
      <c r="N99" s="1017">
        <v>0.21476562664129561</v>
      </c>
      <c r="O99" s="1017">
        <v>0.10941006695634944</v>
      </c>
      <c r="P99" s="1017">
        <v>1.1161382039538374E-2</v>
      </c>
      <c r="Q99" s="1017">
        <v>139.33880715333282</v>
      </c>
      <c r="R99" s="1017">
        <v>136.3069938630438</v>
      </c>
      <c r="S99" s="1017">
        <v>59.424940722763722</v>
      </c>
      <c r="T99" s="1017">
        <v>13.992520213174261</v>
      </c>
      <c r="U99" s="1017">
        <v>33.403241657278031</v>
      </c>
      <c r="V99" s="1018">
        <v>1</v>
      </c>
    </row>
    <row r="100" spans="1:22" s="1019" customFormat="1" ht="15.75">
      <c r="A100" s="1026" t="s">
        <v>1299</v>
      </c>
      <c r="B100" s="1017">
        <v>19.215050819680396</v>
      </c>
      <c r="C100" s="1017">
        <v>2.6559107535271274</v>
      </c>
      <c r="D100" s="1017">
        <v>121.16508667619229</v>
      </c>
      <c r="E100" s="1017">
        <v>130.66674879981286</v>
      </c>
      <c r="F100" s="1017">
        <v>43.298710414826481</v>
      </c>
      <c r="G100" s="1017">
        <v>127.96264541268562</v>
      </c>
      <c r="H100" s="1017">
        <v>126.53261216001052</v>
      </c>
      <c r="I100" s="1017">
        <v>10.599001979538373</v>
      </c>
      <c r="J100" s="1017">
        <v>128.53341211047788</v>
      </c>
      <c r="K100" s="1018">
        <v>192.60918004765662</v>
      </c>
      <c r="L100" s="1026" t="s">
        <v>1299</v>
      </c>
      <c r="M100" s="1017">
        <v>0.93103109081440438</v>
      </c>
      <c r="N100" s="1017">
        <v>0.2051227392473475</v>
      </c>
      <c r="O100" s="1017">
        <v>0.10775920102303548</v>
      </c>
      <c r="P100" s="1017">
        <v>1.1211610961763057E-2</v>
      </c>
      <c r="Q100" s="1017">
        <v>132.42198653148645</v>
      </c>
      <c r="R100" s="1017">
        <v>128.90596458729047</v>
      </c>
      <c r="S100" s="1017">
        <v>59.671126150039171</v>
      </c>
      <c r="T100" s="1017">
        <v>13.31187102736172</v>
      </c>
      <c r="U100" s="1017">
        <v>33.066920515630109</v>
      </c>
      <c r="V100" s="1018">
        <v>1</v>
      </c>
    </row>
    <row r="101" spans="1:22" s="1019" customFormat="1" ht="15.75">
      <c r="A101" s="1026" t="s">
        <v>1300</v>
      </c>
      <c r="B101" s="1017">
        <v>18.862019500420079</v>
      </c>
      <c r="C101" s="1017">
        <v>2.6006325522012714</v>
      </c>
      <c r="D101" s="1017">
        <v>119.56006713374261</v>
      </c>
      <c r="E101" s="1017">
        <v>130.91851695181177</v>
      </c>
      <c r="F101" s="1017">
        <v>42.222993421749514</v>
      </c>
      <c r="G101" s="1017">
        <v>127.97881072643638</v>
      </c>
      <c r="H101" s="1017">
        <v>127.20474574990958</v>
      </c>
      <c r="I101" s="1017">
        <v>9.9069929236895327</v>
      </c>
      <c r="J101" s="1017">
        <v>128.81444093960425</v>
      </c>
      <c r="K101" s="1018">
        <v>180.54164972276899</v>
      </c>
      <c r="L101" s="1026" t="s">
        <v>1300</v>
      </c>
      <c r="M101" s="1017">
        <v>0.92643592088454407</v>
      </c>
      <c r="N101" s="1017">
        <v>0.2072324036108249</v>
      </c>
      <c r="O101" s="1017">
        <v>0.10516597603929359</v>
      </c>
      <c r="P101" s="1017">
        <v>1.1059753253718265E-2</v>
      </c>
      <c r="Q101" s="1017">
        <v>132.66552913692675</v>
      </c>
      <c r="R101" s="1017">
        <v>129.30853296136647</v>
      </c>
      <c r="S101" s="1017">
        <v>59.519724825638122</v>
      </c>
      <c r="T101" s="1017">
        <v>13.471499252903355</v>
      </c>
      <c r="U101" s="1017">
        <v>32.877086346875338</v>
      </c>
      <c r="V101" s="1018">
        <v>1</v>
      </c>
    </row>
    <row r="102" spans="1:22" s="1019" customFormat="1" ht="15.75">
      <c r="A102" s="1026" t="s">
        <v>1301</v>
      </c>
      <c r="B102" s="1017">
        <v>16.047109148682804</v>
      </c>
      <c r="C102" s="1017">
        <v>2.5335866859053309</v>
      </c>
      <c r="D102" s="1017">
        <v>118.73033107052288</v>
      </c>
      <c r="E102" s="1017">
        <v>128.96738973618338</v>
      </c>
      <c r="F102" s="1017">
        <v>40.177334043206571</v>
      </c>
      <c r="G102" s="1017">
        <v>124.94996641281188</v>
      </c>
      <c r="H102" s="1017">
        <v>125.40062414386733</v>
      </c>
      <c r="I102" s="1017">
        <v>9.2307739526363903</v>
      </c>
      <c r="J102" s="1017">
        <v>127.13509485011302</v>
      </c>
      <c r="K102" s="1018">
        <v>176.3626205179981</v>
      </c>
      <c r="L102" s="1026" t="s">
        <v>1301</v>
      </c>
      <c r="M102" s="1017">
        <v>0.92174059678736919</v>
      </c>
      <c r="N102" s="1017">
        <v>0.20548812610783254</v>
      </c>
      <c r="O102" s="1017">
        <v>0.10205420071909331</v>
      </c>
      <c r="P102" s="1017">
        <v>1.1028453842539001E-2</v>
      </c>
      <c r="Q102" s="1017">
        <v>132.18664903893944</v>
      </c>
      <c r="R102" s="1017">
        <v>128.39331514927434</v>
      </c>
      <c r="S102" s="1017">
        <v>61.211599064585343</v>
      </c>
      <c r="T102" s="1017">
        <v>13.215716417248318</v>
      </c>
      <c r="U102" s="1017">
        <v>32.486133677673067</v>
      </c>
      <c r="V102" s="1018">
        <v>1</v>
      </c>
    </row>
    <row r="103" spans="1:22" s="1019" customFormat="1" ht="15.75">
      <c r="A103" s="1026" t="s">
        <v>1302</v>
      </c>
      <c r="B103" s="1017">
        <v>16.004362231027685</v>
      </c>
      <c r="C103" s="1017">
        <v>2.4440975016163811</v>
      </c>
      <c r="D103" s="1017">
        <v>116.15664985295179</v>
      </c>
      <c r="E103" s="1017">
        <v>126.45607702236398</v>
      </c>
      <c r="F103" s="1017">
        <v>40.890365693028031</v>
      </c>
      <c r="G103" s="1017">
        <v>121.3523571215155</v>
      </c>
      <c r="H103" s="1017">
        <v>122.52534550897275</v>
      </c>
      <c r="I103" s="1017">
        <v>9.1559249357428563</v>
      </c>
      <c r="J103" s="1017">
        <v>124.37921065401494</v>
      </c>
      <c r="K103" s="1018">
        <v>167.48350699274539</v>
      </c>
      <c r="L103" s="1026" t="s">
        <v>1302</v>
      </c>
      <c r="M103" s="1017">
        <v>0.96242530886575051</v>
      </c>
      <c r="N103" s="1017">
        <v>0.20067568944627345</v>
      </c>
      <c r="O103" s="1017">
        <v>9.7140641627732782E-2</v>
      </c>
      <c r="P103" s="1017">
        <v>1.1132767942820559E-2</v>
      </c>
      <c r="Q103" s="1017">
        <v>128.91168666684399</v>
      </c>
      <c r="R103" s="1017">
        <v>124.88120395798109</v>
      </c>
      <c r="S103" s="1017">
        <v>59.585985572234826</v>
      </c>
      <c r="T103" s="1017">
        <v>12.959609371183213</v>
      </c>
      <c r="U103" s="1017">
        <v>31.676625378422735</v>
      </c>
      <c r="V103" s="1018">
        <v>1</v>
      </c>
    </row>
    <row r="104" spans="1:22" s="1019" customFormat="1" ht="15.75">
      <c r="A104" s="1026" t="s">
        <v>1303</v>
      </c>
      <c r="B104" s="1017">
        <v>15.780383420461479</v>
      </c>
      <c r="C104" s="1017">
        <v>2.4743124098289706</v>
      </c>
      <c r="D104" s="1017">
        <v>114.1712484296151</v>
      </c>
      <c r="E104" s="1017">
        <v>130.72187048145702</v>
      </c>
      <c r="F104" s="1017">
        <v>44.049306389368013</v>
      </c>
      <c r="G104" s="1017">
        <v>124.98267480895383</v>
      </c>
      <c r="H104" s="1017">
        <v>126.25913693148269</v>
      </c>
      <c r="I104" s="1017">
        <v>9.840447242717465</v>
      </c>
      <c r="J104" s="1017">
        <v>128.23959064110679</v>
      </c>
      <c r="K104" s="1018">
        <v>171.09484603133714</v>
      </c>
      <c r="L104" s="1026" t="s">
        <v>1303</v>
      </c>
      <c r="M104" s="1017">
        <v>0.94926236794394181</v>
      </c>
      <c r="N104" s="1017">
        <v>0.20628467588449345</v>
      </c>
      <c r="O104" s="1017">
        <v>0.10255275335883661</v>
      </c>
      <c r="P104" s="1017">
        <v>1.1014924835051501E-2</v>
      </c>
      <c r="Q104" s="1017">
        <v>133.11585309404032</v>
      </c>
      <c r="R104" s="1017">
        <v>128.06050316853208</v>
      </c>
      <c r="S104" s="1017">
        <v>59.936230915134487</v>
      </c>
      <c r="T104" s="1017">
        <v>13.46691022262339</v>
      </c>
      <c r="U104" s="1017">
        <v>31.044244095609056</v>
      </c>
      <c r="V104" s="1018">
        <v>1</v>
      </c>
    </row>
    <row r="105" spans="1:22" s="1019" customFormat="1" ht="15.75">
      <c r="A105" s="1026" t="s">
        <v>1304</v>
      </c>
      <c r="B105" s="1017">
        <v>27.719817554965335</v>
      </c>
      <c r="C105" s="1017">
        <v>4.2944884394418503</v>
      </c>
      <c r="D105" s="1017">
        <v>189.31916288314812</v>
      </c>
      <c r="E105" s="1017">
        <v>206.04336401317343</v>
      </c>
      <c r="F105" s="1017">
        <v>84.119127341300498</v>
      </c>
      <c r="G105" s="1017">
        <v>200.16333191584215</v>
      </c>
      <c r="H105" s="1017">
        <v>198.171764852813</v>
      </c>
      <c r="I105" s="1017">
        <v>18.779390923775978</v>
      </c>
      <c r="J105" s="1017">
        <v>201.96565959769947</v>
      </c>
      <c r="K105" s="1018">
        <v>254.94489803666724</v>
      </c>
      <c r="L105" s="1026" t="s">
        <v>1304</v>
      </c>
      <c r="M105" s="1017">
        <v>0.94361618486728294</v>
      </c>
      <c r="N105" s="1017">
        <v>0.20554752519419031</v>
      </c>
      <c r="O105" s="1017">
        <v>0.10149550625233093</v>
      </c>
      <c r="P105" s="1017">
        <v>1.0850254120168695E-2</v>
      </c>
      <c r="Q105" s="1017">
        <v>131.44951004927398</v>
      </c>
      <c r="R105" s="1017">
        <v>126.10617280057542</v>
      </c>
      <c r="S105" s="1017">
        <v>60.620592968742045</v>
      </c>
      <c r="T105" s="1017">
        <v>13.354048257482045</v>
      </c>
      <c r="U105" s="1017">
        <v>30.669813315161644</v>
      </c>
      <c r="V105" s="1018">
        <v>1</v>
      </c>
    </row>
    <row r="106" spans="1:22" s="1019" customFormat="1" ht="15.75">
      <c r="A106" s="1026" t="s">
        <v>1305</v>
      </c>
      <c r="B106" s="1017">
        <v>27.568366683284324</v>
      </c>
      <c r="C106" s="1017">
        <v>4.2205943780275188</v>
      </c>
      <c r="D106" s="1017">
        <v>186.74705870884003</v>
      </c>
      <c r="E106" s="1017">
        <v>207.80240046736034</v>
      </c>
      <c r="F106" s="1017">
        <v>82.001439214805259</v>
      </c>
      <c r="G106" s="1017">
        <v>202.35099179441283</v>
      </c>
      <c r="H106" s="1017">
        <v>200.61145244034893</v>
      </c>
      <c r="I106" s="1017">
        <v>18.721777496185148</v>
      </c>
      <c r="J106" s="1017">
        <v>203.97619330775828</v>
      </c>
      <c r="K106" s="1018">
        <v>250.23559895478212</v>
      </c>
      <c r="L106" s="1026" t="s">
        <v>1305</v>
      </c>
      <c r="M106" s="1017">
        <v>0.92461424284164495</v>
      </c>
      <c r="N106" s="1017">
        <v>0.19739031487498743</v>
      </c>
      <c r="O106" s="1017">
        <v>9.4490603768726186E-2</v>
      </c>
      <c r="P106" s="1017">
        <v>1.0265155019087842E-2</v>
      </c>
      <c r="Q106" s="1017">
        <v>125.53798651354771</v>
      </c>
      <c r="R106" s="1017">
        <v>120.40868361925486</v>
      </c>
      <c r="S106" s="1017">
        <v>58.784854645825845</v>
      </c>
      <c r="T106" s="1017">
        <v>12.568544157372081</v>
      </c>
      <c r="U106" s="1017">
        <v>29.92460430804692</v>
      </c>
      <c r="V106" s="1018">
        <v>1</v>
      </c>
    </row>
    <row r="107" spans="1:22" s="1019" customFormat="1" ht="15.75">
      <c r="A107" s="1026" t="s">
        <v>1306</v>
      </c>
      <c r="B107" s="1017">
        <v>26.263356885161702</v>
      </c>
      <c r="C107" s="1017">
        <v>4.0072840018102367</v>
      </c>
      <c r="D107" s="1017">
        <v>177.18845940097097</v>
      </c>
      <c r="E107" s="1017">
        <v>199.78860348311085</v>
      </c>
      <c r="F107" s="1017">
        <v>76.042550894436729</v>
      </c>
      <c r="G107" s="1017">
        <v>195.16894168989353</v>
      </c>
      <c r="H107" s="1017">
        <v>193.42681272200025</v>
      </c>
      <c r="I107" s="1017">
        <v>17.873756781195063</v>
      </c>
      <c r="J107" s="1017">
        <v>197.01313089412716</v>
      </c>
      <c r="K107" s="1018">
        <v>239.79890546901424</v>
      </c>
      <c r="L107" s="1026" t="s">
        <v>1306</v>
      </c>
      <c r="M107" s="1017">
        <v>1.4084381844768308</v>
      </c>
      <c r="N107" s="1017">
        <v>0.27472920671724527</v>
      </c>
      <c r="O107" s="1017">
        <v>0.13804775393885349</v>
      </c>
      <c r="P107" s="1017">
        <v>1.5074560696494215E-2</v>
      </c>
      <c r="Q107" s="1017">
        <v>176.66314986772576</v>
      </c>
      <c r="R107" s="1017">
        <v>169.43793898383154</v>
      </c>
      <c r="S107" s="1017">
        <v>82.345901463834323</v>
      </c>
      <c r="T107" s="1017">
        <v>17.436805066889164</v>
      </c>
      <c r="U107" s="1017">
        <v>42.456281573477163</v>
      </c>
      <c r="V107" s="1018">
        <v>1</v>
      </c>
    </row>
    <row r="108" spans="1:22" s="1019" customFormat="1" ht="15.75">
      <c r="A108" s="1026" t="s">
        <v>1307</v>
      </c>
      <c r="B108" s="1017">
        <v>26.23898305381811</v>
      </c>
      <c r="C108" s="1017">
        <v>4.0825609423003213</v>
      </c>
      <c r="D108" s="1017">
        <v>175.6245662285917</v>
      </c>
      <c r="E108" s="1017">
        <v>205.11823391890121</v>
      </c>
      <c r="F108" s="1017">
        <v>79.891817289899635</v>
      </c>
      <c r="G108" s="1017">
        <v>197.55097883054012</v>
      </c>
      <c r="H108" s="1017">
        <v>196.46653167691264</v>
      </c>
      <c r="I108" s="1017">
        <v>17.821319431793246</v>
      </c>
      <c r="J108" s="1017">
        <v>201.53975417714776</v>
      </c>
      <c r="K108" s="1018">
        <v>240.28012987595778</v>
      </c>
      <c r="L108" s="1026" t="s">
        <v>1307</v>
      </c>
      <c r="M108" s="1017">
        <v>1.5176140962869908</v>
      </c>
      <c r="N108" s="1017">
        <v>0.29868148851079174</v>
      </c>
      <c r="O108" s="1017">
        <v>0.15475177862815348</v>
      </c>
      <c r="P108" s="1017">
        <v>1.6689487285915992E-2</v>
      </c>
      <c r="Q108" s="1017">
        <v>193.3860188552423</v>
      </c>
      <c r="R108" s="1017">
        <v>185.64110045781294</v>
      </c>
      <c r="S108" s="1017">
        <v>90.274900380193358</v>
      </c>
      <c r="T108" s="1017">
        <v>18.79072493261668</v>
      </c>
      <c r="U108" s="1017">
        <v>46.510490274633945</v>
      </c>
      <c r="V108" s="1018">
        <v>1</v>
      </c>
    </row>
    <row r="109" spans="1:22" s="1019" customFormat="1" ht="15.75">
      <c r="A109" s="1026" t="s">
        <v>1308</v>
      </c>
      <c r="B109" s="1017">
        <v>26.036981121158391</v>
      </c>
      <c r="C109" s="1017">
        <v>3.992370303887133</v>
      </c>
      <c r="D109" s="1017">
        <v>170.56740685190155</v>
      </c>
      <c r="E109" s="1017">
        <v>200.59066769509542</v>
      </c>
      <c r="F109" s="1017">
        <v>77.102614429648455</v>
      </c>
      <c r="G109" s="1017">
        <v>193.27264091119036</v>
      </c>
      <c r="H109" s="1017">
        <v>192.81727919156327</v>
      </c>
      <c r="I109" s="1017">
        <v>17.197870477907177</v>
      </c>
      <c r="J109" s="1017">
        <v>196.96270378551827</v>
      </c>
      <c r="K109" s="1018">
        <v>229.59504544839044</v>
      </c>
      <c r="L109" s="1026" t="s">
        <v>1308</v>
      </c>
      <c r="M109" s="1017">
        <v>1.4850507351128539</v>
      </c>
      <c r="N109" s="1017">
        <v>0.28627581273222946</v>
      </c>
      <c r="O109" s="1017">
        <v>0.15038814780907608</v>
      </c>
      <c r="P109" s="1017">
        <v>1.5899333690098674E-2</v>
      </c>
      <c r="Q109" s="1017">
        <v>187.3933235026019</v>
      </c>
      <c r="R109" s="1017">
        <v>180.33001019192506</v>
      </c>
      <c r="S109" s="1017">
        <v>86.814225598401862</v>
      </c>
      <c r="T109" s="1017">
        <v>18.296119050517603</v>
      </c>
      <c r="U109" s="1017">
        <v>45.215567728678522</v>
      </c>
      <c r="V109" s="1018">
        <v>1</v>
      </c>
    </row>
    <row r="110" spans="1:22" s="1019" customFormat="1" ht="15.75">
      <c r="A110" s="1026" t="s">
        <v>1309</v>
      </c>
      <c r="B110" s="1017">
        <v>25.831509982465548</v>
      </c>
      <c r="C110" s="1017">
        <v>3.8822061618444064</v>
      </c>
      <c r="D110" s="1017">
        <v>170.48059954314002</v>
      </c>
      <c r="E110" s="1017">
        <v>198.64489997499021</v>
      </c>
      <c r="F110" s="1017">
        <v>76.273423598545065</v>
      </c>
      <c r="G110" s="1017">
        <v>192.18245313356135</v>
      </c>
      <c r="H110" s="1017">
        <v>191.094331758202</v>
      </c>
      <c r="I110" s="1017">
        <v>16.643687900303053</v>
      </c>
      <c r="J110" s="1017">
        <v>195.68948804905108</v>
      </c>
      <c r="K110" s="1018">
        <v>237.96127277673457</v>
      </c>
      <c r="L110" s="1026" t="s">
        <v>1309</v>
      </c>
      <c r="M110" s="1017">
        <v>1.4981321146957003</v>
      </c>
      <c r="N110" s="1017">
        <v>0.28297632025438491</v>
      </c>
      <c r="O110" s="1017">
        <v>0.15201624233631067</v>
      </c>
      <c r="P110" s="1017">
        <v>1.6132248195677188E-2</v>
      </c>
      <c r="Q110" s="1017">
        <v>185.49315693175504</v>
      </c>
      <c r="R110" s="1017">
        <v>178.52588773200452</v>
      </c>
      <c r="S110" s="1017">
        <v>85.476350327083836</v>
      </c>
      <c r="T110" s="1017">
        <v>17.980980535758892</v>
      </c>
      <c r="U110" s="1017">
        <v>44.638594115969752</v>
      </c>
      <c r="V110" s="1018">
        <v>1</v>
      </c>
    </row>
    <row r="111" spans="1:22" s="1019" customFormat="1" ht="15.75">
      <c r="A111" s="1026" t="s">
        <v>1310</v>
      </c>
      <c r="B111" s="1017">
        <v>25.767406799002206</v>
      </c>
      <c r="C111" s="1017">
        <v>3.9179397654598516</v>
      </c>
      <c r="D111" s="1017">
        <v>169.28638570579074</v>
      </c>
      <c r="E111" s="1017">
        <v>194.83642315086522</v>
      </c>
      <c r="F111" s="1017">
        <v>73.575760147320096</v>
      </c>
      <c r="G111" s="1017">
        <v>189.97524447422754</v>
      </c>
      <c r="H111" s="1017">
        <v>187.37697568255442</v>
      </c>
      <c r="I111" s="1017">
        <v>15.882560648485683</v>
      </c>
      <c r="J111" s="1017">
        <v>191.67466770478299</v>
      </c>
      <c r="K111" s="1018">
        <v>233.75321630441428</v>
      </c>
      <c r="L111" s="1026" t="s">
        <v>1310</v>
      </c>
      <c r="M111" s="1017">
        <v>1.4406759529872264</v>
      </c>
      <c r="N111" s="1017">
        <v>0.27529331355322079</v>
      </c>
      <c r="O111" s="1017">
        <v>0.14508489980592706</v>
      </c>
      <c r="P111" s="1017">
        <v>1.5946287939592459E-2</v>
      </c>
      <c r="Q111" s="1017">
        <v>180.82226571831242</v>
      </c>
      <c r="R111" s="1017">
        <v>173.35186993809285</v>
      </c>
      <c r="S111" s="1017">
        <v>86.060687316637782</v>
      </c>
      <c r="T111" s="1017">
        <v>17.103716995893286</v>
      </c>
      <c r="U111" s="1017">
        <v>44.257405325177473</v>
      </c>
      <c r="V111" s="1018">
        <v>1</v>
      </c>
    </row>
    <row r="112" spans="1:22" s="1019" customFormat="1" ht="15.75">
      <c r="A112" s="1026" t="s">
        <v>1311</v>
      </c>
      <c r="B112" s="1017">
        <v>25.636798436930142</v>
      </c>
      <c r="C112" s="1017">
        <v>3.9492467800793887</v>
      </c>
      <c r="D112" s="1017">
        <v>167.89371436677988</v>
      </c>
      <c r="E112" s="1017">
        <v>196.40480729771764</v>
      </c>
      <c r="F112" s="1017">
        <v>73.516362118939284</v>
      </c>
      <c r="G112" s="1017">
        <v>192.6999455473786</v>
      </c>
      <c r="H112" s="1017">
        <v>189.42396125603051</v>
      </c>
      <c r="I112" s="1017">
        <v>16.323671853506749</v>
      </c>
      <c r="J112" s="1017">
        <v>194.06939161115318</v>
      </c>
      <c r="K112" s="1018">
        <v>236.68430183518234</v>
      </c>
      <c r="L112" s="1026" t="s">
        <v>1311</v>
      </c>
      <c r="M112" s="1017">
        <v>1.3332108888708409</v>
      </c>
      <c r="N112" s="1017">
        <v>0.26661978475597575</v>
      </c>
      <c r="O112" s="1017">
        <v>0.1409068523773323</v>
      </c>
      <c r="P112" s="1017">
        <v>1.5299668668159483E-2</v>
      </c>
      <c r="Q112" s="1017">
        <v>174.47249492746812</v>
      </c>
      <c r="R112" s="1017">
        <v>166.98405486747237</v>
      </c>
      <c r="S112" s="1017">
        <v>84.652169385490026</v>
      </c>
      <c r="T112" s="1017">
        <v>16.685176621738492</v>
      </c>
      <c r="U112" s="1017">
        <v>44.065028254038118</v>
      </c>
      <c r="V112" s="1018">
        <v>1</v>
      </c>
    </row>
    <row r="113" spans="1:22" s="1019" customFormat="1" ht="15.75">
      <c r="A113" s="1026" t="s">
        <v>1312</v>
      </c>
      <c r="B113" s="1017">
        <v>25.91160048635248</v>
      </c>
      <c r="C113" s="1017">
        <v>3.942038966734966</v>
      </c>
      <c r="D113" s="1017">
        <v>166.65741331691135</v>
      </c>
      <c r="E113" s="1017">
        <v>197.38587097321454</v>
      </c>
      <c r="F113" s="1017">
        <v>72.310366685304757</v>
      </c>
      <c r="G113" s="1017">
        <v>193.80775819508577</v>
      </c>
      <c r="H113" s="1017">
        <v>191.0263434819764</v>
      </c>
      <c r="I113" s="1017">
        <v>18.034783509570648</v>
      </c>
      <c r="J113" s="1017">
        <v>196.33882162419786</v>
      </c>
      <c r="K113" s="1018">
        <v>236.92873458652346</v>
      </c>
      <c r="L113" s="1026" t="s">
        <v>1312</v>
      </c>
      <c r="M113" s="1017">
        <v>1.2652673283645737</v>
      </c>
      <c r="N113" s="1017">
        <v>0.26164779225551238</v>
      </c>
      <c r="O113" s="1017">
        <v>0.13492209159689916</v>
      </c>
      <c r="P113" s="1017">
        <v>1.5342156513524571E-2</v>
      </c>
      <c r="Q113" s="1017">
        <v>171.28335526742748</v>
      </c>
      <c r="R113" s="1017">
        <v>164.38152886811298</v>
      </c>
      <c r="S113" s="1017">
        <v>81.157859411240437</v>
      </c>
      <c r="T113" s="1017">
        <v>16.787377122420818</v>
      </c>
      <c r="U113" s="1017">
        <v>43.46330680885405</v>
      </c>
      <c r="V113" s="1018">
        <v>1</v>
      </c>
    </row>
    <row r="114" spans="1:22" s="1019" customFormat="1" ht="15.75">
      <c r="A114" s="1026" t="s">
        <v>1313</v>
      </c>
      <c r="B114" s="1017">
        <v>23.593713524854081</v>
      </c>
      <c r="C114" s="1017">
        <v>3.4150995510186157</v>
      </c>
      <c r="D114" s="1017">
        <v>158.85521194881096</v>
      </c>
      <c r="E114" s="1017">
        <v>168.56259261670073</v>
      </c>
      <c r="F114" s="1017">
        <v>72.175886103496566</v>
      </c>
      <c r="G114" s="1017">
        <v>165.4145375048102</v>
      </c>
      <c r="H114" s="1017">
        <v>163.37327778762247</v>
      </c>
      <c r="I114" s="1017">
        <v>15.345656100062021</v>
      </c>
      <c r="J114" s="1017">
        <v>166.52403653147388</v>
      </c>
      <c r="K114" s="1018">
        <v>204.39231341201537</v>
      </c>
      <c r="L114" s="1026" t="s">
        <v>1313</v>
      </c>
      <c r="M114" s="1017">
        <v>1.2880112736424767</v>
      </c>
      <c r="N114" s="1017">
        <v>0.26713699472024621</v>
      </c>
      <c r="O114" s="1017">
        <v>0.14076918352445505</v>
      </c>
      <c r="P114" s="1017">
        <v>1.545985121736621E-2</v>
      </c>
      <c r="Q114" s="1017">
        <v>174.43898922749383</v>
      </c>
      <c r="R114" s="1017">
        <v>166.71919360176662</v>
      </c>
      <c r="S114" s="1017">
        <v>81.28550879436024</v>
      </c>
      <c r="T114" s="1017">
        <v>17.041433346955952</v>
      </c>
      <c r="U114" s="1017">
        <v>43.373395330524268</v>
      </c>
      <c r="V114" s="1018">
        <v>1</v>
      </c>
    </row>
    <row r="115" spans="1:22" s="1019" customFormat="1" ht="15.75">
      <c r="A115" s="1026" t="s">
        <v>1314</v>
      </c>
      <c r="B115" s="1017">
        <v>23.260499394453198</v>
      </c>
      <c r="C115" s="1017">
        <v>3.4300612590803405</v>
      </c>
      <c r="D115" s="1017">
        <v>157.15405462307538</v>
      </c>
      <c r="E115" s="1017">
        <v>165.00019871509426</v>
      </c>
      <c r="F115" s="1017">
        <v>72.051670480755391</v>
      </c>
      <c r="G115" s="1017">
        <v>160.15373689407679</v>
      </c>
      <c r="H115" s="1017">
        <v>158.93962464688752</v>
      </c>
      <c r="I115" s="1017">
        <v>15.800336801726115</v>
      </c>
      <c r="J115" s="1017">
        <v>162.85930463021276</v>
      </c>
      <c r="K115" s="1018">
        <v>202.61067824487446</v>
      </c>
      <c r="L115" s="1026" t="s">
        <v>1314</v>
      </c>
      <c r="M115" s="1017">
        <v>1.2795078748412256</v>
      </c>
      <c r="N115" s="1017">
        <v>0.26093383770488354</v>
      </c>
      <c r="O115" s="1017">
        <v>0.14244770472845708</v>
      </c>
      <c r="P115" s="1017">
        <v>1.5277497596020526E-2</v>
      </c>
      <c r="Q115" s="1017">
        <v>170.13638792985918</v>
      </c>
      <c r="R115" s="1017">
        <v>161.19595622860072</v>
      </c>
      <c r="S115" s="1017">
        <v>76.941815336015964</v>
      </c>
      <c r="T115" s="1017">
        <v>16.471595563959408</v>
      </c>
      <c r="U115" s="1017">
        <v>42.862134209797517</v>
      </c>
      <c r="V115" s="1018">
        <v>1</v>
      </c>
    </row>
    <row r="116" spans="1:22" s="1019" customFormat="1" ht="15.75">
      <c r="A116" s="1026" t="s">
        <v>1315</v>
      </c>
      <c r="B116" s="1017">
        <v>22.788435374796645</v>
      </c>
      <c r="C116" s="1017">
        <v>3.4852582425068426</v>
      </c>
      <c r="D116" s="1017">
        <v>155.02818241764666</v>
      </c>
      <c r="E116" s="1017">
        <v>164.64673429818203</v>
      </c>
      <c r="F116" s="1017">
        <v>69.643513118195088</v>
      </c>
      <c r="G116" s="1017">
        <v>159.2246091420775</v>
      </c>
      <c r="H116" s="1017">
        <v>159.05812562292584</v>
      </c>
      <c r="I116" s="1017">
        <v>15.372301023057918</v>
      </c>
      <c r="J116" s="1017">
        <v>162.24741589363964</v>
      </c>
      <c r="K116" s="1018">
        <v>200.6914350206068</v>
      </c>
      <c r="L116" s="1026" t="s">
        <v>1315</v>
      </c>
      <c r="M116" s="1017">
        <v>1.2680715622028631</v>
      </c>
      <c r="N116" s="1017">
        <v>0.25790254075096558</v>
      </c>
      <c r="O116" s="1017">
        <v>0.14244718203690132</v>
      </c>
      <c r="P116" s="1017">
        <v>1.5085632859612142E-2</v>
      </c>
      <c r="Q116" s="1017">
        <v>169.57408447435745</v>
      </c>
      <c r="R116" s="1017">
        <v>161.73687551162075</v>
      </c>
      <c r="S116" s="1017">
        <v>79.659201008458012</v>
      </c>
      <c r="T116" s="1017">
        <v>16.437684308406155</v>
      </c>
      <c r="U116" s="1017">
        <v>42.093752710454766</v>
      </c>
      <c r="V116" s="1018">
        <v>1</v>
      </c>
    </row>
    <row r="117" spans="1:22" s="1019" customFormat="1" ht="15.75">
      <c r="A117" s="1026" t="s">
        <v>1316</v>
      </c>
      <c r="B117" s="1017">
        <v>27.719817554965335</v>
      </c>
      <c r="C117" s="1017">
        <v>4.2944884394418503</v>
      </c>
      <c r="D117" s="1017">
        <v>189.31916288314812</v>
      </c>
      <c r="E117" s="1017">
        <v>206.04336401317343</v>
      </c>
      <c r="F117" s="1017">
        <v>84.119127341300498</v>
      </c>
      <c r="G117" s="1017">
        <v>200.16333191584215</v>
      </c>
      <c r="H117" s="1017">
        <v>198.171764852813</v>
      </c>
      <c r="I117" s="1017">
        <v>18.779390923775978</v>
      </c>
      <c r="J117" s="1017">
        <v>201.96565959769947</v>
      </c>
      <c r="K117" s="1018">
        <v>254.94489803666724</v>
      </c>
      <c r="L117" s="1026" t="s">
        <v>1316</v>
      </c>
      <c r="M117" s="1017">
        <v>1.5613093498393977</v>
      </c>
      <c r="N117" s="1017">
        <v>0.3235562404763021</v>
      </c>
      <c r="O117" s="1017">
        <v>0.16990305115861301</v>
      </c>
      <c r="P117" s="1017">
        <v>1.8375463295589631E-2</v>
      </c>
      <c r="Q117" s="1017">
        <v>211.44807206831919</v>
      </c>
      <c r="R117" s="1017">
        <v>202.1274857740126</v>
      </c>
      <c r="S117" s="1017">
        <v>101.66568561297244</v>
      </c>
      <c r="T117" s="1017">
        <v>20.367782317335344</v>
      </c>
      <c r="U117" s="1017">
        <v>51.417434886277157</v>
      </c>
      <c r="V117" s="1018">
        <v>1</v>
      </c>
    </row>
    <row r="118" spans="1:22" s="1019" customFormat="1" ht="15.75">
      <c r="A118" s="1026" t="s">
        <v>1317</v>
      </c>
      <c r="B118" s="1017">
        <v>27.568366683284324</v>
      </c>
      <c r="C118" s="1017">
        <v>4.2205943780275188</v>
      </c>
      <c r="D118" s="1017">
        <v>186.74705870884003</v>
      </c>
      <c r="E118" s="1017">
        <v>207.80240046736034</v>
      </c>
      <c r="F118" s="1017">
        <v>82.001439214805259</v>
      </c>
      <c r="G118" s="1017">
        <v>202.35099179441283</v>
      </c>
      <c r="H118" s="1017">
        <v>200.61145244034893</v>
      </c>
      <c r="I118" s="1017">
        <v>18.721777496185148</v>
      </c>
      <c r="J118" s="1017">
        <v>203.97619330775828</v>
      </c>
      <c r="K118" s="1018">
        <v>250.23559895478212</v>
      </c>
      <c r="L118" s="1026" t="s">
        <v>1317</v>
      </c>
      <c r="M118" s="1017">
        <v>1.5444811271634804</v>
      </c>
      <c r="N118" s="1017">
        <v>0.3287938754739404</v>
      </c>
      <c r="O118" s="1017">
        <v>0.17043594179889526</v>
      </c>
      <c r="P118" s="1017">
        <v>1.8189084144000226E-2</v>
      </c>
      <c r="Q118" s="1017">
        <v>213.76233738200858</v>
      </c>
      <c r="R118" s="1017">
        <v>204.11150468933027</v>
      </c>
      <c r="S118" s="1017">
        <v>98.579124142382781</v>
      </c>
      <c r="T118" s="1017">
        <v>20.359241520853733</v>
      </c>
      <c r="U118" s="1017">
        <v>50.664112546881789</v>
      </c>
      <c r="V118" s="1018">
        <v>1</v>
      </c>
    </row>
    <row r="119" spans="1:22" s="1019" customFormat="1" ht="15.75">
      <c r="A119" s="1026" t="s">
        <v>1318</v>
      </c>
      <c r="B119" s="1017">
        <v>26.263356885161702</v>
      </c>
      <c r="C119" s="1017">
        <v>4.0072840018102367</v>
      </c>
      <c r="D119" s="1017">
        <v>177.18845940097097</v>
      </c>
      <c r="E119" s="1017">
        <v>199.78860348311085</v>
      </c>
      <c r="F119" s="1017">
        <v>76.042550894436729</v>
      </c>
      <c r="G119" s="1017">
        <v>195.16894168989353</v>
      </c>
      <c r="H119" s="1017">
        <v>193.42681272200025</v>
      </c>
      <c r="I119" s="1017">
        <v>17.873756781195063</v>
      </c>
      <c r="J119" s="1017">
        <v>197.01313089412716</v>
      </c>
      <c r="K119" s="1018">
        <v>239.79890546901424</v>
      </c>
      <c r="L119" s="1026" t="s">
        <v>1318</v>
      </c>
      <c r="M119" s="1017">
        <v>1.4482598989619404</v>
      </c>
      <c r="N119" s="1017">
        <v>0.31999058394249308</v>
      </c>
      <c r="O119" s="1017">
        <v>0.15789182023820567</v>
      </c>
      <c r="P119" s="1017">
        <v>1.7364163307108028E-2</v>
      </c>
      <c r="Q119" s="1017">
        <v>205.77233729112717</v>
      </c>
      <c r="R119" s="1017">
        <v>196.5876427825354</v>
      </c>
      <c r="S119" s="1017">
        <v>92.628120772458416</v>
      </c>
      <c r="T119" s="1017">
        <v>19.878418182475773</v>
      </c>
      <c r="U119" s="1017">
        <v>48.298327133918605</v>
      </c>
      <c r="V119" s="1018">
        <v>1</v>
      </c>
    </row>
    <row r="120" spans="1:22" s="1019" customFormat="1" ht="15.75">
      <c r="A120" s="1026" t="s">
        <v>1319</v>
      </c>
      <c r="B120" s="1017">
        <v>26.23898305381811</v>
      </c>
      <c r="C120" s="1017">
        <v>4.0825609423003213</v>
      </c>
      <c r="D120" s="1017">
        <v>175.6245662285917</v>
      </c>
      <c r="E120" s="1017">
        <v>205.11823391890121</v>
      </c>
      <c r="F120" s="1017">
        <v>79.891817289899635</v>
      </c>
      <c r="G120" s="1017">
        <v>197.55097883054012</v>
      </c>
      <c r="H120" s="1017">
        <v>196.46653167691264</v>
      </c>
      <c r="I120" s="1017">
        <v>17.821319431793246</v>
      </c>
      <c r="J120" s="1017">
        <v>201.53975417714776</v>
      </c>
      <c r="K120" s="1018">
        <v>240.28012987595778</v>
      </c>
      <c r="L120" s="1026" t="s">
        <v>1319</v>
      </c>
      <c r="M120" s="1017">
        <v>1.4530781847990137</v>
      </c>
      <c r="N120" s="1017">
        <v>0.32141511716615634</v>
      </c>
      <c r="O120" s="1017">
        <v>0.16041539832553026</v>
      </c>
      <c r="P120" s="1017">
        <v>1.7254780163486069E-2</v>
      </c>
      <c r="Q120" s="1017">
        <v>210.35071037336934</v>
      </c>
      <c r="R120" s="1017">
        <v>200.56737927314819</v>
      </c>
      <c r="S120" s="1017">
        <v>92.228956276181748</v>
      </c>
      <c r="T120" s="1017">
        <v>20.57730916489075</v>
      </c>
      <c r="U120" s="1017">
        <v>47.656372710308453</v>
      </c>
      <c r="V120" s="1018">
        <v>1</v>
      </c>
    </row>
    <row r="121" spans="1:22" s="1019" customFormat="1" ht="15.75">
      <c r="A121" s="1028" t="s">
        <v>1320</v>
      </c>
      <c r="B121" s="1020">
        <v>26.036981121158391</v>
      </c>
      <c r="C121" s="1020">
        <v>3.992370303887133</v>
      </c>
      <c r="D121" s="1020">
        <v>170.56740685190155</v>
      </c>
      <c r="E121" s="1020">
        <v>200.59066769509542</v>
      </c>
      <c r="F121" s="1020">
        <v>77.102614429648455</v>
      </c>
      <c r="G121" s="1020">
        <v>193.27264091119036</v>
      </c>
      <c r="H121" s="1020">
        <v>192.81727919156327</v>
      </c>
      <c r="I121" s="1020">
        <v>17.197870477907177</v>
      </c>
      <c r="J121" s="1020">
        <v>196.96270378551827</v>
      </c>
      <c r="K121" s="1021">
        <v>229.59504544839044</v>
      </c>
      <c r="L121" s="1028" t="s">
        <v>1320</v>
      </c>
      <c r="M121" s="1020">
        <v>1.4104722903318485</v>
      </c>
      <c r="N121" s="1020">
        <v>0.31192679192762574</v>
      </c>
      <c r="O121" s="1020">
        <v>0.15504801186177911</v>
      </c>
      <c r="P121" s="1020">
        <v>1.6661309977842435E-2</v>
      </c>
      <c r="Q121" s="1020">
        <v>205.52254970023029</v>
      </c>
      <c r="R121" s="1020">
        <v>196.41393895483648</v>
      </c>
      <c r="S121" s="1020">
        <v>88.620161307667004</v>
      </c>
      <c r="T121" s="1020">
        <v>20.187968887956036</v>
      </c>
      <c r="U121" s="1020">
        <v>46.179234526907813</v>
      </c>
      <c r="V121" s="1021">
        <v>1</v>
      </c>
    </row>
    <row r="122" spans="1:22" s="1019" customFormat="1" ht="15.75">
      <c r="A122" s="1028" t="s">
        <v>1321</v>
      </c>
      <c r="B122" s="1020">
        <v>25.831509982465548</v>
      </c>
      <c r="C122" s="1020">
        <v>3.8822061618444064</v>
      </c>
      <c r="D122" s="1020">
        <v>170.48059954314002</v>
      </c>
      <c r="E122" s="1020">
        <v>198.64489997499021</v>
      </c>
      <c r="F122" s="1020">
        <v>76.273423598545065</v>
      </c>
      <c r="G122" s="1020">
        <v>192.18245313356135</v>
      </c>
      <c r="H122" s="1020">
        <v>191.094331758202</v>
      </c>
      <c r="I122" s="1020">
        <v>16.643687900303053</v>
      </c>
      <c r="J122" s="1020">
        <v>195.68948804905108</v>
      </c>
      <c r="K122" s="1021">
        <v>237.96127277673457</v>
      </c>
      <c r="L122" s="1028" t="s">
        <v>1321</v>
      </c>
      <c r="M122" s="1020">
        <v>1.3781854280673655</v>
      </c>
      <c r="N122" s="1020">
        <v>0.30881852334752463</v>
      </c>
      <c r="O122" s="1020">
        <v>0.15194554161212467</v>
      </c>
      <c r="P122" s="1020">
        <v>1.6413454231699785E-2</v>
      </c>
      <c r="Q122" s="1020">
        <v>203.79441712133826</v>
      </c>
      <c r="R122" s="1020">
        <v>194.38996439333366</v>
      </c>
      <c r="S122" s="1020">
        <v>88.216452578521285</v>
      </c>
      <c r="T122" s="1020">
        <v>19.718558235207791</v>
      </c>
      <c r="U122" s="1020">
        <v>45.972017017797889</v>
      </c>
      <c r="V122" s="1021">
        <v>1</v>
      </c>
    </row>
    <row r="123" spans="1:22" s="1019" customFormat="1" ht="15.75">
      <c r="A123" s="1028" t="s">
        <v>1322</v>
      </c>
      <c r="B123" s="1020">
        <v>25.767406799002206</v>
      </c>
      <c r="C123" s="1020">
        <v>3.9179397654598516</v>
      </c>
      <c r="D123" s="1020">
        <v>169.28638570579074</v>
      </c>
      <c r="E123" s="1020">
        <v>194.83642315086522</v>
      </c>
      <c r="F123" s="1020">
        <v>73.575760147320096</v>
      </c>
      <c r="G123" s="1020">
        <v>189.97524447422754</v>
      </c>
      <c r="H123" s="1020">
        <v>187.37697568255442</v>
      </c>
      <c r="I123" s="1020">
        <v>15.882560648485683</v>
      </c>
      <c r="J123" s="1020">
        <v>191.67466770478299</v>
      </c>
      <c r="K123" s="1021">
        <v>233.75321630441428</v>
      </c>
      <c r="L123" s="1028" t="s">
        <v>1322</v>
      </c>
      <c r="M123" s="1020">
        <v>1.3648232407890515</v>
      </c>
      <c r="N123" s="1020">
        <v>0.3019543619428614</v>
      </c>
      <c r="O123" s="1020">
        <v>0.15406230590771097</v>
      </c>
      <c r="P123" s="1020">
        <v>1.6213900495933763E-2</v>
      </c>
      <c r="Q123" s="1020">
        <v>200.18304067916111</v>
      </c>
      <c r="R123" s="1020">
        <v>190.02551728730415</v>
      </c>
      <c r="S123" s="1020">
        <v>88.838985639293867</v>
      </c>
      <c r="T123" s="1020">
        <v>19.11656664140207</v>
      </c>
      <c r="U123" s="1020">
        <v>46.121590143369659</v>
      </c>
      <c r="V123" s="1021">
        <v>1</v>
      </c>
    </row>
    <row r="124" spans="1:22" s="1019" customFormat="1" ht="15.75">
      <c r="A124" s="1028" t="s">
        <v>1323</v>
      </c>
      <c r="B124" s="1020">
        <v>25.636798436930142</v>
      </c>
      <c r="C124" s="1020">
        <v>3.9492467800793887</v>
      </c>
      <c r="D124" s="1020">
        <v>167.89371436677988</v>
      </c>
      <c r="E124" s="1020">
        <v>196.40480729771764</v>
      </c>
      <c r="F124" s="1020">
        <v>73.516362118939284</v>
      </c>
      <c r="G124" s="1020">
        <v>192.6999455473786</v>
      </c>
      <c r="H124" s="1020">
        <v>189.42396125603051</v>
      </c>
      <c r="I124" s="1020">
        <v>16.323671853506749</v>
      </c>
      <c r="J124" s="1020">
        <v>194.06939161115318</v>
      </c>
      <c r="K124" s="1021">
        <v>236.68430183518234</v>
      </c>
      <c r="L124" s="1028" t="s">
        <v>1323</v>
      </c>
      <c r="M124" s="1020">
        <v>1.3715383983298872</v>
      </c>
      <c r="N124" s="1020">
        <v>0.30409208455963005</v>
      </c>
      <c r="O124" s="1020">
        <v>0.15627772660314942</v>
      </c>
      <c r="P124" s="1020">
        <v>1.6181411492739627E-2</v>
      </c>
      <c r="Q124" s="1020">
        <v>202.39924730401819</v>
      </c>
      <c r="R124" s="1020">
        <v>191.49448410486468</v>
      </c>
      <c r="S124" s="1020">
        <v>88.190578806921749</v>
      </c>
      <c r="T124" s="1020">
        <v>18.992314107462789</v>
      </c>
      <c r="U124" s="1020">
        <v>45.729385992177328</v>
      </c>
      <c r="V124" s="1021">
        <v>1</v>
      </c>
    </row>
    <row r="125" spans="1:22" s="1019" customFormat="1" ht="15.75">
      <c r="A125" s="1028" t="s">
        <v>1324</v>
      </c>
      <c r="B125" s="1020">
        <v>25.91160048635248</v>
      </c>
      <c r="C125" s="1020">
        <v>3.942038966734966</v>
      </c>
      <c r="D125" s="1020">
        <v>166.65741331691135</v>
      </c>
      <c r="E125" s="1020">
        <v>197.38587097321454</v>
      </c>
      <c r="F125" s="1020">
        <v>72.310366685304757</v>
      </c>
      <c r="G125" s="1020">
        <v>193.80775819508577</v>
      </c>
      <c r="H125" s="1020">
        <v>191.0263434819764</v>
      </c>
      <c r="I125" s="1020">
        <v>18.034783509570648</v>
      </c>
      <c r="J125" s="1020">
        <v>196.33882162419786</v>
      </c>
      <c r="K125" s="1021">
        <v>236.92873458652346</v>
      </c>
      <c r="L125" s="1028" t="s">
        <v>1324</v>
      </c>
      <c r="M125" s="1020">
        <v>1.3553983883803851</v>
      </c>
      <c r="N125" s="1020">
        <v>0.30811439882617964</v>
      </c>
      <c r="O125" s="1020">
        <v>0.1582761731002961</v>
      </c>
      <c r="P125" s="1020">
        <v>1.6145750173710179E-2</v>
      </c>
      <c r="Q125" s="1020">
        <v>203.85564059768515</v>
      </c>
      <c r="R125" s="1020">
        <v>193.27155927517339</v>
      </c>
      <c r="S125" s="1020">
        <v>88.416024003644253</v>
      </c>
      <c r="T125" s="1020">
        <v>19.312727361692708</v>
      </c>
      <c r="U125" s="1020">
        <v>45.731669559826138</v>
      </c>
      <c r="V125" s="1021">
        <v>1</v>
      </c>
    </row>
    <row r="126" spans="1:22" s="1019" customFormat="1" ht="15.75">
      <c r="A126" s="1026" t="s">
        <v>1873</v>
      </c>
      <c r="B126" s="1017">
        <v>26.816300533133873</v>
      </c>
      <c r="C126" s="1017">
        <v>3.9133241736177955</v>
      </c>
      <c r="D126" s="1017">
        <v>166.08469082341932</v>
      </c>
      <c r="E126" s="1017">
        <v>202.91204478669655</v>
      </c>
      <c r="F126" s="1017">
        <v>75.189019415189776</v>
      </c>
      <c r="G126" s="1017">
        <v>197.37505307492549</v>
      </c>
      <c r="H126" s="1017">
        <v>196.50929409319357</v>
      </c>
      <c r="I126" s="1017">
        <v>18.676525412487731</v>
      </c>
      <c r="J126" s="1017">
        <v>200.67093994918801</v>
      </c>
      <c r="K126" s="1018">
        <v>245.83280652149827</v>
      </c>
      <c r="L126" s="1026" t="s">
        <v>1873</v>
      </c>
      <c r="M126" s="1017">
        <v>1.3949118621028673</v>
      </c>
      <c r="N126" s="1017">
        <v>0.317483308593563</v>
      </c>
      <c r="O126" s="1017">
        <v>0.15790057486158307</v>
      </c>
      <c r="P126" s="1017">
        <v>1.6265117391785735E-2</v>
      </c>
      <c r="Q126" s="1017">
        <v>210.48689956035548</v>
      </c>
      <c r="R126" s="1017">
        <v>199.36847394646023</v>
      </c>
      <c r="S126" s="1017">
        <v>88.704732859638497</v>
      </c>
      <c r="T126" s="1017">
        <v>19.876526913605808</v>
      </c>
      <c r="U126" s="1017">
        <v>46.53974360723592</v>
      </c>
      <c r="V126" s="1018">
        <v>1</v>
      </c>
    </row>
    <row r="127" spans="1:22" s="1019" customFormat="1" ht="15.75">
      <c r="A127" s="1026" t="s">
        <v>1874</v>
      </c>
      <c r="B127" s="1017">
        <v>26.955736603656163</v>
      </c>
      <c r="C127" s="1017">
        <v>3.7896642829490736</v>
      </c>
      <c r="D127" s="1017">
        <v>165.7616090958945</v>
      </c>
      <c r="E127" s="1017">
        <v>198.6216947149189</v>
      </c>
      <c r="F127" s="1017">
        <v>73.037951481305086</v>
      </c>
      <c r="G127" s="1017">
        <v>192.53453655919859</v>
      </c>
      <c r="H127" s="1017">
        <v>191.26841071309485</v>
      </c>
      <c r="I127" s="1017">
        <v>18.84043932527716</v>
      </c>
      <c r="J127" s="1017">
        <v>196.37740688116355</v>
      </c>
      <c r="K127" s="1018">
        <v>237.92901182538256</v>
      </c>
      <c r="L127" s="1026" t="s">
        <v>1874</v>
      </c>
      <c r="M127" s="1017">
        <v>1.4055427164802017</v>
      </c>
      <c r="N127" s="1017">
        <v>0.30847525973886636</v>
      </c>
      <c r="O127" s="1017">
        <v>0.15591959915510487</v>
      </c>
      <c r="P127" s="1017">
        <v>1.5839890577883549E-2</v>
      </c>
      <c r="Q127" s="1017">
        <v>205.36630715625816</v>
      </c>
      <c r="R127" s="1017">
        <v>194.54117319645371</v>
      </c>
      <c r="S127" s="1017">
        <v>87.364510524186286</v>
      </c>
      <c r="T127" s="1017">
        <v>18.87132278175724</v>
      </c>
      <c r="U127" s="1017">
        <v>46.171669462317716</v>
      </c>
      <c r="V127" s="1018">
        <v>1</v>
      </c>
    </row>
    <row r="128" spans="1:22" s="1019" customFormat="1" ht="15.75">
      <c r="A128" s="1026" t="s">
        <v>1875</v>
      </c>
      <c r="B128" s="1017">
        <v>26.494966856031787</v>
      </c>
      <c r="C128" s="1017">
        <v>3.7611693358683675</v>
      </c>
      <c r="D128" s="1017">
        <v>164.6171001568726</v>
      </c>
      <c r="E128" s="1017">
        <v>198.83987604785349</v>
      </c>
      <c r="F128" s="1017">
        <v>70.715358167135946</v>
      </c>
      <c r="G128" s="1017">
        <v>192.67289944234179</v>
      </c>
      <c r="H128" s="1017">
        <v>193.11538637100838</v>
      </c>
      <c r="I128" s="1017">
        <v>18.552621103111996</v>
      </c>
      <c r="J128" s="1017">
        <v>196.99798249700444</v>
      </c>
      <c r="K128" s="1018">
        <v>240.78974948045479</v>
      </c>
      <c r="L128" s="1026" t="s">
        <v>1875</v>
      </c>
      <c r="M128" s="1017">
        <v>1.4033407221525691</v>
      </c>
      <c r="N128" s="1017">
        <v>0.31021363204840019</v>
      </c>
      <c r="O128" s="1017">
        <v>0.15714653889358912</v>
      </c>
      <c r="P128" s="1017">
        <v>1.5669857692757434E-2</v>
      </c>
      <c r="Q128" s="1017">
        <v>205.56075542614002</v>
      </c>
      <c r="R128" s="1017">
        <v>195.02550691809239</v>
      </c>
      <c r="S128" s="1017">
        <v>87.770777845960765</v>
      </c>
      <c r="T128" s="1017">
        <v>18.561056014916968</v>
      </c>
      <c r="U128" s="1017">
        <v>45.454287252635076</v>
      </c>
      <c r="V128" s="1018">
        <v>1</v>
      </c>
    </row>
    <row r="129" spans="1:22" s="1019" customFormat="1" ht="15.75">
      <c r="A129" s="1026" t="s">
        <v>1876</v>
      </c>
      <c r="B129" s="1017">
        <v>25.978028979938895</v>
      </c>
      <c r="C129" s="1017">
        <v>3.6521852469547822</v>
      </c>
      <c r="D129" s="1017">
        <v>164.04467938993335</v>
      </c>
      <c r="E129" s="1017">
        <v>194.69590714136638</v>
      </c>
      <c r="F129" s="1017">
        <v>67.165625844673414</v>
      </c>
      <c r="G129" s="1017">
        <v>189.03466790985274</v>
      </c>
      <c r="H129" s="1017">
        <v>188.22794981663367</v>
      </c>
      <c r="I129" s="1017">
        <v>17.69643042482609</v>
      </c>
      <c r="J129" s="1017">
        <v>191.69512392940388</v>
      </c>
      <c r="K129" s="1018">
        <v>232.61644808183001</v>
      </c>
      <c r="L129" s="1026" t="s">
        <v>1876</v>
      </c>
      <c r="M129" s="1017">
        <v>1.3518263595426523</v>
      </c>
      <c r="N129" s="1017">
        <v>0.3026479358710949</v>
      </c>
      <c r="O129" s="1017">
        <v>0.15553160828788146</v>
      </c>
      <c r="P129" s="1017">
        <v>1.543304169948982E-2</v>
      </c>
      <c r="Q129" s="1017">
        <v>200.62915706714702</v>
      </c>
      <c r="R129" s="1017">
        <v>189.96216429858217</v>
      </c>
      <c r="S129" s="1017">
        <v>87.817091463155279</v>
      </c>
      <c r="T129" s="1017">
        <v>17.764395601784965</v>
      </c>
      <c r="U129" s="1017">
        <v>45.015169411189994</v>
      </c>
      <c r="V129" s="1018">
        <v>1</v>
      </c>
    </row>
    <row r="130" spans="1:22" s="1019" customFormat="1" ht="15.75">
      <c r="A130" s="1026" t="s">
        <v>1877</v>
      </c>
      <c r="B130" s="1017">
        <v>25.436024486872338</v>
      </c>
      <c r="C130" s="1017">
        <v>3.5700561352170523</v>
      </c>
      <c r="D130" s="1017">
        <v>163.15986135289535</v>
      </c>
      <c r="E130" s="1017">
        <v>187.33850822235118</v>
      </c>
      <c r="F130" s="1017">
        <v>62.218281692030786</v>
      </c>
      <c r="G130" s="1017">
        <v>182.98062063363471</v>
      </c>
      <c r="H130" s="1017">
        <v>181.34405559561353</v>
      </c>
      <c r="I130" s="1017">
        <v>17.371391569654836</v>
      </c>
      <c r="J130" s="1017">
        <v>184.72884782139337</v>
      </c>
      <c r="K130" s="1018">
        <v>224.55364327207414</v>
      </c>
      <c r="L130" s="1026" t="s">
        <v>1877</v>
      </c>
      <c r="M130" s="1017">
        <v>1.3483108865094977</v>
      </c>
      <c r="N130" s="1017">
        <v>0.28833069252682691</v>
      </c>
      <c r="O130" s="1017">
        <v>0.15278254714437536</v>
      </c>
      <c r="P130" s="1017">
        <v>1.5237223766191218E-2</v>
      </c>
      <c r="Q130" s="1017">
        <v>192.86576844475147</v>
      </c>
      <c r="R130" s="1017">
        <v>182.77227173645548</v>
      </c>
      <c r="S130" s="1017">
        <v>87.521663554280678</v>
      </c>
      <c r="T130" s="1017">
        <v>17.465688889050476</v>
      </c>
      <c r="U130" s="1017">
        <v>44.55989796382049</v>
      </c>
      <c r="V130" s="1018">
        <v>1</v>
      </c>
    </row>
    <row r="131" spans="1:22" s="1019" customFormat="1" ht="15.75">
      <c r="A131" s="1026" t="s">
        <v>1878</v>
      </c>
      <c r="B131" s="1017">
        <v>24.303726458384872</v>
      </c>
      <c r="C131" s="1017">
        <v>3.4743145514601914</v>
      </c>
      <c r="D131" s="1017">
        <v>161.57930057842236</v>
      </c>
      <c r="E131" s="1017">
        <v>184.00822474388286</v>
      </c>
      <c r="F131" s="1017">
        <v>60.373059188224012</v>
      </c>
      <c r="G131" s="1017">
        <v>180.75668786477061</v>
      </c>
      <c r="H131" s="1017">
        <v>178.6904677505467</v>
      </c>
      <c r="I131" s="1017">
        <v>15.732712136468448</v>
      </c>
      <c r="J131" s="1017">
        <v>182.17179790317107</v>
      </c>
      <c r="K131" s="1018">
        <v>218.91719351252334</v>
      </c>
      <c r="L131" s="1026" t="s">
        <v>1878</v>
      </c>
      <c r="M131" s="1017">
        <v>1.3102209819982455</v>
      </c>
      <c r="N131" s="1017">
        <v>0.28630929773741026</v>
      </c>
      <c r="O131" s="1017">
        <v>0.14582188857626846</v>
      </c>
      <c r="P131" s="1017">
        <v>1.4677380340734656E-2</v>
      </c>
      <c r="Q131" s="1017">
        <v>190.22071730061833</v>
      </c>
      <c r="R131" s="1017">
        <v>180.43277007829667</v>
      </c>
      <c r="S131" s="1017">
        <v>85.502823162805655</v>
      </c>
      <c r="T131" s="1017">
        <v>16.943571114637912</v>
      </c>
      <c r="U131" s="1017">
        <v>44.22415807463549</v>
      </c>
      <c r="V131" s="1018">
        <v>1</v>
      </c>
    </row>
    <row r="132" spans="1:22" s="1019" customFormat="1" ht="15.75">
      <c r="A132" s="1026" t="s">
        <v>1885</v>
      </c>
      <c r="B132" s="1017">
        <v>23.443089569815392</v>
      </c>
      <c r="C132" s="1017">
        <v>3.5927127238678644</v>
      </c>
      <c r="D132" s="1017">
        <v>160.2588066637729</v>
      </c>
      <c r="E132" s="1017">
        <v>185.81575109460749</v>
      </c>
      <c r="F132" s="1017">
        <v>61.687652132612719</v>
      </c>
      <c r="G132" s="1017">
        <v>179.17349881076876</v>
      </c>
      <c r="H132" s="1017">
        <v>178.24856047922864</v>
      </c>
      <c r="I132" s="1017">
        <v>16.558448703362309</v>
      </c>
      <c r="J132" s="1017">
        <v>182.36987790334291</v>
      </c>
      <c r="K132" s="1018">
        <v>217.50177056883354</v>
      </c>
      <c r="L132" s="1026" t="s">
        <v>1879</v>
      </c>
      <c r="M132" s="1017">
        <v>1.2946183975911902</v>
      </c>
      <c r="N132" s="1017">
        <v>0.28585012356491901</v>
      </c>
      <c r="O132" s="1017">
        <v>0.14431251670682621</v>
      </c>
      <c r="P132" s="1017">
        <v>1.4587596168076911E-2</v>
      </c>
      <c r="Q132" s="1017">
        <v>190.64322524638021</v>
      </c>
      <c r="R132" s="1017">
        <v>180.67116133108937</v>
      </c>
      <c r="S132" s="1017">
        <v>81.978775727362745</v>
      </c>
      <c r="T132" s="1017">
        <v>17.329357986369363</v>
      </c>
      <c r="U132" s="1017">
        <v>43.837735370129444</v>
      </c>
      <c r="V132" s="1018">
        <v>1</v>
      </c>
    </row>
    <row r="133" spans="1:22" s="1019" customFormat="1" ht="15.75">
      <c r="A133" s="1028" t="s">
        <v>1880</v>
      </c>
      <c r="B133" s="1020">
        <v>23.368065576653724</v>
      </c>
      <c r="C133" s="1020">
        <v>3.4414917474478313</v>
      </c>
      <c r="D133" s="1020">
        <v>158.78979566129323</v>
      </c>
      <c r="E133" s="1020">
        <v>182.88773699821743</v>
      </c>
      <c r="F133" s="1020">
        <v>55.418266932119352</v>
      </c>
      <c r="G133" s="1020">
        <v>176.39902070396906</v>
      </c>
      <c r="H133" s="1020">
        <v>176.08649668560861</v>
      </c>
      <c r="I133" s="1020">
        <v>14.565572895576553</v>
      </c>
      <c r="J133" s="1020">
        <v>179.45049912399483</v>
      </c>
      <c r="K133" s="1021">
        <v>214.01691513804874</v>
      </c>
      <c r="L133" s="1026" t="s">
        <v>1880</v>
      </c>
      <c r="M133" s="1020">
        <v>1.2893065801736399</v>
      </c>
      <c r="N133" s="1020">
        <v>0.28126509892136997</v>
      </c>
      <c r="O133" s="1020">
        <v>0.14439833417583114</v>
      </c>
      <c r="P133" s="1020">
        <v>1.4145839101431608E-2</v>
      </c>
      <c r="Q133" s="1020">
        <v>187.68515598682185</v>
      </c>
      <c r="R133" s="1020">
        <v>178.31161873471626</v>
      </c>
      <c r="S133" s="1020">
        <v>80.671755760505832</v>
      </c>
      <c r="T133" s="1020">
        <v>16.418809684386634</v>
      </c>
      <c r="U133" s="1020">
        <v>43.474898830468874</v>
      </c>
      <c r="V133" s="1021">
        <v>1</v>
      </c>
    </row>
    <row r="134" spans="1:22" s="1019" customFormat="1" ht="15.75">
      <c r="A134" s="1028" t="s">
        <v>1881</v>
      </c>
      <c r="B134" s="1020">
        <v>23.239690535364012</v>
      </c>
      <c r="C134" s="1020">
        <v>3.3484260122484417</v>
      </c>
      <c r="D134" s="1020">
        <v>158.21234914667707</v>
      </c>
      <c r="E134" s="1020">
        <v>180.06002993241796</v>
      </c>
      <c r="F134" s="1020">
        <v>57.236323275502635</v>
      </c>
      <c r="G134" s="1020">
        <v>174.84869829404363</v>
      </c>
      <c r="H134" s="1020">
        <v>173.74534004233769</v>
      </c>
      <c r="I134" s="1020">
        <v>15.110925028174806</v>
      </c>
      <c r="J134" s="1020">
        <v>178.07618662923468</v>
      </c>
      <c r="K134" s="1021">
        <v>213.77305279619509</v>
      </c>
      <c r="L134" s="1026" t="s">
        <v>1881</v>
      </c>
      <c r="M134" s="1020">
        <v>1.2564314219958068</v>
      </c>
      <c r="N134" s="1020">
        <v>0.27619541843976492</v>
      </c>
      <c r="O134" s="1020">
        <v>0.14512083371786527</v>
      </c>
      <c r="P134" s="1020">
        <v>1.3847630960214071E-2</v>
      </c>
      <c r="Q134" s="1020">
        <v>185.58320152649543</v>
      </c>
      <c r="R134" s="1020">
        <v>175.45957577534156</v>
      </c>
      <c r="S134" s="1020">
        <v>79.360204923661854</v>
      </c>
      <c r="T134" s="1020">
        <v>16.802046848554511</v>
      </c>
      <c r="U134" s="1020">
        <v>43.004710451284062</v>
      </c>
      <c r="V134" s="1021">
        <v>1</v>
      </c>
    </row>
    <row r="135" spans="1:22" s="1019" customFormat="1" ht="15.75">
      <c r="A135" s="1028" t="s">
        <v>1882</v>
      </c>
      <c r="B135" s="1020">
        <v>22.789238423887056</v>
      </c>
      <c r="C135" s="1020">
        <v>3.2663006738008873</v>
      </c>
      <c r="D135" s="1020">
        <v>157.16444695060289</v>
      </c>
      <c r="E135" s="1020">
        <v>175.193861530768</v>
      </c>
      <c r="F135" s="1020">
        <v>61.40212547215922</v>
      </c>
      <c r="G135" s="1020">
        <v>171.08760011869765</v>
      </c>
      <c r="H135" s="1020">
        <v>168.62917086988367</v>
      </c>
      <c r="I135" s="1020">
        <v>14.440556614636941</v>
      </c>
      <c r="J135" s="1020">
        <v>172.95713121227965</v>
      </c>
      <c r="K135" s="1021">
        <v>207.83730479841026</v>
      </c>
      <c r="L135" s="1026" t="s">
        <v>1882</v>
      </c>
      <c r="M135" s="1020">
        <v>1.252121616185099</v>
      </c>
      <c r="N135" s="1020">
        <v>0.26824333278582174</v>
      </c>
      <c r="O135" s="1020">
        <v>0.13989348744786412</v>
      </c>
      <c r="P135" s="1020">
        <v>1.3500137761161947E-2</v>
      </c>
      <c r="Q135" s="1020">
        <v>181.14825753990743</v>
      </c>
      <c r="R135" s="1020">
        <v>170.11223772049411</v>
      </c>
      <c r="S135" s="1020">
        <v>80.001641561544488</v>
      </c>
      <c r="T135" s="1020">
        <v>16.124700707390314</v>
      </c>
      <c r="U135" s="1020">
        <v>42.441091684704681</v>
      </c>
      <c r="V135" s="1021">
        <v>1</v>
      </c>
    </row>
    <row r="136" spans="1:22" s="1019" customFormat="1" ht="15.75">
      <c r="A136" s="1028" t="s">
        <v>1883</v>
      </c>
      <c r="B136" s="1020">
        <v>22.650433360082385</v>
      </c>
      <c r="C136" s="1020">
        <v>3.4473599010234799</v>
      </c>
      <c r="D136" s="1020">
        <v>155.63269267946825</v>
      </c>
      <c r="E136" s="1020">
        <v>174.28131943466616</v>
      </c>
      <c r="F136" s="1020">
        <v>58.584970788873683</v>
      </c>
      <c r="G136" s="1020">
        <v>170.41842798374512</v>
      </c>
      <c r="H136" s="1020">
        <v>167.7969563359334</v>
      </c>
      <c r="I136" s="1020">
        <v>15.442854518501223</v>
      </c>
      <c r="J136" s="1020">
        <v>172.62313753762137</v>
      </c>
      <c r="K136" s="1021">
        <v>206.58267973055808</v>
      </c>
      <c r="L136" s="1026" t="s">
        <v>1883</v>
      </c>
      <c r="M136" s="1020">
        <v>1.2395658867931723</v>
      </c>
      <c r="N136" s="1020">
        <v>0.26911109048032344</v>
      </c>
      <c r="O136" s="1020">
        <v>0.14027194176227398</v>
      </c>
      <c r="P136" s="1020">
        <v>1.4282384271523292E-2</v>
      </c>
      <c r="Q136" s="1020">
        <v>180.92111658926387</v>
      </c>
      <c r="R136" s="1020">
        <v>169.30201660781378</v>
      </c>
      <c r="S136" s="1020">
        <v>79.866984002601455</v>
      </c>
      <c r="T136" s="1020">
        <v>16.1912217607636</v>
      </c>
      <c r="U136" s="1020">
        <v>42.043379885642075</v>
      </c>
      <c r="V136" s="1021">
        <v>1</v>
      </c>
    </row>
    <row r="137" spans="1:22" s="1019" customFormat="1" ht="16.5" thickBot="1">
      <c r="A137" s="1029" t="s">
        <v>1884</v>
      </c>
      <c r="B137" s="1022">
        <v>22.795713413585158</v>
      </c>
      <c r="C137" s="1022">
        <v>3.4016726030963862</v>
      </c>
      <c r="D137" s="1022">
        <v>153.95542099841649</v>
      </c>
      <c r="E137" s="1022">
        <v>174.20705722085174</v>
      </c>
      <c r="F137" s="1022">
        <v>58.053666686310301</v>
      </c>
      <c r="G137" s="1022">
        <v>169.71124497050366</v>
      </c>
      <c r="H137" s="1022">
        <v>167.88694046072797</v>
      </c>
      <c r="I137" s="1022">
        <v>14.627823303396346</v>
      </c>
      <c r="J137" s="1022">
        <v>172.83595705729289</v>
      </c>
      <c r="K137" s="1023">
        <v>204.4365360533545</v>
      </c>
      <c r="L137" s="1027" t="s">
        <v>1884</v>
      </c>
      <c r="M137" s="1022">
        <v>1.2552839427260452</v>
      </c>
      <c r="N137" s="1022">
        <v>0.26943543287235155</v>
      </c>
      <c r="O137" s="1022">
        <v>0.13941010467228043</v>
      </c>
      <c r="P137" s="1022">
        <v>1.4121314624363212E-2</v>
      </c>
      <c r="Q137" s="1022">
        <v>180.54937699047559</v>
      </c>
      <c r="R137" s="1022">
        <v>169.19467475895519</v>
      </c>
      <c r="S137" s="1022">
        <v>80.015873384750918</v>
      </c>
      <c r="T137" s="1022">
        <v>16.371461095018066</v>
      </c>
      <c r="U137" s="1022">
        <v>41.595772421827562</v>
      </c>
      <c r="V137" s="1023">
        <v>1</v>
      </c>
    </row>
    <row r="138" spans="1:22" s="1016" customFormat="1">
      <c r="A138" s="681" t="s">
        <v>127</v>
      </c>
      <c r="B138" s="1015"/>
      <c r="C138" s="1015"/>
      <c r="D138" s="1015"/>
      <c r="E138" s="1015"/>
      <c r="F138" s="1015"/>
      <c r="G138" s="1015"/>
      <c r="H138" s="1015"/>
      <c r="I138" s="1015"/>
      <c r="J138" s="1015"/>
      <c r="K138" s="1015"/>
      <c r="L138" s="681" t="s">
        <v>127</v>
      </c>
      <c r="M138" s="1015"/>
      <c r="N138" s="1015"/>
      <c r="O138" s="1015"/>
      <c r="P138" s="1015"/>
      <c r="Q138" s="1015"/>
      <c r="R138" s="1015"/>
      <c r="S138" s="1015"/>
      <c r="T138" s="1015"/>
      <c r="U138" s="1015"/>
      <c r="V138" s="1015"/>
    </row>
    <row r="139" spans="1:22"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</row>
    <row r="140" spans="1:22"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</row>
    <row r="141" spans="1:22"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</row>
    <row r="142" spans="1:22"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</row>
    <row r="143" spans="1:22"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</row>
    <row r="144" spans="1:22"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</row>
    <row r="145" spans="2:22"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</row>
    <row r="146" spans="2:22"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</row>
    <row r="147" spans="2:22"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</row>
    <row r="148" spans="2:22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</row>
    <row r="149" spans="2:22"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</row>
    <row r="150" spans="2:22"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</row>
    <row r="151" spans="2:22"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</row>
  </sheetData>
  <hyperlinks>
    <hyperlink ref="A1" location="Menu!A1" display="Return to Menu"/>
  </hyperlinks>
  <printOptions horizontalCentered="1" verticalCentered="1"/>
  <pageMargins left="0.7" right="0.7" top="0.75" bottom="0.75" header="0.3" footer="0.3"/>
  <pageSetup scale="57" orientation="portrait" r:id="rId1"/>
  <rowBreaks count="1" manualBreakCount="1">
    <brk id="63" max="21" man="1"/>
  </rowBreaks>
  <colBreaks count="1" manualBreakCount="1">
    <brk id="11" max="137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1"/>
  <sheetViews>
    <sheetView view="pageBreakPreview" zoomScaleNormal="130" zoomScaleSheetLayoutView="10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1.28515625" defaultRowHeight="12.75"/>
  <cols>
    <col min="1" max="1" width="13.5703125" style="139" bestFit="1" customWidth="1"/>
    <col min="2" max="4" width="9.42578125" style="139" customWidth="1"/>
    <col min="5" max="5" width="14.42578125" style="139" customWidth="1"/>
    <col min="6" max="8" width="9.42578125" style="139" customWidth="1"/>
    <col min="9" max="9" width="15.140625" style="139" customWidth="1"/>
    <col min="10" max="10" width="11.5703125" style="139" customWidth="1"/>
    <col min="11" max="11" width="9.42578125" style="139" customWidth="1"/>
    <col min="12" max="12" width="13.5703125" style="139" bestFit="1" customWidth="1"/>
    <col min="13" max="13" width="9.42578125" style="139" customWidth="1"/>
    <col min="14" max="14" width="16.5703125" style="139" customWidth="1"/>
    <col min="15" max="15" width="14.140625" style="139" customWidth="1"/>
    <col min="16" max="16" width="12.7109375" style="139" customWidth="1"/>
    <col min="17" max="17" width="10.85546875" style="139" customWidth="1"/>
    <col min="18" max="20" width="9.42578125" style="139" customWidth="1"/>
    <col min="21" max="21" width="9.140625" style="139" customWidth="1"/>
    <col min="22" max="22" width="9.42578125" style="139" customWidth="1"/>
    <col min="23" max="16384" width="11.28515625" style="139"/>
  </cols>
  <sheetData>
    <row r="1" spans="1:11" ht="25.5">
      <c r="A1" s="1253" t="s">
        <v>2365</v>
      </c>
    </row>
    <row r="2" spans="1:11" s="1014" customFormat="1" ht="31.15" customHeight="1">
      <c r="A2" s="722" t="s">
        <v>1914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</row>
    <row r="3" spans="1:11" s="471" customFormat="1" ht="15.75">
      <c r="A3" s="470"/>
      <c r="B3" s="1035" t="s">
        <v>1023</v>
      </c>
      <c r="C3" s="1035" t="s">
        <v>1046</v>
      </c>
      <c r="D3" s="1035" t="s">
        <v>1103</v>
      </c>
      <c r="E3" s="1035" t="s">
        <v>1066</v>
      </c>
      <c r="F3" s="1035" t="s">
        <v>1017</v>
      </c>
      <c r="G3" s="1035" t="s">
        <v>1087</v>
      </c>
      <c r="H3" s="1035" t="s">
        <v>1032</v>
      </c>
      <c r="I3" s="1035" t="s">
        <v>1085</v>
      </c>
      <c r="J3" s="1035" t="s">
        <v>1036</v>
      </c>
      <c r="K3" s="1035" t="s">
        <v>1102</v>
      </c>
    </row>
    <row r="4" spans="1:11" s="141" customFormat="1" ht="21" customHeight="1">
      <c r="A4" s="1037" t="s">
        <v>1316</v>
      </c>
      <c r="B4" s="1041">
        <v>27.719817554965335</v>
      </c>
      <c r="C4" s="1041">
        <v>4.2944884394418503</v>
      </c>
      <c r="D4" s="1041">
        <v>189.31916288314812</v>
      </c>
      <c r="E4" s="1041">
        <v>206.04336401317343</v>
      </c>
      <c r="F4" s="1041">
        <v>84.119127341300498</v>
      </c>
      <c r="G4" s="1041">
        <v>200.16333191584215</v>
      </c>
      <c r="H4" s="1041">
        <v>198.171764852813</v>
      </c>
      <c r="I4" s="1041">
        <v>18.779390923775978</v>
      </c>
      <c r="J4" s="1041">
        <v>201.96565959769947</v>
      </c>
      <c r="K4" s="1041">
        <v>254.94489803666724</v>
      </c>
    </row>
    <row r="5" spans="1:11" s="141" customFormat="1" ht="21" customHeight="1">
      <c r="A5" s="1037" t="s">
        <v>1317</v>
      </c>
      <c r="B5" s="1041">
        <v>27.568366683284324</v>
      </c>
      <c r="C5" s="1041">
        <v>4.2205943780275188</v>
      </c>
      <c r="D5" s="1041">
        <v>186.74705870884003</v>
      </c>
      <c r="E5" s="1041">
        <v>207.80240046736034</v>
      </c>
      <c r="F5" s="1041">
        <v>82.001439214805259</v>
      </c>
      <c r="G5" s="1041">
        <v>202.35099179441283</v>
      </c>
      <c r="H5" s="1041">
        <v>200.61145244034893</v>
      </c>
      <c r="I5" s="1041">
        <v>18.721777496185148</v>
      </c>
      <c r="J5" s="1041">
        <v>203.97619330775828</v>
      </c>
      <c r="K5" s="1041">
        <v>250.23559895478212</v>
      </c>
    </row>
    <row r="6" spans="1:11" s="141" customFormat="1" ht="21" customHeight="1">
      <c r="A6" s="1037" t="s">
        <v>1318</v>
      </c>
      <c r="B6" s="1041">
        <v>26.263356885161702</v>
      </c>
      <c r="C6" s="1041">
        <v>4.0072840018102367</v>
      </c>
      <c r="D6" s="1041">
        <v>177.18845940097097</v>
      </c>
      <c r="E6" s="1041">
        <v>199.78860348311085</v>
      </c>
      <c r="F6" s="1041">
        <v>76.042550894436729</v>
      </c>
      <c r="G6" s="1041">
        <v>195.16894168989353</v>
      </c>
      <c r="H6" s="1041">
        <v>193.42681272200025</v>
      </c>
      <c r="I6" s="1041">
        <v>17.873756781195063</v>
      </c>
      <c r="J6" s="1041">
        <v>197.01313089412716</v>
      </c>
      <c r="K6" s="1041">
        <v>239.79890546901424</v>
      </c>
    </row>
    <row r="7" spans="1:11" s="141" customFormat="1" ht="21" customHeight="1">
      <c r="A7" s="1037" t="s">
        <v>1319</v>
      </c>
      <c r="B7" s="1041">
        <v>26.23898305381811</v>
      </c>
      <c r="C7" s="1041">
        <v>4.0825609423003213</v>
      </c>
      <c r="D7" s="1041">
        <v>175.6245662285917</v>
      </c>
      <c r="E7" s="1041">
        <v>205.11823391890121</v>
      </c>
      <c r="F7" s="1041">
        <v>79.891817289899635</v>
      </c>
      <c r="G7" s="1041">
        <v>197.55097883054012</v>
      </c>
      <c r="H7" s="1041">
        <v>196.46653167691264</v>
      </c>
      <c r="I7" s="1041">
        <v>17.821319431793246</v>
      </c>
      <c r="J7" s="1041">
        <v>201.53975417714776</v>
      </c>
      <c r="K7" s="1041">
        <v>240.28012987595778</v>
      </c>
    </row>
    <row r="8" spans="1:11" s="141" customFormat="1" ht="21" customHeight="1">
      <c r="A8" s="1038" t="s">
        <v>1320</v>
      </c>
      <c r="B8" s="1042">
        <v>26.036981121158391</v>
      </c>
      <c r="C8" s="1042">
        <v>3.992370303887133</v>
      </c>
      <c r="D8" s="1042">
        <v>170.56740685190155</v>
      </c>
      <c r="E8" s="1042">
        <v>200.59066769509542</v>
      </c>
      <c r="F8" s="1042">
        <v>77.102614429648455</v>
      </c>
      <c r="G8" s="1042">
        <v>193.27264091119036</v>
      </c>
      <c r="H8" s="1042">
        <v>192.81727919156327</v>
      </c>
      <c r="I8" s="1042">
        <v>17.197870477907177</v>
      </c>
      <c r="J8" s="1042">
        <v>196.96270378551827</v>
      </c>
      <c r="K8" s="1042">
        <v>229.59504544839044</v>
      </c>
    </row>
    <row r="9" spans="1:11" s="141" customFormat="1" ht="21" customHeight="1">
      <c r="A9" s="1038" t="s">
        <v>1321</v>
      </c>
      <c r="B9" s="1042">
        <v>25.831509982465548</v>
      </c>
      <c r="C9" s="1042">
        <v>3.8822061618444064</v>
      </c>
      <c r="D9" s="1042">
        <v>170.48059954314002</v>
      </c>
      <c r="E9" s="1042">
        <v>198.64489997499021</v>
      </c>
      <c r="F9" s="1042">
        <v>76.273423598545065</v>
      </c>
      <c r="G9" s="1042">
        <v>192.18245313356135</v>
      </c>
      <c r="H9" s="1042">
        <v>191.094331758202</v>
      </c>
      <c r="I9" s="1042">
        <v>16.643687900303053</v>
      </c>
      <c r="J9" s="1042">
        <v>195.68948804905108</v>
      </c>
      <c r="K9" s="1042">
        <v>237.96127277673457</v>
      </c>
    </row>
    <row r="10" spans="1:11" s="141" customFormat="1" ht="21" customHeight="1">
      <c r="A10" s="1038" t="s">
        <v>1322</v>
      </c>
      <c r="B10" s="1042">
        <v>25.767406799002206</v>
      </c>
      <c r="C10" s="1042">
        <v>3.9179397654598516</v>
      </c>
      <c r="D10" s="1042">
        <v>169.28638570579074</v>
      </c>
      <c r="E10" s="1042">
        <v>194.83642315086522</v>
      </c>
      <c r="F10" s="1042">
        <v>73.575760147320096</v>
      </c>
      <c r="G10" s="1042">
        <v>189.97524447422754</v>
      </c>
      <c r="H10" s="1042">
        <v>187.37697568255442</v>
      </c>
      <c r="I10" s="1042">
        <v>15.882560648485683</v>
      </c>
      <c r="J10" s="1042">
        <v>191.67466770478299</v>
      </c>
      <c r="K10" s="1042">
        <v>233.75321630441428</v>
      </c>
    </row>
    <row r="11" spans="1:11" s="141" customFormat="1" ht="21" customHeight="1">
      <c r="A11" s="1038" t="s">
        <v>1323</v>
      </c>
      <c r="B11" s="1042">
        <v>25.636798436930142</v>
      </c>
      <c r="C11" s="1042">
        <v>3.9492467800793887</v>
      </c>
      <c r="D11" s="1042">
        <v>167.89371436677988</v>
      </c>
      <c r="E11" s="1042">
        <v>196.40480729771764</v>
      </c>
      <c r="F11" s="1042">
        <v>73.516362118939284</v>
      </c>
      <c r="G11" s="1042">
        <v>192.6999455473786</v>
      </c>
      <c r="H11" s="1042">
        <v>189.42396125603051</v>
      </c>
      <c r="I11" s="1042">
        <v>16.323671853506749</v>
      </c>
      <c r="J11" s="1042">
        <v>194.06939161115318</v>
      </c>
      <c r="K11" s="1042">
        <v>236.68430183518234</v>
      </c>
    </row>
    <row r="12" spans="1:11" s="141" customFormat="1" ht="21" customHeight="1">
      <c r="A12" s="1038" t="s">
        <v>1324</v>
      </c>
      <c r="B12" s="1042">
        <v>25.91160048635248</v>
      </c>
      <c r="C12" s="1042">
        <v>3.942038966734966</v>
      </c>
      <c r="D12" s="1042">
        <v>166.65741331691135</v>
      </c>
      <c r="E12" s="1042">
        <v>197.38587097321454</v>
      </c>
      <c r="F12" s="1042">
        <v>72.310366685304757</v>
      </c>
      <c r="G12" s="1042">
        <v>193.80775819508577</v>
      </c>
      <c r="H12" s="1042">
        <v>191.0263434819764</v>
      </c>
      <c r="I12" s="1042">
        <v>18.034783509570648</v>
      </c>
      <c r="J12" s="1042">
        <v>196.33882162419786</v>
      </c>
      <c r="K12" s="1042">
        <v>236.92873458652346</v>
      </c>
    </row>
    <row r="13" spans="1:11" s="141" customFormat="1" ht="21" customHeight="1">
      <c r="A13" s="1037" t="s">
        <v>1873</v>
      </c>
      <c r="B13" s="1041">
        <v>26.816300533133873</v>
      </c>
      <c r="C13" s="1041">
        <v>3.9133241736177955</v>
      </c>
      <c r="D13" s="1041">
        <v>166.08469082341932</v>
      </c>
      <c r="E13" s="1041">
        <v>202.91204478669655</v>
      </c>
      <c r="F13" s="1041">
        <v>75.189019415189776</v>
      </c>
      <c r="G13" s="1041">
        <v>197.37505307492549</v>
      </c>
      <c r="H13" s="1041">
        <v>196.50929409319357</v>
      </c>
      <c r="I13" s="1041">
        <v>18.676525412487731</v>
      </c>
      <c r="J13" s="1041">
        <v>199.85269378239317</v>
      </c>
      <c r="K13" s="1041">
        <v>245.83280652149827</v>
      </c>
    </row>
    <row r="14" spans="1:11" s="141" customFormat="1" ht="21" customHeight="1">
      <c r="A14" s="1037" t="s">
        <v>1874</v>
      </c>
      <c r="B14" s="1041">
        <v>26.955736603656163</v>
      </c>
      <c r="C14" s="1041">
        <v>3.7896642829490736</v>
      </c>
      <c r="D14" s="1041">
        <v>165.7616090958945</v>
      </c>
      <c r="E14" s="1041">
        <v>198.6216947149189</v>
      </c>
      <c r="F14" s="1041">
        <v>73.037951481305086</v>
      </c>
      <c r="G14" s="1041">
        <v>192.53453655919859</v>
      </c>
      <c r="H14" s="1041">
        <v>191.26841071309485</v>
      </c>
      <c r="I14" s="1041">
        <v>18.84043932527716</v>
      </c>
      <c r="J14" s="1041">
        <v>195.26271877804865</v>
      </c>
      <c r="K14" s="1041">
        <v>237.92901182538256</v>
      </c>
    </row>
    <row r="15" spans="1:11" s="141" customFormat="1" ht="21" customHeight="1">
      <c r="A15" s="1037" t="s">
        <v>1875</v>
      </c>
      <c r="B15" s="1041">
        <v>26.494966856031787</v>
      </c>
      <c r="C15" s="1041">
        <v>3.7611693358683675</v>
      </c>
      <c r="D15" s="1041">
        <v>164.6171001568726</v>
      </c>
      <c r="E15" s="1041">
        <v>198.83987604785349</v>
      </c>
      <c r="F15" s="1041">
        <v>70.715358167135946</v>
      </c>
      <c r="G15" s="1041">
        <v>192.67289944234179</v>
      </c>
      <c r="H15" s="1041">
        <v>193.11538637100838</v>
      </c>
      <c r="I15" s="1041">
        <v>18.552621103111996</v>
      </c>
      <c r="J15" s="1041">
        <v>196.31668959146091</v>
      </c>
      <c r="K15" s="1041">
        <v>240.78974948045479</v>
      </c>
    </row>
    <row r="16" spans="1:11" s="141" customFormat="1" ht="21" customHeight="1">
      <c r="A16" s="1037" t="s">
        <v>1876</v>
      </c>
      <c r="B16" s="1041">
        <v>25.978028979938895</v>
      </c>
      <c r="C16" s="1041">
        <v>3.6521852469547822</v>
      </c>
      <c r="D16" s="1041">
        <v>164.04467938993335</v>
      </c>
      <c r="E16" s="1041">
        <v>194.69590714136638</v>
      </c>
      <c r="F16" s="1041">
        <v>67.165625844673414</v>
      </c>
      <c r="G16" s="1041">
        <v>189.03466790985274</v>
      </c>
      <c r="H16" s="1041">
        <v>188.22794981663367</v>
      </c>
      <c r="I16" s="1041">
        <v>17.69643042482609</v>
      </c>
      <c r="J16" s="1041">
        <v>191.40346703284322</v>
      </c>
      <c r="K16" s="1041">
        <v>232.61644808183001</v>
      </c>
    </row>
    <row r="17" spans="1:22" s="141" customFormat="1" ht="21" customHeight="1">
      <c r="A17" s="1037" t="s">
        <v>1877</v>
      </c>
      <c r="B17" s="1041">
        <v>25.436024486872338</v>
      </c>
      <c r="C17" s="1041">
        <v>3.5700561352170523</v>
      </c>
      <c r="D17" s="1041">
        <v>163.15986135289535</v>
      </c>
      <c r="E17" s="1041">
        <v>187.33850822235118</v>
      </c>
      <c r="F17" s="1041">
        <v>62.218281692030786</v>
      </c>
      <c r="G17" s="1041">
        <v>182.98062063363471</v>
      </c>
      <c r="H17" s="1041">
        <v>181.34405559561353</v>
      </c>
      <c r="I17" s="1041">
        <v>17.371391569654836</v>
      </c>
      <c r="J17" s="1041">
        <v>185.04321762443826</v>
      </c>
      <c r="K17" s="1041">
        <v>224.55364327207414</v>
      </c>
    </row>
    <row r="18" spans="1:22" s="141" customFormat="1" ht="21" customHeight="1">
      <c r="A18" s="1037" t="s">
        <v>1878</v>
      </c>
      <c r="B18" s="1041">
        <v>24.303726458384872</v>
      </c>
      <c r="C18" s="1041">
        <v>3.4743145514601914</v>
      </c>
      <c r="D18" s="1041">
        <v>161.57930057842236</v>
      </c>
      <c r="E18" s="1041">
        <v>184.00822474388286</v>
      </c>
      <c r="F18" s="1041">
        <v>60.373059188224012</v>
      </c>
      <c r="G18" s="1041">
        <v>180.75668786477061</v>
      </c>
      <c r="H18" s="1041">
        <v>178.6904677505467</v>
      </c>
      <c r="I18" s="1041">
        <v>15.732712136468448</v>
      </c>
      <c r="J18" s="1041">
        <v>182.49333559285824</v>
      </c>
      <c r="K18" s="1041">
        <v>218.91719351252334</v>
      </c>
    </row>
    <row r="19" spans="1:22" s="141" customFormat="1" ht="21" customHeight="1">
      <c r="A19" s="1037" t="s">
        <v>1885</v>
      </c>
      <c r="B19" s="1041">
        <v>23.443089569815392</v>
      </c>
      <c r="C19" s="1041">
        <v>3.5927127238678644</v>
      </c>
      <c r="D19" s="1041">
        <v>160.2588066637729</v>
      </c>
      <c r="E19" s="1041">
        <v>185.81575109460749</v>
      </c>
      <c r="F19" s="1041">
        <v>61.687652132612719</v>
      </c>
      <c r="G19" s="1041">
        <v>179.17349881076876</v>
      </c>
      <c r="H19" s="1041">
        <v>178.24856047922864</v>
      </c>
      <c r="I19" s="1041">
        <v>16.558448703362309</v>
      </c>
      <c r="J19" s="1041">
        <v>182.90143007610553</v>
      </c>
      <c r="K19" s="1041">
        <v>217.50177056883354</v>
      </c>
    </row>
    <row r="20" spans="1:22" s="141" customFormat="1" ht="21" customHeight="1">
      <c r="A20" s="1038" t="s">
        <v>1880</v>
      </c>
      <c r="B20" s="1042">
        <v>23.368065576653724</v>
      </c>
      <c r="C20" s="1042">
        <v>3.4414917474478313</v>
      </c>
      <c r="D20" s="1042">
        <v>158.78979566129323</v>
      </c>
      <c r="E20" s="1042">
        <v>182.88773699821743</v>
      </c>
      <c r="F20" s="1042">
        <v>55.418266932119352</v>
      </c>
      <c r="G20" s="1042">
        <v>176.39902070396906</v>
      </c>
      <c r="H20" s="1042">
        <v>176.08649668560861</v>
      </c>
      <c r="I20" s="1042">
        <v>14.565572895576553</v>
      </c>
      <c r="J20" s="1042">
        <v>179.98465408303662</v>
      </c>
      <c r="K20" s="1042">
        <v>214.01691513804874</v>
      </c>
    </row>
    <row r="21" spans="1:22" s="141" customFormat="1" ht="21" customHeight="1">
      <c r="A21" s="1038" t="s">
        <v>1881</v>
      </c>
      <c r="B21" s="1042">
        <v>23.239690535364012</v>
      </c>
      <c r="C21" s="1042">
        <v>3.3484260122484417</v>
      </c>
      <c r="D21" s="1042">
        <v>158.21234914667707</v>
      </c>
      <c r="E21" s="1042">
        <v>180.06002993241796</v>
      </c>
      <c r="F21" s="1042">
        <v>57.236323275502635</v>
      </c>
      <c r="G21" s="1042">
        <v>174.84869829404363</v>
      </c>
      <c r="H21" s="1042">
        <v>173.74534004233769</v>
      </c>
      <c r="I21" s="1042">
        <v>15.110925028174806</v>
      </c>
      <c r="J21" s="1042">
        <v>178.30955076199047</v>
      </c>
      <c r="K21" s="1042">
        <v>213.77305279619509</v>
      </c>
    </row>
    <row r="22" spans="1:22" s="141" customFormat="1" ht="21" customHeight="1">
      <c r="A22" s="1038" t="s">
        <v>1882</v>
      </c>
      <c r="B22" s="1042">
        <v>22.789238423887056</v>
      </c>
      <c r="C22" s="1042">
        <v>3.2663006738008873</v>
      </c>
      <c r="D22" s="1042">
        <v>157.16444695060289</v>
      </c>
      <c r="E22" s="1042">
        <v>175.193861530768</v>
      </c>
      <c r="F22" s="1042">
        <v>61.40212547215922</v>
      </c>
      <c r="G22" s="1042">
        <v>171.08760011869765</v>
      </c>
      <c r="H22" s="1042">
        <v>168.62917086988367</v>
      </c>
      <c r="I22" s="1042">
        <v>14.440556614636941</v>
      </c>
      <c r="J22" s="1042">
        <v>173.20558625636068</v>
      </c>
      <c r="K22" s="1042">
        <v>207.83730479841026</v>
      </c>
    </row>
    <row r="23" spans="1:22" s="141" customFormat="1" ht="21" customHeight="1">
      <c r="A23" s="1038" t="s">
        <v>1883</v>
      </c>
      <c r="B23" s="1042">
        <v>22.650433360082385</v>
      </c>
      <c r="C23" s="1042">
        <v>3.4473599010234799</v>
      </c>
      <c r="D23" s="1042">
        <v>155.63269267946825</v>
      </c>
      <c r="E23" s="1042">
        <v>174.28131943466616</v>
      </c>
      <c r="F23" s="1042">
        <v>58.584970788873683</v>
      </c>
      <c r="G23" s="1042">
        <v>170.41842798374512</v>
      </c>
      <c r="H23" s="1042">
        <v>167.7969563359334</v>
      </c>
      <c r="I23" s="1042">
        <v>15.442854518501223</v>
      </c>
      <c r="J23" s="1042">
        <v>171.56476645752704</v>
      </c>
      <c r="K23" s="1042">
        <v>206.58267973055808</v>
      </c>
    </row>
    <row r="24" spans="1:22" s="141" customFormat="1" ht="21" customHeight="1" thickBot="1">
      <c r="A24" s="1040" t="s">
        <v>1884</v>
      </c>
      <c r="B24" s="1043">
        <v>22.795713413585158</v>
      </c>
      <c r="C24" s="1043">
        <v>3.3941550945812522</v>
      </c>
      <c r="D24" s="1043">
        <v>153.95542099841649</v>
      </c>
      <c r="E24" s="1043">
        <v>174.17355264209957</v>
      </c>
      <c r="F24" s="1043">
        <v>58.053666686310301</v>
      </c>
      <c r="G24" s="1043">
        <v>169.71124497050366</v>
      </c>
      <c r="H24" s="1043">
        <v>167.88694046072797</v>
      </c>
      <c r="I24" s="1043">
        <v>14.627823303396346</v>
      </c>
      <c r="J24" s="1043">
        <v>171.62359113006681</v>
      </c>
      <c r="K24" s="1043">
        <v>204.4365360533545</v>
      </c>
    </row>
    <row r="25" spans="1:22" s="1016" customFormat="1">
      <c r="A25" s="681" t="s">
        <v>1915</v>
      </c>
      <c r="B25" s="1015"/>
      <c r="C25" s="1015"/>
      <c r="D25" s="1015"/>
      <c r="E25" s="1015"/>
      <c r="F25" s="1015"/>
      <c r="G25" s="1015"/>
      <c r="H25" s="1015"/>
      <c r="I25" s="1015"/>
      <c r="J25" s="1015"/>
      <c r="K25" s="1015"/>
    </row>
    <row r="26" spans="1:22" s="1016" customFormat="1">
      <c r="A26" s="681" t="s">
        <v>127</v>
      </c>
      <c r="B26" s="1015"/>
      <c r="C26" s="1015"/>
      <c r="D26" s="1015"/>
      <c r="E26" s="1015"/>
      <c r="F26" s="1015"/>
      <c r="G26" s="1015"/>
      <c r="H26" s="1015"/>
      <c r="I26" s="1015"/>
      <c r="J26" s="1015"/>
      <c r="K26" s="1015"/>
    </row>
    <row r="27" spans="1:22" ht="16.5">
      <c r="A27" s="445" t="s">
        <v>1914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M27" s="140"/>
      <c r="N27" s="140"/>
      <c r="O27" s="140"/>
      <c r="P27" s="140"/>
      <c r="Q27" s="140"/>
      <c r="R27" s="140"/>
      <c r="S27" s="140"/>
      <c r="T27" s="140"/>
      <c r="U27" s="140"/>
      <c r="V27" s="140"/>
    </row>
    <row r="28" spans="1:22" ht="28.5">
      <c r="A28" s="470"/>
      <c r="B28" s="472" t="s">
        <v>1052</v>
      </c>
      <c r="C28" s="472" t="s">
        <v>1203</v>
      </c>
      <c r="D28" s="472" t="s">
        <v>1086</v>
      </c>
      <c r="E28" s="472" t="s">
        <v>1047</v>
      </c>
      <c r="F28" s="472" t="s">
        <v>1013</v>
      </c>
      <c r="G28" s="472" t="s">
        <v>1051</v>
      </c>
      <c r="H28" s="472" t="s">
        <v>1037</v>
      </c>
      <c r="I28" s="472" t="s">
        <v>1091</v>
      </c>
      <c r="J28" s="472" t="s">
        <v>1100</v>
      </c>
      <c r="K28" s="473" t="s">
        <v>1204</v>
      </c>
      <c r="M28" s="140"/>
      <c r="N28" s="140"/>
      <c r="O28" s="140"/>
      <c r="P28" s="140"/>
      <c r="Q28" s="140"/>
      <c r="R28" s="140"/>
      <c r="S28" s="140"/>
      <c r="T28" s="140"/>
      <c r="U28" s="140"/>
      <c r="V28" s="140"/>
    </row>
    <row r="29" spans="1:22" ht="18.75" customHeight="1">
      <c r="A29" s="1037" t="s">
        <v>1316</v>
      </c>
      <c r="B29" s="1041">
        <v>1.5613093498393977</v>
      </c>
      <c r="C29" s="1041">
        <v>0.3235562404763021</v>
      </c>
      <c r="D29" s="1041">
        <v>0.16990305115861301</v>
      </c>
      <c r="E29" s="1041">
        <v>1.8375463295589631E-2</v>
      </c>
      <c r="F29" s="1041">
        <v>211.44807206831919</v>
      </c>
      <c r="G29" s="1041">
        <v>202.1274857740126</v>
      </c>
      <c r="H29" s="1041">
        <v>101.66568561297244</v>
      </c>
      <c r="I29" s="1041">
        <v>20.367782317335344</v>
      </c>
      <c r="J29" s="1041">
        <v>51.417434886277157</v>
      </c>
      <c r="K29" s="1041">
        <v>1</v>
      </c>
      <c r="M29" s="140"/>
      <c r="N29" s="140"/>
      <c r="O29" s="140"/>
      <c r="P29" s="140"/>
      <c r="Q29" s="140"/>
      <c r="R29" s="140"/>
      <c r="S29" s="140"/>
      <c r="T29" s="140"/>
      <c r="U29" s="140"/>
      <c r="V29" s="140"/>
    </row>
    <row r="30" spans="1:22" ht="18.75" customHeight="1">
      <c r="A30" s="1037" t="s">
        <v>1317</v>
      </c>
      <c r="B30" s="1041">
        <v>1.5444811271634804</v>
      </c>
      <c r="C30" s="1041">
        <v>0.3287938754739404</v>
      </c>
      <c r="D30" s="1041">
        <v>0.17043594179889526</v>
      </c>
      <c r="E30" s="1041">
        <v>1.8189084144000226E-2</v>
      </c>
      <c r="F30" s="1041">
        <v>213.76233738200858</v>
      </c>
      <c r="G30" s="1041">
        <v>204.11150468933027</v>
      </c>
      <c r="H30" s="1041">
        <v>98.579124142382781</v>
      </c>
      <c r="I30" s="1041">
        <v>20.359241520853733</v>
      </c>
      <c r="J30" s="1041">
        <v>50.664112546881789</v>
      </c>
      <c r="K30" s="1041">
        <v>1</v>
      </c>
      <c r="M30" s="140"/>
      <c r="N30" s="140"/>
      <c r="O30" s="140"/>
      <c r="P30" s="140"/>
      <c r="Q30" s="140"/>
      <c r="R30" s="140"/>
      <c r="S30" s="140"/>
      <c r="T30" s="140"/>
      <c r="U30" s="140"/>
      <c r="V30" s="140"/>
    </row>
    <row r="31" spans="1:22" ht="18.75" customHeight="1">
      <c r="A31" s="1037" t="s">
        <v>1318</v>
      </c>
      <c r="B31" s="1041">
        <v>1.4482598989619404</v>
      </c>
      <c r="C31" s="1041">
        <v>0.31999058394249308</v>
      </c>
      <c r="D31" s="1041">
        <v>0.15789182023820567</v>
      </c>
      <c r="E31" s="1041">
        <v>1.7364163307108028E-2</v>
      </c>
      <c r="F31" s="1041">
        <v>205.77233729112717</v>
      </c>
      <c r="G31" s="1041">
        <v>196.5876427825354</v>
      </c>
      <c r="H31" s="1041">
        <v>92.628120772458416</v>
      </c>
      <c r="I31" s="1041">
        <v>19.878418182475773</v>
      </c>
      <c r="J31" s="1041">
        <v>48.298327133918605</v>
      </c>
      <c r="K31" s="1041">
        <v>1</v>
      </c>
      <c r="M31" s="140"/>
      <c r="N31" s="140"/>
      <c r="O31" s="140"/>
      <c r="P31" s="140"/>
      <c r="Q31" s="140"/>
      <c r="R31" s="140"/>
      <c r="S31" s="140"/>
      <c r="T31" s="140"/>
      <c r="U31" s="140"/>
      <c r="V31" s="140"/>
    </row>
    <row r="32" spans="1:22" ht="18.75" customHeight="1">
      <c r="A32" s="1037" t="s">
        <v>1319</v>
      </c>
      <c r="B32" s="1041">
        <v>1.4530781847990137</v>
      </c>
      <c r="C32" s="1041">
        <v>0.32141511716615634</v>
      </c>
      <c r="D32" s="1041">
        <v>0.16041539832553026</v>
      </c>
      <c r="E32" s="1041">
        <v>1.7254780163486069E-2</v>
      </c>
      <c r="F32" s="1041">
        <v>210.35071037336934</v>
      </c>
      <c r="G32" s="1041">
        <v>200.56737927314819</v>
      </c>
      <c r="H32" s="1041">
        <v>92.228956276181748</v>
      </c>
      <c r="I32" s="1041">
        <v>20.57730916489075</v>
      </c>
      <c r="J32" s="1041">
        <v>47.656372710308453</v>
      </c>
      <c r="K32" s="1041">
        <v>1</v>
      </c>
      <c r="M32" s="140"/>
      <c r="N32" s="140"/>
      <c r="O32" s="140"/>
      <c r="P32" s="140"/>
      <c r="Q32" s="140"/>
      <c r="R32" s="140"/>
      <c r="S32" s="140"/>
      <c r="T32" s="140"/>
      <c r="U32" s="140"/>
      <c r="V32" s="140"/>
    </row>
    <row r="33" spans="1:22" ht="18.75" customHeight="1">
      <c r="A33" s="1038" t="s">
        <v>1320</v>
      </c>
      <c r="B33" s="1042">
        <v>1.4104722903318485</v>
      </c>
      <c r="C33" s="1042">
        <v>0.31192679192762574</v>
      </c>
      <c r="D33" s="1042">
        <v>0.15504801186177911</v>
      </c>
      <c r="E33" s="1042">
        <v>1.6661309977842435E-2</v>
      </c>
      <c r="F33" s="1042">
        <v>205.52254970023029</v>
      </c>
      <c r="G33" s="1042">
        <v>196.41393895483648</v>
      </c>
      <c r="H33" s="1042">
        <v>88.620161307667004</v>
      </c>
      <c r="I33" s="1042">
        <v>20.187968887956036</v>
      </c>
      <c r="J33" s="1042">
        <v>46.179234526907813</v>
      </c>
      <c r="K33" s="1042">
        <v>1</v>
      </c>
      <c r="M33" s="140"/>
      <c r="N33" s="140"/>
      <c r="O33" s="140"/>
      <c r="P33" s="140"/>
      <c r="Q33" s="140"/>
      <c r="R33" s="140"/>
      <c r="S33" s="140"/>
      <c r="T33" s="140"/>
      <c r="U33" s="140"/>
      <c r="V33" s="140"/>
    </row>
    <row r="34" spans="1:22" ht="18.75" customHeight="1">
      <c r="A34" s="1038" t="s">
        <v>1321</v>
      </c>
      <c r="B34" s="1042">
        <v>1.3781854280673655</v>
      </c>
      <c r="C34" s="1042">
        <v>0.30881852334752463</v>
      </c>
      <c r="D34" s="1042">
        <v>0.15194554161212467</v>
      </c>
      <c r="E34" s="1042">
        <v>1.6413454231699785E-2</v>
      </c>
      <c r="F34" s="1042">
        <v>203.79441712133826</v>
      </c>
      <c r="G34" s="1042">
        <v>194.38996439333366</v>
      </c>
      <c r="H34" s="1042">
        <v>88.216452578521285</v>
      </c>
      <c r="I34" s="1042">
        <v>19.718558235207791</v>
      </c>
      <c r="J34" s="1042">
        <v>45.972017017797889</v>
      </c>
      <c r="K34" s="1042">
        <v>1</v>
      </c>
      <c r="M34" s="140"/>
      <c r="N34" s="140"/>
      <c r="O34" s="140"/>
      <c r="P34" s="140"/>
      <c r="Q34" s="140"/>
      <c r="R34" s="140"/>
      <c r="S34" s="140"/>
      <c r="T34" s="140"/>
      <c r="U34" s="140"/>
      <c r="V34" s="140"/>
    </row>
    <row r="35" spans="1:22" ht="18.75" customHeight="1">
      <c r="A35" s="1038" t="s">
        <v>1322</v>
      </c>
      <c r="B35" s="1042">
        <v>1.3648232407890515</v>
      </c>
      <c r="C35" s="1042">
        <v>0.3019543619428614</v>
      </c>
      <c r="D35" s="1042">
        <v>0.15406230590771097</v>
      </c>
      <c r="E35" s="1042">
        <v>1.6213900495933763E-2</v>
      </c>
      <c r="F35" s="1042">
        <v>200.18304067916111</v>
      </c>
      <c r="G35" s="1042">
        <v>190.02551728730415</v>
      </c>
      <c r="H35" s="1042">
        <v>88.838985639293867</v>
      </c>
      <c r="I35" s="1042">
        <v>19.11656664140207</v>
      </c>
      <c r="J35" s="1042">
        <v>46.121590143369659</v>
      </c>
      <c r="K35" s="1042">
        <v>1</v>
      </c>
      <c r="M35" s="140"/>
      <c r="N35" s="140"/>
      <c r="O35" s="140"/>
      <c r="P35" s="140"/>
      <c r="Q35" s="140"/>
      <c r="R35" s="140"/>
      <c r="S35" s="140"/>
      <c r="T35" s="140"/>
      <c r="U35" s="140"/>
      <c r="V35" s="140"/>
    </row>
    <row r="36" spans="1:22" ht="18.75" customHeight="1">
      <c r="A36" s="1038" t="s">
        <v>1323</v>
      </c>
      <c r="B36" s="1042">
        <v>1.3715383983298872</v>
      </c>
      <c r="C36" s="1042">
        <v>0.30409208455963005</v>
      </c>
      <c r="D36" s="1042">
        <v>0.15627772660314942</v>
      </c>
      <c r="E36" s="1042">
        <v>1.6181411492739627E-2</v>
      </c>
      <c r="F36" s="1042">
        <v>202.39924730401819</v>
      </c>
      <c r="G36" s="1042">
        <v>191.49448410486468</v>
      </c>
      <c r="H36" s="1042">
        <v>88.190578806921749</v>
      </c>
      <c r="I36" s="1042">
        <v>18.992314107462789</v>
      </c>
      <c r="J36" s="1042">
        <v>45.729385992177328</v>
      </c>
      <c r="K36" s="1042">
        <v>1</v>
      </c>
      <c r="M36" s="140"/>
      <c r="N36" s="140"/>
      <c r="O36" s="140"/>
      <c r="P36" s="140"/>
      <c r="Q36" s="140"/>
      <c r="R36" s="140"/>
      <c r="S36" s="140"/>
      <c r="T36" s="140"/>
      <c r="U36" s="140"/>
      <c r="V36" s="140"/>
    </row>
    <row r="37" spans="1:22" ht="18.75" customHeight="1">
      <c r="A37" s="1038" t="s">
        <v>1324</v>
      </c>
      <c r="B37" s="1042">
        <v>1.3553983883803851</v>
      </c>
      <c r="C37" s="1042">
        <v>0.30811439882617964</v>
      </c>
      <c r="D37" s="1042">
        <v>0.1582761731002961</v>
      </c>
      <c r="E37" s="1042">
        <v>1.6145750173710179E-2</v>
      </c>
      <c r="F37" s="1042">
        <v>203.85564059768515</v>
      </c>
      <c r="G37" s="1042">
        <v>193.27155927517339</v>
      </c>
      <c r="H37" s="1042">
        <v>88.416024003644253</v>
      </c>
      <c r="I37" s="1042">
        <v>19.312727361692708</v>
      </c>
      <c r="J37" s="1042">
        <v>45.731669559826138</v>
      </c>
      <c r="K37" s="1042">
        <v>1</v>
      </c>
      <c r="M37" s="140"/>
      <c r="N37" s="140"/>
      <c r="O37" s="140"/>
      <c r="P37" s="140"/>
      <c r="Q37" s="140"/>
      <c r="R37" s="140"/>
      <c r="S37" s="140"/>
      <c r="T37" s="140"/>
      <c r="U37" s="140"/>
      <c r="V37" s="140"/>
    </row>
    <row r="38" spans="1:22" ht="18.75" customHeight="1">
      <c r="A38" s="1037" t="s">
        <v>1873</v>
      </c>
      <c r="B38" s="1041">
        <v>1.3949118621028673</v>
      </c>
      <c r="C38" s="1041">
        <v>0.317483308593563</v>
      </c>
      <c r="D38" s="1041">
        <v>0.15790057486158307</v>
      </c>
      <c r="E38" s="1041">
        <v>1.6265117391785735E-2</v>
      </c>
      <c r="F38" s="1041">
        <v>210.48689956035548</v>
      </c>
      <c r="G38" s="1041">
        <v>199.36847394646023</v>
      </c>
      <c r="H38" s="1041">
        <v>88.704732859638497</v>
      </c>
      <c r="I38" s="1041">
        <v>19.876526913605808</v>
      </c>
      <c r="J38" s="1041">
        <v>46.53974360723592</v>
      </c>
      <c r="K38" s="1041">
        <v>1</v>
      </c>
      <c r="M38" s="140"/>
      <c r="N38" s="140"/>
      <c r="O38" s="140"/>
      <c r="P38" s="140"/>
      <c r="Q38" s="140"/>
      <c r="R38" s="140"/>
      <c r="S38" s="140"/>
      <c r="T38" s="140"/>
      <c r="U38" s="140"/>
      <c r="V38" s="140"/>
    </row>
    <row r="39" spans="1:22" ht="18.75" customHeight="1">
      <c r="A39" s="1037" t="s">
        <v>1874</v>
      </c>
      <c r="B39" s="1041">
        <v>1.4055427164802017</v>
      </c>
      <c r="C39" s="1041">
        <v>0.30847525973886636</v>
      </c>
      <c r="D39" s="1041">
        <v>0.15591959915510487</v>
      </c>
      <c r="E39" s="1041">
        <v>1.5839890577883549E-2</v>
      </c>
      <c r="F39" s="1041">
        <v>205.36630715625816</v>
      </c>
      <c r="G39" s="1041">
        <v>194.54117319645371</v>
      </c>
      <c r="H39" s="1041">
        <v>87.364510524186286</v>
      </c>
      <c r="I39" s="1041">
        <v>18.87132278175724</v>
      </c>
      <c r="J39" s="1041">
        <v>46.171669462317716</v>
      </c>
      <c r="K39" s="1041">
        <v>1</v>
      </c>
      <c r="M39" s="140"/>
      <c r="N39" s="140"/>
      <c r="O39" s="140"/>
      <c r="P39" s="140"/>
      <c r="Q39" s="140"/>
      <c r="R39" s="140"/>
      <c r="S39" s="140"/>
      <c r="T39" s="140"/>
      <c r="U39" s="140"/>
      <c r="V39" s="140"/>
    </row>
    <row r="40" spans="1:22" ht="18.75" customHeight="1">
      <c r="A40" s="1037" t="s">
        <v>1875</v>
      </c>
      <c r="B40" s="1041">
        <v>1.4033407221525691</v>
      </c>
      <c r="C40" s="1041">
        <v>0.31021363204840019</v>
      </c>
      <c r="D40" s="1041">
        <v>0.15714653889358912</v>
      </c>
      <c r="E40" s="1041">
        <v>1.5669857692757434E-2</v>
      </c>
      <c r="F40" s="1041">
        <v>205.56075542614002</v>
      </c>
      <c r="G40" s="1041">
        <v>195.02550691809239</v>
      </c>
      <c r="H40" s="1041">
        <v>87.770777845960765</v>
      </c>
      <c r="I40" s="1041">
        <v>18.561056014916968</v>
      </c>
      <c r="J40" s="1041">
        <v>45.454287252635076</v>
      </c>
      <c r="K40" s="1041">
        <v>1</v>
      </c>
    </row>
    <row r="41" spans="1:22" ht="18.75" customHeight="1">
      <c r="A41" s="1037" t="s">
        <v>1876</v>
      </c>
      <c r="B41" s="1041">
        <v>1.3518263595426523</v>
      </c>
      <c r="C41" s="1041">
        <v>0.3026479358710949</v>
      </c>
      <c r="D41" s="1041">
        <v>0.15553160828788146</v>
      </c>
      <c r="E41" s="1041">
        <v>1.543304169948982E-2</v>
      </c>
      <c r="F41" s="1041">
        <v>200.62915706714702</v>
      </c>
      <c r="G41" s="1041">
        <v>189.96216429858217</v>
      </c>
      <c r="H41" s="1041">
        <v>87.817091463155279</v>
      </c>
      <c r="I41" s="1041">
        <v>17.764395601784965</v>
      </c>
      <c r="J41" s="1041">
        <v>45.015169411189994</v>
      </c>
      <c r="K41" s="1041">
        <v>1</v>
      </c>
    </row>
    <row r="42" spans="1:22" ht="18.75" customHeight="1">
      <c r="A42" s="1037" t="s">
        <v>1877</v>
      </c>
      <c r="B42" s="1041">
        <v>1.3483108865094977</v>
      </c>
      <c r="C42" s="1041">
        <v>0.28833069252682691</v>
      </c>
      <c r="D42" s="1041">
        <v>0.15278254714437536</v>
      </c>
      <c r="E42" s="1041">
        <v>1.5237223766191218E-2</v>
      </c>
      <c r="F42" s="1041">
        <v>192.86576844475147</v>
      </c>
      <c r="G42" s="1041">
        <v>182.77227173645548</v>
      </c>
      <c r="H42" s="1041">
        <v>87.521663554280678</v>
      </c>
      <c r="I42" s="1041">
        <v>17.465688889050476</v>
      </c>
      <c r="J42" s="1041">
        <v>44.55989796382049</v>
      </c>
      <c r="K42" s="1041">
        <v>1</v>
      </c>
    </row>
    <row r="43" spans="1:22" ht="18.75" customHeight="1">
      <c r="A43" s="1037" t="s">
        <v>1878</v>
      </c>
      <c r="B43" s="1041">
        <v>1.3102209819982455</v>
      </c>
      <c r="C43" s="1041">
        <v>0.28630929773741026</v>
      </c>
      <c r="D43" s="1041">
        <v>0.14582188857626846</v>
      </c>
      <c r="E43" s="1041">
        <v>1.4677380340734656E-2</v>
      </c>
      <c r="F43" s="1041">
        <v>190.22071730061833</v>
      </c>
      <c r="G43" s="1041">
        <v>180.43277007829667</v>
      </c>
      <c r="H43" s="1041">
        <v>85.502823162805655</v>
      </c>
      <c r="I43" s="1041">
        <v>16.943571114637912</v>
      </c>
      <c r="J43" s="1041">
        <v>44.22415807463549</v>
      </c>
      <c r="K43" s="1041">
        <v>1</v>
      </c>
    </row>
    <row r="44" spans="1:22" ht="18.75" customHeight="1">
      <c r="A44" s="1037" t="s">
        <v>1879</v>
      </c>
      <c r="B44" s="1041">
        <v>1.2946183975911902</v>
      </c>
      <c r="C44" s="1041">
        <v>0.28585012356491901</v>
      </c>
      <c r="D44" s="1041">
        <v>0.14431251670682621</v>
      </c>
      <c r="E44" s="1041">
        <v>1.4587596168076911E-2</v>
      </c>
      <c r="F44" s="1041">
        <v>190.64322524638021</v>
      </c>
      <c r="G44" s="1041">
        <v>180.67116133108937</v>
      </c>
      <c r="H44" s="1041">
        <v>81.978775727362745</v>
      </c>
      <c r="I44" s="1041">
        <v>17.329357986369363</v>
      </c>
      <c r="J44" s="1041">
        <v>43.837735370129444</v>
      </c>
      <c r="K44" s="1041">
        <v>1</v>
      </c>
    </row>
    <row r="45" spans="1:22" ht="18.75" customHeight="1">
      <c r="A45" s="1037" t="s">
        <v>1880</v>
      </c>
      <c r="B45" s="1042">
        <v>1.2893065801736399</v>
      </c>
      <c r="C45" s="1042">
        <v>0.28126509892136997</v>
      </c>
      <c r="D45" s="1042">
        <v>0.14439833417583114</v>
      </c>
      <c r="E45" s="1042">
        <v>1.4145839101431608E-2</v>
      </c>
      <c r="F45" s="1042">
        <v>187.68515598682185</v>
      </c>
      <c r="G45" s="1042">
        <v>178.31161873471626</v>
      </c>
      <c r="H45" s="1042">
        <v>80.671755760505832</v>
      </c>
      <c r="I45" s="1042">
        <v>16.418809684386634</v>
      </c>
      <c r="J45" s="1042">
        <v>43.474898830468874</v>
      </c>
      <c r="K45" s="1042">
        <v>1</v>
      </c>
    </row>
    <row r="46" spans="1:22" ht="18.75" customHeight="1">
      <c r="A46" s="1037" t="s">
        <v>1881</v>
      </c>
      <c r="B46" s="1042">
        <v>1.2564314219958068</v>
      </c>
      <c r="C46" s="1042">
        <v>0.27619541843976492</v>
      </c>
      <c r="D46" s="1042">
        <v>0.14512083371786527</v>
      </c>
      <c r="E46" s="1042">
        <v>1.3847630960214071E-2</v>
      </c>
      <c r="F46" s="1042">
        <v>185.58320152649543</v>
      </c>
      <c r="G46" s="1042">
        <v>175.45957577534156</v>
      </c>
      <c r="H46" s="1042">
        <v>79.320358795666692</v>
      </c>
      <c r="I46" s="1042">
        <v>16.802046848554511</v>
      </c>
      <c r="J46" s="1042">
        <v>43.004710451284062</v>
      </c>
      <c r="K46" s="1042">
        <v>1</v>
      </c>
    </row>
    <row r="47" spans="1:22" ht="18.75" customHeight="1">
      <c r="A47" s="1037" t="s">
        <v>1882</v>
      </c>
      <c r="B47" s="1042">
        <v>1.252121616185099</v>
      </c>
      <c r="C47" s="1042">
        <v>0.26824333278582174</v>
      </c>
      <c r="D47" s="1042">
        <v>0.13989348744786412</v>
      </c>
      <c r="E47" s="1042">
        <v>1.3500137761161947E-2</v>
      </c>
      <c r="F47" s="1042">
        <v>181.14825753990743</v>
      </c>
      <c r="G47" s="1042">
        <v>170.11223772049411</v>
      </c>
      <c r="H47" s="1042">
        <v>78.995006128420286</v>
      </c>
      <c r="I47" s="1042">
        <v>16.124700707390314</v>
      </c>
      <c r="J47" s="1042">
        <v>42.441091684704681</v>
      </c>
      <c r="K47" s="1042">
        <v>1</v>
      </c>
    </row>
    <row r="48" spans="1:22" ht="18.75" customHeight="1">
      <c r="A48" s="1037" t="s">
        <v>1883</v>
      </c>
      <c r="B48" s="1042">
        <v>1.2395658867931723</v>
      </c>
      <c r="C48" s="1042">
        <v>0.26911109048032344</v>
      </c>
      <c r="D48" s="1042">
        <v>0.14027194176227398</v>
      </c>
      <c r="E48" s="1042">
        <v>1.4282384271523292E-2</v>
      </c>
      <c r="F48" s="1042">
        <v>180.92111658926387</v>
      </c>
      <c r="G48" s="1042">
        <v>169.30201660781378</v>
      </c>
      <c r="H48" s="1042">
        <v>78.806719504605027</v>
      </c>
      <c r="I48" s="1042">
        <v>16.1912217607636</v>
      </c>
      <c r="J48" s="1042">
        <v>42.043379885642075</v>
      </c>
      <c r="K48" s="1042">
        <v>1</v>
      </c>
    </row>
    <row r="49" spans="1:11" ht="18.75" customHeight="1" thickBot="1">
      <c r="A49" s="1039" t="s">
        <v>1884</v>
      </c>
      <c r="B49" s="1043">
        <v>1.2552839427260452</v>
      </c>
      <c r="C49" s="1043">
        <v>0.26943543287235155</v>
      </c>
      <c r="D49" s="1043">
        <v>0.13941010467228043</v>
      </c>
      <c r="E49" s="1043">
        <v>1.4121314624363212E-2</v>
      </c>
      <c r="F49" s="1043">
        <v>180.54937699047559</v>
      </c>
      <c r="G49" s="1043">
        <v>169.19467475895519</v>
      </c>
      <c r="H49" s="1043">
        <v>78.837618558196269</v>
      </c>
      <c r="I49" s="1043">
        <v>16.371461095018066</v>
      </c>
      <c r="J49" s="1043">
        <v>41.595772421827562</v>
      </c>
      <c r="K49" s="1043">
        <v>1</v>
      </c>
    </row>
    <row r="50" spans="1:11" s="1036" customFormat="1">
      <c r="A50" s="681" t="s">
        <v>1915</v>
      </c>
      <c r="B50" s="1015"/>
      <c r="C50" s="1015"/>
      <c r="D50" s="1015"/>
      <c r="E50" s="1015"/>
      <c r="F50" s="1015"/>
      <c r="G50" s="1015"/>
      <c r="H50" s="1015"/>
      <c r="I50" s="1015"/>
      <c r="J50" s="1015"/>
      <c r="K50" s="1015"/>
    </row>
    <row r="51" spans="1:11" s="1036" customFormat="1">
      <c r="A51" s="681" t="s">
        <v>127</v>
      </c>
      <c r="B51" s="1015"/>
      <c r="C51" s="1015"/>
      <c r="D51" s="1015"/>
      <c r="E51" s="1015"/>
      <c r="F51" s="1015"/>
      <c r="G51" s="1015"/>
      <c r="H51" s="1015"/>
      <c r="I51" s="1015"/>
      <c r="J51" s="1015"/>
      <c r="K51" s="1015"/>
    </row>
  </sheetData>
  <hyperlinks>
    <hyperlink ref="A1" location="Menu!A1" display="Return to Menu"/>
  </hyperlinks>
  <pageMargins left="0.7" right="0.7" top="0.75" bottom="0.75" header="0.3" footer="0.3"/>
  <pageSetup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view="pageBreakPreview" zoomScale="90" zoomScaleSheetLayoutView="9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4.25"/>
  <cols>
    <col min="1" max="1" width="29.28515625" style="34" customWidth="1"/>
    <col min="2" max="14" width="10.7109375" style="33" customWidth="1"/>
    <col min="15" max="16384" width="9.140625" style="34"/>
  </cols>
  <sheetData>
    <row r="1" spans="1:16" ht="25.5">
      <c r="A1" s="1253" t="s">
        <v>2365</v>
      </c>
    </row>
    <row r="2" spans="1:16" s="1044" customFormat="1" ht="20.100000000000001" customHeight="1" thickBot="1">
      <c r="A2" s="1328" t="s">
        <v>2241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</row>
    <row r="3" spans="1:16" s="938" customFormat="1" ht="24" customHeight="1" thickBot="1">
      <c r="A3" s="1045" t="s">
        <v>381</v>
      </c>
      <c r="B3" s="1046" t="s">
        <v>364</v>
      </c>
      <c r="C3" s="935" t="s">
        <v>365</v>
      </c>
      <c r="D3" s="935" t="s">
        <v>366</v>
      </c>
      <c r="E3" s="935" t="s">
        <v>367</v>
      </c>
      <c r="F3" s="935" t="s">
        <v>23</v>
      </c>
      <c r="G3" s="935" t="s">
        <v>368</v>
      </c>
      <c r="H3" s="929" t="s">
        <v>369</v>
      </c>
      <c r="I3" s="929" t="s">
        <v>370</v>
      </c>
      <c r="J3" s="929" t="s">
        <v>371</v>
      </c>
      <c r="K3" s="929" t="s">
        <v>372</v>
      </c>
      <c r="L3" s="929" t="s">
        <v>373</v>
      </c>
      <c r="M3" s="928" t="s">
        <v>374</v>
      </c>
      <c r="N3" s="1047" t="s">
        <v>375</v>
      </c>
    </row>
    <row r="4" spans="1:16" ht="36.75" customHeight="1">
      <c r="A4" s="632">
        <v>1981</v>
      </c>
      <c r="B4" s="337">
        <v>113.7</v>
      </c>
      <c r="C4" s="338">
        <v>115.6</v>
      </c>
      <c r="D4" s="338">
        <v>110.8</v>
      </c>
      <c r="E4" s="338">
        <v>107.9</v>
      </c>
      <c r="F4" s="338">
        <v>112.3</v>
      </c>
      <c r="G4" s="338">
        <v>117.1</v>
      </c>
      <c r="H4" s="338">
        <v>118</v>
      </c>
      <c r="I4" s="338">
        <v>107.8</v>
      </c>
      <c r="J4" s="338">
        <v>104.6</v>
      </c>
      <c r="K4" s="338">
        <v>104.1</v>
      </c>
      <c r="L4" s="338">
        <v>104.9</v>
      </c>
      <c r="M4" s="339">
        <v>107.9</v>
      </c>
      <c r="N4" s="340">
        <v>110.39166666666667</v>
      </c>
      <c r="O4" s="341"/>
      <c r="P4" s="341"/>
    </row>
    <row r="5" spans="1:16" ht="36.75" customHeight="1">
      <c r="A5" s="632">
        <v>1982</v>
      </c>
      <c r="B5" s="337">
        <v>107.8</v>
      </c>
      <c r="C5" s="338">
        <v>108.2</v>
      </c>
      <c r="D5" s="338">
        <v>108.2</v>
      </c>
      <c r="E5" s="338">
        <v>108.7</v>
      </c>
      <c r="F5" s="338">
        <v>106.1</v>
      </c>
      <c r="G5" s="338">
        <v>109.6</v>
      </c>
      <c r="H5" s="338">
        <v>110.6</v>
      </c>
      <c r="I5" s="338">
        <v>110.9</v>
      </c>
      <c r="J5" s="338">
        <v>111.3</v>
      </c>
      <c r="K5" s="338">
        <v>111.5</v>
      </c>
      <c r="L5" s="338">
        <v>112.9</v>
      </c>
      <c r="M5" s="339">
        <v>112.5</v>
      </c>
      <c r="N5" s="340">
        <v>109.85833333333335</v>
      </c>
      <c r="O5" s="341"/>
      <c r="P5" s="341"/>
    </row>
    <row r="6" spans="1:16" ht="36.75" customHeight="1">
      <c r="A6" s="632">
        <v>1983</v>
      </c>
      <c r="B6" s="337">
        <v>111.6</v>
      </c>
      <c r="C6" s="338">
        <v>110.2</v>
      </c>
      <c r="D6" s="338">
        <v>109.8</v>
      </c>
      <c r="E6" s="338">
        <v>110</v>
      </c>
      <c r="F6" s="338">
        <v>110.4</v>
      </c>
      <c r="G6" s="338">
        <v>109.1</v>
      </c>
      <c r="H6" s="338">
        <v>107.7</v>
      </c>
      <c r="I6" s="338">
        <v>109.4</v>
      </c>
      <c r="J6" s="338">
        <v>109.5</v>
      </c>
      <c r="K6" s="338">
        <v>108.2</v>
      </c>
      <c r="L6" s="338">
        <v>110.2</v>
      </c>
      <c r="M6" s="339">
        <v>112</v>
      </c>
      <c r="N6" s="340">
        <v>109.84166666666668</v>
      </c>
      <c r="O6" s="341"/>
      <c r="P6" s="341"/>
    </row>
    <row r="7" spans="1:16" ht="36.75" customHeight="1">
      <c r="A7" s="632">
        <v>1984</v>
      </c>
      <c r="B7" s="337">
        <v>113.7</v>
      </c>
      <c r="C7" s="338">
        <v>111.4</v>
      </c>
      <c r="D7" s="338">
        <v>108.7</v>
      </c>
      <c r="E7" s="338">
        <v>109.9</v>
      </c>
      <c r="F7" s="338">
        <v>112.7</v>
      </c>
      <c r="G7" s="338">
        <v>111.9</v>
      </c>
      <c r="H7" s="338">
        <v>113.1</v>
      </c>
      <c r="I7" s="338">
        <v>114.1</v>
      </c>
      <c r="J7" s="338">
        <v>117.5</v>
      </c>
      <c r="K7" s="338">
        <v>118</v>
      </c>
      <c r="L7" s="338">
        <v>113</v>
      </c>
      <c r="M7" s="339">
        <v>114.4</v>
      </c>
      <c r="N7" s="340">
        <v>113.2</v>
      </c>
      <c r="O7" s="341"/>
      <c r="P7" s="341"/>
    </row>
    <row r="8" spans="1:16" ht="36.75" customHeight="1">
      <c r="A8" s="632">
        <v>1985</v>
      </c>
      <c r="B8" s="337">
        <v>114.5</v>
      </c>
      <c r="C8" s="338">
        <v>113.8</v>
      </c>
      <c r="D8" s="338">
        <v>110.5</v>
      </c>
      <c r="E8" s="338">
        <v>104</v>
      </c>
      <c r="F8" s="338">
        <v>103.3</v>
      </c>
      <c r="G8" s="338">
        <v>101.7</v>
      </c>
      <c r="H8" s="338">
        <v>98.2</v>
      </c>
      <c r="I8" s="338">
        <v>95.8</v>
      </c>
      <c r="J8" s="338">
        <v>94.9</v>
      </c>
      <c r="K8" s="338">
        <v>89.9</v>
      </c>
      <c r="L8" s="338">
        <v>88.4</v>
      </c>
      <c r="M8" s="339">
        <v>83.8</v>
      </c>
      <c r="N8" s="340">
        <v>99.90000000000002</v>
      </c>
      <c r="O8" s="341"/>
      <c r="P8" s="341"/>
    </row>
    <row r="9" spans="1:16" ht="36.75" customHeight="1">
      <c r="A9" s="632">
        <v>1986</v>
      </c>
      <c r="B9" s="337">
        <v>79.400000000000006</v>
      </c>
      <c r="C9" s="338">
        <v>77</v>
      </c>
      <c r="D9" s="338">
        <v>75.3</v>
      </c>
      <c r="E9" s="338">
        <v>74.3</v>
      </c>
      <c r="F9" s="338">
        <v>72.2</v>
      </c>
      <c r="G9" s="338">
        <v>66.5</v>
      </c>
      <c r="H9" s="338">
        <v>57.7</v>
      </c>
      <c r="I9" s="338">
        <v>54</v>
      </c>
      <c r="J9" s="338">
        <v>15.4</v>
      </c>
      <c r="K9" s="338">
        <v>15.1</v>
      </c>
      <c r="L9" s="338">
        <v>17.2</v>
      </c>
      <c r="M9" s="339">
        <v>18.600000000000001</v>
      </c>
      <c r="N9" s="340">
        <v>51.891666666666673</v>
      </c>
      <c r="O9" s="341"/>
      <c r="P9" s="341"/>
    </row>
    <row r="10" spans="1:16" ht="36.75" customHeight="1">
      <c r="A10" s="632">
        <v>1987</v>
      </c>
      <c r="B10" s="337">
        <v>16.5</v>
      </c>
      <c r="C10" s="338">
        <v>16.100000000000001</v>
      </c>
      <c r="D10" s="338">
        <v>15.4</v>
      </c>
      <c r="E10" s="338">
        <v>15.2</v>
      </c>
      <c r="F10" s="338">
        <v>14.3</v>
      </c>
      <c r="G10" s="338">
        <v>14.8</v>
      </c>
      <c r="H10" s="338">
        <v>15.6</v>
      </c>
      <c r="I10" s="338">
        <v>14.6</v>
      </c>
      <c r="J10" s="338">
        <v>14.1</v>
      </c>
      <c r="K10" s="338">
        <v>13.8</v>
      </c>
      <c r="L10" s="338">
        <v>13.1</v>
      </c>
      <c r="M10" s="339">
        <v>13.1</v>
      </c>
      <c r="N10" s="340">
        <v>14.716666666666667</v>
      </c>
      <c r="O10" s="341"/>
      <c r="P10" s="341"/>
    </row>
    <row r="11" spans="1:16" ht="36.75" customHeight="1">
      <c r="A11" s="632">
        <v>1988</v>
      </c>
      <c r="B11" s="337">
        <v>13.6</v>
      </c>
      <c r="C11" s="338">
        <v>13.6</v>
      </c>
      <c r="D11" s="338">
        <v>13.3</v>
      </c>
      <c r="E11" s="338">
        <v>13.5</v>
      </c>
      <c r="F11" s="338">
        <v>13.9</v>
      </c>
      <c r="G11" s="338">
        <v>13.9</v>
      </c>
      <c r="H11" s="338">
        <v>13.1</v>
      </c>
      <c r="I11" s="338">
        <v>13.2</v>
      </c>
      <c r="J11" s="338">
        <v>12.9</v>
      </c>
      <c r="K11" s="338">
        <v>12.4</v>
      </c>
      <c r="L11" s="338">
        <v>11.3</v>
      </c>
      <c r="M11" s="339">
        <v>10.9</v>
      </c>
      <c r="N11" s="340">
        <v>12.966666666666669</v>
      </c>
      <c r="O11" s="341"/>
      <c r="P11" s="341"/>
    </row>
    <row r="12" spans="1:16" ht="36.75" customHeight="1">
      <c r="A12" s="632">
        <v>1989</v>
      </c>
      <c r="B12" s="337">
        <v>9.3000000000000007</v>
      </c>
      <c r="C12" s="338">
        <v>8.8000000000000007</v>
      </c>
      <c r="D12" s="338">
        <v>8.6</v>
      </c>
      <c r="E12" s="338">
        <v>8.6999999999999993</v>
      </c>
      <c r="F12" s="338">
        <v>9</v>
      </c>
      <c r="G12" s="338">
        <v>9.1999999999999993</v>
      </c>
      <c r="H12" s="338">
        <v>9.1999999999999993</v>
      </c>
      <c r="I12" s="338">
        <v>9.1</v>
      </c>
      <c r="J12" s="338">
        <v>8.9</v>
      </c>
      <c r="K12" s="338">
        <v>8.8000000000000007</v>
      </c>
      <c r="L12" s="338">
        <v>8.6</v>
      </c>
      <c r="M12" s="339">
        <v>8.3000000000000007</v>
      </c>
      <c r="N12" s="340">
        <v>8.875</v>
      </c>
      <c r="O12" s="341"/>
      <c r="P12" s="341"/>
    </row>
    <row r="13" spans="1:16" ht="36.75" customHeight="1">
      <c r="A13" s="632">
        <v>1990</v>
      </c>
      <c r="B13" s="337">
        <v>8.1999999999999993</v>
      </c>
      <c r="C13" s="338">
        <v>8.1</v>
      </c>
      <c r="D13" s="338">
        <v>8.1</v>
      </c>
      <c r="E13" s="338">
        <v>8.1</v>
      </c>
      <c r="F13" s="338">
        <v>8</v>
      </c>
      <c r="G13" s="338">
        <v>8</v>
      </c>
      <c r="H13" s="338">
        <v>7.8</v>
      </c>
      <c r="I13" s="338">
        <v>7.6</v>
      </c>
      <c r="J13" s="338">
        <v>7.6</v>
      </c>
      <c r="K13" s="338">
        <v>7.4</v>
      </c>
      <c r="L13" s="338">
        <v>7</v>
      </c>
      <c r="M13" s="339">
        <v>6.7</v>
      </c>
      <c r="N13" s="340">
        <v>7.7166666666666677</v>
      </c>
      <c r="O13" s="341"/>
      <c r="P13" s="341"/>
    </row>
    <row r="14" spans="1:16" ht="36.75" customHeight="1">
      <c r="A14" s="632">
        <v>1991</v>
      </c>
      <c r="B14" s="337">
        <v>6.4</v>
      </c>
      <c r="C14" s="338">
        <v>6</v>
      </c>
      <c r="D14" s="338">
        <v>6.5</v>
      </c>
      <c r="E14" s="338">
        <v>7.2</v>
      </c>
      <c r="F14" s="338">
        <v>6.8</v>
      </c>
      <c r="G14" s="338">
        <v>6.5</v>
      </c>
      <c r="H14" s="338">
        <v>6</v>
      </c>
      <c r="I14" s="338">
        <v>5.7</v>
      </c>
      <c r="J14" s="338">
        <v>6.2</v>
      </c>
      <c r="K14" s="338">
        <v>6.4</v>
      </c>
      <c r="L14" s="338">
        <v>6.3</v>
      </c>
      <c r="M14" s="339">
        <v>6.1</v>
      </c>
      <c r="N14" s="340">
        <v>6.3416666666666659</v>
      </c>
      <c r="O14" s="341"/>
      <c r="P14" s="341"/>
    </row>
    <row r="15" spans="1:16" ht="36.75" customHeight="1">
      <c r="A15" s="632">
        <v>1992</v>
      </c>
      <c r="B15" s="337">
        <v>6.4</v>
      </c>
      <c r="C15" s="338">
        <v>6</v>
      </c>
      <c r="D15" s="338">
        <v>3.6</v>
      </c>
      <c r="E15" s="338">
        <v>3.4</v>
      </c>
      <c r="F15" s="338">
        <v>3.3</v>
      </c>
      <c r="G15" s="338">
        <v>3.3</v>
      </c>
      <c r="H15" s="338">
        <v>3.2</v>
      </c>
      <c r="I15" s="338">
        <v>3.1</v>
      </c>
      <c r="J15" s="338">
        <v>3</v>
      </c>
      <c r="K15" s="338">
        <v>3.1</v>
      </c>
      <c r="L15" s="338">
        <v>3.3</v>
      </c>
      <c r="M15" s="339">
        <v>3.2</v>
      </c>
      <c r="N15" s="340">
        <v>3.7416666666666667</v>
      </c>
      <c r="O15" s="341"/>
      <c r="P15" s="341"/>
    </row>
    <row r="16" spans="1:16" ht="36.75" customHeight="1">
      <c r="A16" s="632">
        <v>1993</v>
      </c>
      <c r="B16" s="337">
        <v>3.2</v>
      </c>
      <c r="C16" s="338">
        <v>3</v>
      </c>
      <c r="D16" s="338">
        <v>2.6</v>
      </c>
      <c r="E16" s="338">
        <v>2.8</v>
      </c>
      <c r="F16" s="338">
        <v>2.9</v>
      </c>
      <c r="G16" s="338">
        <v>2.9</v>
      </c>
      <c r="H16" s="338">
        <v>3</v>
      </c>
      <c r="I16" s="338">
        <v>3</v>
      </c>
      <c r="J16" s="338">
        <v>3</v>
      </c>
      <c r="K16" s="338">
        <v>3</v>
      </c>
      <c r="L16" s="338">
        <v>3.1</v>
      </c>
      <c r="M16" s="339">
        <v>3.1</v>
      </c>
      <c r="N16" s="340">
        <v>2.9666666666666668</v>
      </c>
      <c r="O16" s="341"/>
      <c r="P16" s="341"/>
    </row>
    <row r="17" spans="1:16" ht="36.75" customHeight="1">
      <c r="A17" s="632">
        <v>1994</v>
      </c>
      <c r="B17" s="337">
        <v>3.1</v>
      </c>
      <c r="C17" s="338">
        <v>3.1</v>
      </c>
      <c r="D17" s="338">
        <v>3</v>
      </c>
      <c r="E17" s="338">
        <v>3</v>
      </c>
      <c r="F17" s="338">
        <v>3</v>
      </c>
      <c r="G17" s="338">
        <v>3</v>
      </c>
      <c r="H17" s="338">
        <v>2.9</v>
      </c>
      <c r="I17" s="338">
        <v>2.9</v>
      </c>
      <c r="J17" s="338">
        <v>2.9</v>
      </c>
      <c r="K17" s="338">
        <v>2.8</v>
      </c>
      <c r="L17" s="338">
        <v>2.9</v>
      </c>
      <c r="M17" s="339">
        <v>2.9</v>
      </c>
      <c r="N17" s="340">
        <v>2.9583333333333326</v>
      </c>
      <c r="O17" s="341"/>
      <c r="P17" s="341"/>
    </row>
    <row r="18" spans="1:16" ht="36.75" customHeight="1" thickBot="1">
      <c r="A18" s="502">
        <v>1995</v>
      </c>
      <c r="B18" s="342">
        <v>0.7</v>
      </c>
      <c r="C18" s="343">
        <v>0.7</v>
      </c>
      <c r="D18" s="343">
        <v>0.7</v>
      </c>
      <c r="E18" s="343">
        <v>0.7</v>
      </c>
      <c r="F18" s="343">
        <v>0.7</v>
      </c>
      <c r="G18" s="343">
        <v>0.7</v>
      </c>
      <c r="H18" s="343">
        <v>0.7</v>
      </c>
      <c r="I18" s="343">
        <v>0.8</v>
      </c>
      <c r="J18" s="343">
        <v>0.8</v>
      </c>
      <c r="K18" s="343">
        <v>0.8</v>
      </c>
      <c r="L18" s="343">
        <v>0.8</v>
      </c>
      <c r="M18" s="344">
        <v>0.8</v>
      </c>
      <c r="N18" s="345">
        <v>0.7416666666666667</v>
      </c>
      <c r="O18" s="341"/>
      <c r="P18" s="341"/>
    </row>
    <row r="19" spans="1:16" s="642" customFormat="1" ht="12.75">
      <c r="A19" s="642" t="s">
        <v>127</v>
      </c>
      <c r="B19" s="681"/>
      <c r="C19" s="681"/>
      <c r="D19" s="681"/>
      <c r="E19" s="681"/>
      <c r="F19" s="681"/>
      <c r="G19" s="681"/>
      <c r="H19" s="681"/>
      <c r="I19" s="681"/>
      <c r="J19" s="1048"/>
      <c r="K19" s="1048"/>
      <c r="L19" s="1048"/>
      <c r="M19" s="681"/>
      <c r="N19" s="681"/>
      <c r="O19" s="680"/>
      <c r="P19" s="680"/>
    </row>
    <row r="20" spans="1:16" s="642" customFormat="1" ht="15">
      <c r="A20" s="642" t="s">
        <v>2242</v>
      </c>
      <c r="B20" s="681"/>
      <c r="C20" s="681"/>
      <c r="D20" s="681"/>
      <c r="E20" s="681"/>
      <c r="F20" s="681"/>
      <c r="G20" s="681"/>
      <c r="H20" s="681"/>
      <c r="I20" s="681"/>
      <c r="J20" s="1049"/>
      <c r="K20" s="1049"/>
      <c r="L20" s="1049"/>
      <c r="M20" s="1049"/>
      <c r="N20" s="1050"/>
      <c r="O20" s="680"/>
      <c r="P20" s="680"/>
    </row>
    <row r="21" spans="1:16" s="346" customFormat="1" ht="20.100000000000001" customHeight="1"/>
    <row r="22" spans="1:16" ht="24" customHeight="1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</row>
    <row r="23" spans="1:16" ht="24" customHeight="1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P23" s="347"/>
    </row>
    <row r="24" spans="1:16" ht="24" customHeight="1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P24" s="347"/>
    </row>
    <row r="25" spans="1:16" ht="24" customHeight="1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P25" s="347"/>
    </row>
    <row r="26" spans="1:16" ht="24" customHeight="1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47"/>
    </row>
    <row r="27" spans="1:16" ht="24" customHeight="1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P27" s="347"/>
    </row>
    <row r="28" spans="1:16" ht="24" customHeight="1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P28" s="347"/>
    </row>
    <row r="29" spans="1:16" ht="24" customHeight="1"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P29" s="347"/>
    </row>
    <row r="30" spans="1:16" ht="24" customHeight="1"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P30" s="347"/>
    </row>
    <row r="31" spans="1:16" ht="24" customHeight="1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</row>
    <row r="32" spans="1:16" s="126" customFormat="1" ht="24" customHeight="1"/>
    <row r="33" spans="1:16" s="126" customFormat="1" ht="24" customHeight="1"/>
    <row r="34" spans="1:16" s="126" customFormat="1" ht="24" customHeight="1"/>
    <row r="35" spans="1:16" s="126" customFormat="1" ht="24" customHeight="1"/>
    <row r="36" spans="1:16" s="126" customFormat="1" ht="24" customHeight="1"/>
    <row r="37" spans="1:16" s="126" customFormat="1" ht="24" customHeight="1"/>
    <row r="38" spans="1:16" s="126" customFormat="1" ht="24" customHeight="1"/>
    <row r="39" spans="1:16" s="58" customFormat="1" ht="15" customHeight="1"/>
    <row r="40" spans="1:16" s="58" customFormat="1" ht="12.75"/>
    <row r="41" spans="1:16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7" spans="1:16" s="33" customFormat="1">
      <c r="A47" s="34"/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O47" s="34"/>
      <c r="P47" s="34"/>
    </row>
    <row r="48" spans="1:16" s="33" customFormat="1">
      <c r="A48" s="34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O48" s="34"/>
      <c r="P48" s="34"/>
    </row>
    <row r="49" spans="1:16" s="33" customFormat="1">
      <c r="A49" s="34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O49" s="34"/>
      <c r="P49" s="34"/>
    </row>
    <row r="50" spans="1:16" s="33" customFormat="1">
      <c r="A50" s="34"/>
      <c r="B50" s="348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O50" s="34"/>
      <c r="P50" s="34"/>
    </row>
    <row r="51" spans="1:16" s="33" customFormat="1">
      <c r="A51" s="34"/>
      <c r="B51" s="98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O51" s="34"/>
      <c r="P51" s="34"/>
    </row>
    <row r="52" spans="1:16" s="33" customFormat="1">
      <c r="A52" s="34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O52" s="34"/>
      <c r="P52" s="34"/>
    </row>
  </sheetData>
  <mergeCells count="1">
    <mergeCell ref="A2:N2"/>
  </mergeCells>
  <hyperlinks>
    <hyperlink ref="A1" location="Menu!A1" display="Return to Menu"/>
  </hyperlinks>
  <pageMargins left="0.75" right="0.511811023622047" top="0.53740157499999996" bottom="0.78740157480314998" header="0" footer="0"/>
  <pageSetup paperSize="9" scale="7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view="pageBreakPreview" zoomScale="80" zoomScaleNormal="125" zoomScaleSheetLayoutView="80" zoomScalePageLayoutView="125" workbookViewId="0">
      <pane xSplit="1" ySplit="2" topLeftCell="B3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5"/>
  <cols>
    <col min="1" max="1" width="28.140625" customWidth="1"/>
    <col min="2" max="14" width="10.7109375" customWidth="1"/>
  </cols>
  <sheetData>
    <row r="1" spans="1:16" ht="25.5">
      <c r="A1" s="1253" t="s">
        <v>2365</v>
      </c>
    </row>
    <row r="2" spans="1:16" s="1051" customFormat="1" ht="24" customHeight="1" thickBot="1">
      <c r="A2" s="1328" t="s">
        <v>2243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</row>
    <row r="3" spans="1:16" ht="24" customHeight="1" thickBot="1">
      <c r="A3" s="671" t="s">
        <v>381</v>
      </c>
      <c r="B3" s="81" t="s">
        <v>364</v>
      </c>
      <c r="C3" s="81" t="s">
        <v>365</v>
      </c>
      <c r="D3" s="81" t="s">
        <v>366</v>
      </c>
      <c r="E3" s="81" t="s">
        <v>367</v>
      </c>
      <c r="F3" s="81" t="s">
        <v>23</v>
      </c>
      <c r="G3" s="81" t="s">
        <v>368</v>
      </c>
      <c r="H3" s="80" t="s">
        <v>369</v>
      </c>
      <c r="I3" s="80" t="s">
        <v>370</v>
      </c>
      <c r="J3" s="80" t="s">
        <v>371</v>
      </c>
      <c r="K3" s="80" t="s">
        <v>372</v>
      </c>
      <c r="L3" s="80" t="s">
        <v>373</v>
      </c>
      <c r="M3" s="80" t="s">
        <v>374</v>
      </c>
      <c r="N3" s="336" t="s">
        <v>375</v>
      </c>
    </row>
    <row r="4" spans="1:16" ht="24" customHeight="1">
      <c r="A4" s="632">
        <v>1996</v>
      </c>
      <c r="B4" s="350">
        <v>31.011751549699184</v>
      </c>
      <c r="C4" s="350">
        <v>31.245552505709647</v>
      </c>
      <c r="D4" s="350">
        <v>30.709470699184749</v>
      </c>
      <c r="E4" s="350">
        <v>30.508405306484011</v>
      </c>
      <c r="F4" s="350">
        <v>30.347999270620427</v>
      </c>
      <c r="G4" s="350">
        <v>30.049748579995303</v>
      </c>
      <c r="H4" s="350">
        <v>30.193735548526778</v>
      </c>
      <c r="I4" s="350">
        <v>29.754553820265027</v>
      </c>
      <c r="J4" s="350">
        <v>29.565378331508125</v>
      </c>
      <c r="K4" s="350">
        <v>29.63324480890919</v>
      </c>
      <c r="L4" s="350">
        <v>29.572206159351392</v>
      </c>
      <c r="M4" s="350">
        <v>29.435725281043396</v>
      </c>
      <c r="N4" s="351">
        <v>30.168980988441433</v>
      </c>
      <c r="O4" s="127"/>
      <c r="P4" s="127"/>
    </row>
    <row r="5" spans="1:16" ht="24" customHeight="1">
      <c r="A5" s="632">
        <v>1997</v>
      </c>
      <c r="B5" s="350">
        <v>28.981104939619012</v>
      </c>
      <c r="C5" s="350">
        <v>28.66715540075764</v>
      </c>
      <c r="D5" s="350">
        <v>29.726048162653214</v>
      </c>
      <c r="E5" s="350">
        <v>30.25150135901448</v>
      </c>
      <c r="F5" s="350">
        <v>30.43202646983298</v>
      </c>
      <c r="G5" s="350">
        <v>30.286654305316723</v>
      </c>
      <c r="H5" s="350">
        <v>29.135206350694904</v>
      </c>
      <c r="I5" s="350">
        <v>28.377565044033116</v>
      </c>
      <c r="J5" s="350">
        <v>28.348947492912714</v>
      </c>
      <c r="K5" s="350">
        <v>28.428190134428412</v>
      </c>
      <c r="L5" s="350">
        <v>27.337165632439657</v>
      </c>
      <c r="M5" s="350">
        <v>26.047889516321241</v>
      </c>
      <c r="N5" s="351">
        <v>28.834954567335341</v>
      </c>
      <c r="O5" s="127"/>
      <c r="P5" s="127"/>
    </row>
    <row r="6" spans="1:16" ht="24" customHeight="1">
      <c r="A6" s="632">
        <v>1998</v>
      </c>
      <c r="B6" s="350">
        <v>25.77254706967263</v>
      </c>
      <c r="C6" s="350">
        <v>28.095242599943482</v>
      </c>
      <c r="D6" s="350">
        <v>28.106286618315398</v>
      </c>
      <c r="E6" s="350">
        <v>28.842544159704627</v>
      </c>
      <c r="F6" s="350">
        <v>28.343623712940115</v>
      </c>
      <c r="G6" s="350">
        <v>27.686928106801656</v>
      </c>
      <c r="H6" s="350">
        <v>28.058630261968723</v>
      </c>
      <c r="I6" s="350">
        <v>28.224478244680412</v>
      </c>
      <c r="J6" s="350">
        <v>28.740615358120333</v>
      </c>
      <c r="K6" s="350">
        <v>29.502174979920586</v>
      </c>
      <c r="L6" s="350">
        <v>29.18518599900008</v>
      </c>
      <c r="M6" s="350">
        <v>29.294625452278154</v>
      </c>
      <c r="N6" s="351">
        <v>28.321073546945513</v>
      </c>
      <c r="O6" s="127"/>
      <c r="P6" s="127"/>
    </row>
    <row r="7" spans="1:16" ht="24" customHeight="1">
      <c r="A7" s="632">
        <v>1999</v>
      </c>
      <c r="B7" s="350">
        <v>72.126995386603483</v>
      </c>
      <c r="C7" s="350">
        <v>68.138156829016424</v>
      </c>
      <c r="D7" s="350">
        <v>71.51981396916203</v>
      </c>
      <c r="E7" s="350">
        <v>71.436218388892414</v>
      </c>
      <c r="F7" s="350">
        <v>74.90368325706217</v>
      </c>
      <c r="G7" s="350">
        <v>74.851465967276681</v>
      </c>
      <c r="H7" s="350">
        <v>75.534216836972703</v>
      </c>
      <c r="I7" s="350">
        <v>74.935042885625208</v>
      </c>
      <c r="J7" s="350">
        <v>74.942965984199901</v>
      </c>
      <c r="K7" s="350">
        <v>75.20967877661532</v>
      </c>
      <c r="L7" s="350">
        <v>76.062493054382998</v>
      </c>
      <c r="M7" s="350">
        <v>77.203735243108312</v>
      </c>
      <c r="N7" s="351">
        <v>73.905372214909804</v>
      </c>
      <c r="O7" s="127"/>
      <c r="P7" s="127"/>
    </row>
    <row r="8" spans="1:16" ht="24" customHeight="1">
      <c r="A8" s="632">
        <v>2000</v>
      </c>
      <c r="B8" s="352">
        <v>76.411549024088742</v>
      </c>
      <c r="C8" s="352">
        <v>77.926432704555737</v>
      </c>
      <c r="D8" s="352">
        <v>77.762953149316829</v>
      </c>
      <c r="E8" s="352">
        <v>76.331390761933605</v>
      </c>
      <c r="F8" s="352">
        <v>76.805751177234001</v>
      </c>
      <c r="G8" s="352">
        <v>78.144182283900946</v>
      </c>
      <c r="H8" s="352">
        <v>78.641768459533353</v>
      </c>
      <c r="I8" s="352">
        <v>76.742201105266005</v>
      </c>
      <c r="J8" s="352">
        <v>75.787556303338874</v>
      </c>
      <c r="K8" s="352">
        <v>74.729921479530219</v>
      </c>
      <c r="L8" s="352">
        <v>75.152334321874619</v>
      </c>
      <c r="M8" s="352">
        <v>82.086524784494443</v>
      </c>
      <c r="N8" s="351">
        <v>77.210213796255616</v>
      </c>
      <c r="O8" s="127"/>
      <c r="P8" s="127"/>
    </row>
    <row r="9" spans="1:16" ht="24" customHeight="1">
      <c r="A9" s="632">
        <v>2001</v>
      </c>
      <c r="B9" s="352">
        <v>82.713113820177099</v>
      </c>
      <c r="C9" s="352">
        <v>82.074926322644231</v>
      </c>
      <c r="D9" s="352">
        <v>80.564392588254876</v>
      </c>
      <c r="E9" s="352">
        <v>82.811990377553187</v>
      </c>
      <c r="F9" s="352">
        <v>80.894270431340757</v>
      </c>
      <c r="G9" s="352">
        <v>79.936934683437968</v>
      </c>
      <c r="H9" s="352">
        <v>80.619398690904802</v>
      </c>
      <c r="I9" s="352">
        <v>81.672131762199768</v>
      </c>
      <c r="J9" s="352">
        <v>81.07914515403877</v>
      </c>
      <c r="K9" s="352">
        <v>80.507934234577959</v>
      </c>
      <c r="L9" s="352">
        <v>81.096369189760068</v>
      </c>
      <c r="M9" s="352">
        <v>81.679091259078021</v>
      </c>
      <c r="N9" s="351">
        <v>81.304141542830635</v>
      </c>
      <c r="O9" s="127"/>
      <c r="P9" s="127"/>
    </row>
    <row r="10" spans="1:16" ht="24" customHeight="1">
      <c r="A10" s="632">
        <v>2002</v>
      </c>
      <c r="B10" s="352">
        <v>81.496551005036963</v>
      </c>
      <c r="C10" s="352">
        <v>82.666666423382011</v>
      </c>
      <c r="D10" s="352">
        <v>83.341930523846699</v>
      </c>
      <c r="E10" s="352">
        <v>84.33906194999652</v>
      </c>
      <c r="F10" s="352">
        <v>85.592645610161057</v>
      </c>
      <c r="G10" s="352">
        <v>89.021579045731329</v>
      </c>
      <c r="H10" s="352">
        <v>95.837477337699383</v>
      </c>
      <c r="I10" s="352">
        <v>93.049508092542041</v>
      </c>
      <c r="J10" s="352">
        <v>91.793933663724204</v>
      </c>
      <c r="K10" s="352">
        <v>92.584646618071943</v>
      </c>
      <c r="L10" s="352">
        <v>93.002682848766113</v>
      </c>
      <c r="M10" s="352">
        <v>94.688135692145224</v>
      </c>
      <c r="N10" s="351">
        <v>88.951234900925286</v>
      </c>
      <c r="O10" s="127"/>
      <c r="P10" s="127"/>
    </row>
    <row r="11" spans="1:16" ht="24" customHeight="1">
      <c r="A11" s="632">
        <v>2003</v>
      </c>
      <c r="B11" s="352">
        <v>95.934451973943155</v>
      </c>
      <c r="C11" s="352">
        <v>95.653230233461784</v>
      </c>
      <c r="D11" s="352">
        <v>96.266966848916084</v>
      </c>
      <c r="E11" s="352">
        <v>98.163451731433909</v>
      </c>
      <c r="F11" s="352">
        <v>100</v>
      </c>
      <c r="G11" s="352">
        <v>99.584794241497875</v>
      </c>
      <c r="H11" s="352">
        <v>98.921946265575357</v>
      </c>
      <c r="I11" s="352">
        <v>98.527853557037915</v>
      </c>
      <c r="J11" s="352">
        <v>100.59830944110145</v>
      </c>
      <c r="K11" s="352">
        <v>104.31046915262989</v>
      </c>
      <c r="L11" s="352">
        <v>109.29057555627557</v>
      </c>
      <c r="M11" s="352">
        <v>110.32884264162254</v>
      </c>
      <c r="N11" s="351">
        <v>100.63174097029129</v>
      </c>
      <c r="O11" s="127"/>
      <c r="P11" s="127"/>
    </row>
    <row r="12" spans="1:16" ht="24" customHeight="1">
      <c r="A12" s="632">
        <v>2004</v>
      </c>
      <c r="B12" s="353">
        <v>108.64488115126018</v>
      </c>
      <c r="C12" s="352">
        <v>108.56677444667162</v>
      </c>
      <c r="D12" s="352">
        <v>107.67136395763593</v>
      </c>
      <c r="E12" s="352">
        <v>106.04270611467742</v>
      </c>
      <c r="F12" s="352">
        <v>105.31052803126768</v>
      </c>
      <c r="G12" s="352">
        <v>105.12670710364941</v>
      </c>
      <c r="H12" s="352">
        <v>104.93111246813287</v>
      </c>
      <c r="I12" s="352">
        <v>105.27188712921692</v>
      </c>
      <c r="J12" s="352">
        <v>106.11791561832834</v>
      </c>
      <c r="K12" s="352">
        <v>107.29494940360129</v>
      </c>
      <c r="L12" s="352">
        <v>109.27678352182859</v>
      </c>
      <c r="M12" s="354">
        <v>110.54277809314318</v>
      </c>
      <c r="N12" s="351">
        <v>107.06653225328444</v>
      </c>
      <c r="O12" s="127"/>
      <c r="P12" s="127"/>
    </row>
    <row r="13" spans="1:16" ht="24" customHeight="1">
      <c r="A13" s="632">
        <v>2005</v>
      </c>
      <c r="B13" s="353">
        <v>109.48962689738831</v>
      </c>
      <c r="C13" s="352">
        <v>109.76904115698792</v>
      </c>
      <c r="D13" s="352">
        <v>108.80812981282072</v>
      </c>
      <c r="E13" s="352">
        <v>109.11457921735281</v>
      </c>
      <c r="F13" s="352">
        <v>107.83847110404886</v>
      </c>
      <c r="G13" s="352">
        <v>107.24565969954119</v>
      </c>
      <c r="H13" s="352">
        <v>106.88226336791557</v>
      </c>
      <c r="I13" s="352">
        <v>106.40943168638081</v>
      </c>
      <c r="J13" s="352">
        <v>104.33644448938911</v>
      </c>
      <c r="K13" s="352">
        <v>103.76251484196655</v>
      </c>
      <c r="L13" s="352">
        <v>102.46983798776135</v>
      </c>
      <c r="M13" s="354">
        <v>102.87405149569132</v>
      </c>
      <c r="N13" s="351">
        <v>106.58333764643703</v>
      </c>
      <c r="O13" s="127"/>
      <c r="P13" s="127"/>
    </row>
    <row r="14" spans="1:16" ht="24" customHeight="1">
      <c r="A14" s="632">
        <v>2006</v>
      </c>
      <c r="B14" s="353">
        <v>105.20074134487862</v>
      </c>
      <c r="C14" s="352">
        <v>103.98859931067022</v>
      </c>
      <c r="D14" s="352">
        <v>103.74237241512145</v>
      </c>
      <c r="E14" s="352">
        <v>105.15861495511027</v>
      </c>
      <c r="F14" s="352">
        <v>104.55292310723658</v>
      </c>
      <c r="G14" s="352">
        <v>104.73622821916533</v>
      </c>
      <c r="H14" s="352">
        <v>104.5145385606621</v>
      </c>
      <c r="I14" s="352">
        <v>105.16095477080785</v>
      </c>
      <c r="J14" s="352">
        <v>104.68253198927503</v>
      </c>
      <c r="K14" s="352">
        <v>105.29236594249859</v>
      </c>
      <c r="L14" s="352">
        <v>106.54854011689868</v>
      </c>
      <c r="M14" s="354">
        <v>106.7176477090872</v>
      </c>
      <c r="N14" s="351">
        <v>105.02467153678434</v>
      </c>
      <c r="O14" s="127"/>
      <c r="P14" s="127"/>
    </row>
    <row r="15" spans="1:16" ht="24" customHeight="1" thickBot="1">
      <c r="A15" s="502">
        <v>2007</v>
      </c>
      <c r="B15" s="353">
        <v>106.21892522773322</v>
      </c>
      <c r="C15" s="352">
        <v>106.82388064651769</v>
      </c>
      <c r="D15" s="352">
        <v>107.29952943606703</v>
      </c>
      <c r="E15" s="352">
        <v>108.62687301485605</v>
      </c>
      <c r="F15" s="352">
        <v>108.54446249813502</v>
      </c>
      <c r="G15" s="352">
        <v>108.38046514581843</v>
      </c>
      <c r="H15" s="352">
        <v>109.12441262994274</v>
      </c>
      <c r="I15" s="352">
        <v>108.79893371844915</v>
      </c>
      <c r="J15" s="352">
        <v>109.32036723005793</v>
      </c>
      <c r="K15" s="352">
        <v>108.19250194330697</v>
      </c>
      <c r="L15" s="352">
        <v>98.112372185473959</v>
      </c>
      <c r="M15" s="354">
        <v>97.482068099015862</v>
      </c>
      <c r="N15" s="355">
        <v>106.41039931461449</v>
      </c>
      <c r="O15" s="127"/>
      <c r="P15" s="127"/>
    </row>
    <row r="16" spans="1:16" s="1057" customFormat="1" ht="24" customHeight="1" thickBot="1">
      <c r="A16" s="1282" t="s">
        <v>2246</v>
      </c>
      <c r="B16" s="1282"/>
      <c r="C16" s="1282"/>
      <c r="D16" s="1282"/>
      <c r="E16" s="1282"/>
      <c r="F16" s="1282"/>
      <c r="G16" s="1282"/>
      <c r="H16" s="1282"/>
      <c r="I16" s="1282"/>
      <c r="J16" s="1282"/>
      <c r="K16" s="1282"/>
      <c r="L16" s="1282"/>
      <c r="M16" s="1282"/>
      <c r="N16" s="1282"/>
      <c r="O16" s="1056"/>
      <c r="P16" s="1056"/>
    </row>
    <row r="17" spans="1:16" ht="24" customHeight="1" thickBot="1">
      <c r="A17" s="671" t="s">
        <v>381</v>
      </c>
      <c r="B17" s="81" t="s">
        <v>364</v>
      </c>
      <c r="C17" s="81" t="s">
        <v>365</v>
      </c>
      <c r="D17" s="81" t="s">
        <v>366</v>
      </c>
      <c r="E17" s="81" t="s">
        <v>367</v>
      </c>
      <c r="F17" s="81" t="s">
        <v>23</v>
      </c>
      <c r="G17" s="81" t="s">
        <v>368</v>
      </c>
      <c r="H17" s="80" t="s">
        <v>369</v>
      </c>
      <c r="I17" s="80" t="s">
        <v>370</v>
      </c>
      <c r="J17" s="80" t="s">
        <v>371</v>
      </c>
      <c r="K17" s="80" t="s">
        <v>372</v>
      </c>
      <c r="L17" s="80" t="s">
        <v>373</v>
      </c>
      <c r="M17" s="80" t="s">
        <v>374</v>
      </c>
      <c r="N17" s="336" t="s">
        <v>375</v>
      </c>
    </row>
    <row r="18" spans="1:16" ht="24" customHeight="1">
      <c r="A18" s="632">
        <v>2008</v>
      </c>
      <c r="B18" s="352">
        <v>80.891867499592436</v>
      </c>
      <c r="C18" s="352">
        <v>80.836618152351107</v>
      </c>
      <c r="D18" s="352">
        <v>82.266571248087303</v>
      </c>
      <c r="E18" s="352">
        <v>82.91507372335748</v>
      </c>
      <c r="F18" s="352">
        <v>82.001923586045194</v>
      </c>
      <c r="G18" s="352">
        <v>81.836011915240022</v>
      </c>
      <c r="H18" s="352">
        <v>82.605981891993537</v>
      </c>
      <c r="I18" s="352">
        <v>80.723649905437156</v>
      </c>
      <c r="J18" s="352">
        <v>77.670130472473971</v>
      </c>
      <c r="K18" s="352">
        <v>72.753777710079149</v>
      </c>
      <c r="L18" s="352">
        <v>70.627943069946596</v>
      </c>
      <c r="M18" s="352">
        <v>81.160133368673911</v>
      </c>
      <c r="N18" s="351">
        <v>79.69080687860648</v>
      </c>
      <c r="O18" s="127"/>
      <c r="P18" s="127"/>
    </row>
    <row r="19" spans="1:16" ht="24" customHeight="1">
      <c r="A19" s="632">
        <v>2009</v>
      </c>
      <c r="B19" s="352">
        <v>88.624938150607932</v>
      </c>
      <c r="C19" s="352">
        <v>87.782365990220626</v>
      </c>
      <c r="D19" s="352">
        <v>87.205877590416264</v>
      </c>
      <c r="E19" s="352">
        <v>89.459215299188784</v>
      </c>
      <c r="F19" s="352">
        <v>92.656807528131338</v>
      </c>
      <c r="G19" s="352">
        <v>94.526959103381543</v>
      </c>
      <c r="H19" s="352">
        <v>96.643952629919198</v>
      </c>
      <c r="I19" s="352">
        <v>98.421265782576825</v>
      </c>
      <c r="J19" s="352">
        <v>97.236108669853706</v>
      </c>
      <c r="K19" s="352">
        <v>100.0558166070081</v>
      </c>
      <c r="L19" s="352">
        <v>99.999999999999943</v>
      </c>
      <c r="M19" s="352">
        <v>98.929063772750027</v>
      </c>
      <c r="N19" s="351">
        <v>94.295197593671176</v>
      </c>
      <c r="O19" s="127"/>
      <c r="P19" s="127"/>
    </row>
    <row r="20" spans="1:16" ht="24" customHeight="1">
      <c r="A20" s="632">
        <v>2010</v>
      </c>
      <c r="B20" s="352">
        <v>98.810874466542003</v>
      </c>
      <c r="C20" s="352">
        <v>96.596688816698489</v>
      </c>
      <c r="D20" s="352">
        <v>96.755616575817314</v>
      </c>
      <c r="E20" s="352">
        <v>97.026723173030746</v>
      </c>
      <c r="F20" s="352">
        <v>93.97125003927016</v>
      </c>
      <c r="G20" s="352">
        <v>92.669506962018389</v>
      </c>
      <c r="H20" s="352">
        <v>94.750871854198081</v>
      </c>
      <c r="I20" s="352">
        <v>96.043126438629486</v>
      </c>
      <c r="J20" s="352">
        <v>97.392805121130962</v>
      </c>
      <c r="K20" s="352">
        <v>99.789036578027691</v>
      </c>
      <c r="L20" s="352">
        <v>98.989944286194046</v>
      </c>
      <c r="M20" s="352">
        <v>98.074172315753927</v>
      </c>
      <c r="N20" s="351">
        <v>96.739218052275945</v>
      </c>
      <c r="O20" s="127"/>
      <c r="P20" s="127"/>
    </row>
    <row r="21" spans="1:16" ht="24" customHeight="1">
      <c r="A21" s="632">
        <v>2011</v>
      </c>
      <c r="B21" s="352">
        <v>99.396982424354803</v>
      </c>
      <c r="C21" s="352">
        <v>100.36232765531318</v>
      </c>
      <c r="D21" s="352">
        <v>102.32699700839375</v>
      </c>
      <c r="E21" s="352">
        <v>105.19917409608108</v>
      </c>
      <c r="F21" s="352">
        <v>105.22859706425251</v>
      </c>
      <c r="G21" s="352">
        <v>104.38174083789386</v>
      </c>
      <c r="H21" s="352">
        <v>103.46281850904745</v>
      </c>
      <c r="I21" s="352">
        <v>103.60971029693874</v>
      </c>
      <c r="J21" s="352">
        <v>102.66812666086898</v>
      </c>
      <c r="K21" s="352">
        <v>98.752522695601527</v>
      </c>
      <c r="L21" s="352">
        <v>101.87114955155128</v>
      </c>
      <c r="M21" s="352">
        <v>100.33006764032169</v>
      </c>
      <c r="N21" s="351">
        <v>102.29918453671824</v>
      </c>
      <c r="O21" s="127"/>
      <c r="P21" s="127"/>
    </row>
    <row r="22" spans="1:16" ht="24" customHeight="1">
      <c r="A22" s="632">
        <v>2012</v>
      </c>
      <c r="B22" s="352">
        <v>100.42941372630516</v>
      </c>
      <c r="C22" s="352">
        <v>101.68266819012054</v>
      </c>
      <c r="D22" s="352">
        <v>100.84626699959249</v>
      </c>
      <c r="E22" s="352">
        <v>99.859125348380573</v>
      </c>
      <c r="F22" s="352">
        <v>97.489954168481646</v>
      </c>
      <c r="G22" s="352">
        <v>95.899560619991064</v>
      </c>
      <c r="H22" s="352">
        <v>95.556233769329054</v>
      </c>
      <c r="I22" s="352">
        <v>95.846933684361474</v>
      </c>
      <c r="J22" s="352">
        <v>97.346758496572335</v>
      </c>
      <c r="K22" s="352">
        <v>97.810528600741165</v>
      </c>
      <c r="L22" s="352">
        <v>96.847595274893848</v>
      </c>
      <c r="M22" s="352">
        <v>97.397415910392368</v>
      </c>
      <c r="N22" s="351">
        <v>98.084371232430144</v>
      </c>
      <c r="O22" s="127"/>
      <c r="P22" s="127"/>
    </row>
    <row r="23" spans="1:16" ht="24" customHeight="1">
      <c r="A23" s="632">
        <v>2013</v>
      </c>
      <c r="B23" s="352">
        <v>97.937559355744654</v>
      </c>
      <c r="C23" s="352">
        <v>98.078686700892078</v>
      </c>
      <c r="D23" s="352">
        <v>96.573787743411827</v>
      </c>
      <c r="E23" s="352">
        <v>96.655455772442338</v>
      </c>
      <c r="F23" s="352">
        <v>96.153232791372261</v>
      </c>
      <c r="G23" s="352">
        <v>95.257200847065377</v>
      </c>
      <c r="H23" s="352">
        <v>94.309759120350733</v>
      </c>
      <c r="I23" s="352">
        <v>93.857318278646133</v>
      </c>
      <c r="J23" s="352">
        <v>94.08816260751837</v>
      </c>
      <c r="K23" s="352">
        <v>95.655907557296018</v>
      </c>
      <c r="L23" s="352">
        <v>94.44290612343481</v>
      </c>
      <c r="M23" s="352">
        <v>94.695143273001236</v>
      </c>
      <c r="N23" s="351">
        <v>95.642093347598006</v>
      </c>
      <c r="O23" s="127"/>
      <c r="P23" s="127"/>
    </row>
    <row r="24" spans="1:16" ht="24" customHeight="1">
      <c r="A24" s="632">
        <v>2014</v>
      </c>
      <c r="B24" s="352">
        <v>93.981626680427951</v>
      </c>
      <c r="C24" s="352">
        <v>93.923347901193722</v>
      </c>
      <c r="D24" s="352">
        <v>94.846196211870605</v>
      </c>
      <c r="E24" s="352">
        <v>95.201938272223785</v>
      </c>
      <c r="F24" s="352">
        <v>95.337302452108659</v>
      </c>
      <c r="G24" s="352">
        <v>94.640045486502245</v>
      </c>
      <c r="H24" s="352">
        <v>94.419244268426837</v>
      </c>
      <c r="I24" s="352">
        <v>93.481216174039034</v>
      </c>
      <c r="J24" s="352">
        <v>91.889189743753988</v>
      </c>
      <c r="K24" s="352">
        <v>90.686135143130713</v>
      </c>
      <c r="L24" s="352">
        <v>94.827151835197498</v>
      </c>
      <c r="M24" s="352">
        <v>95.371450512094739</v>
      </c>
      <c r="N24" s="351">
        <v>94.050403723414149</v>
      </c>
      <c r="O24" s="127"/>
      <c r="P24" s="127"/>
    </row>
    <row r="25" spans="1:16" ht="24" customHeight="1">
      <c r="A25" s="632">
        <v>2015</v>
      </c>
      <c r="B25" s="352">
        <v>93.413563868566456</v>
      </c>
      <c r="C25" s="352">
        <v>107.44080170718699</v>
      </c>
      <c r="D25" s="352">
        <v>103.69030824662016</v>
      </c>
      <c r="E25" s="352">
        <v>103.69007122839204</v>
      </c>
      <c r="F25" s="352">
        <v>104.70275939458733</v>
      </c>
      <c r="G25" s="352">
        <v>104.27381982329894</v>
      </c>
      <c r="H25" s="352">
        <v>103.70870640532664</v>
      </c>
      <c r="I25" s="352">
        <v>102.11501446820185</v>
      </c>
      <c r="J25" s="352">
        <v>100.90332651634708</v>
      </c>
      <c r="K25" s="352">
        <v>101.45625642883353</v>
      </c>
      <c r="L25" s="352">
        <v>99.621985147641624</v>
      </c>
      <c r="M25" s="352">
        <v>98.976719976660291</v>
      </c>
      <c r="N25" s="351">
        <v>101.99944443430525</v>
      </c>
      <c r="O25" s="127"/>
      <c r="P25" s="127"/>
    </row>
    <row r="26" spans="1:16" s="143" customFormat="1" ht="24" customHeight="1">
      <c r="A26" s="632">
        <v>2016</v>
      </c>
      <c r="B26" s="353">
        <v>97.763236290626494</v>
      </c>
      <c r="C26" s="352">
        <v>97.871312790667545</v>
      </c>
      <c r="D26" s="352">
        <v>101.57725460406613</v>
      </c>
      <c r="E26" s="352">
        <v>102.14325711603247</v>
      </c>
      <c r="F26" s="352">
        <v>100.06564367725997</v>
      </c>
      <c r="G26" s="352">
        <v>144.88549832591482</v>
      </c>
      <c r="H26" s="352">
        <v>160.53738490289422</v>
      </c>
      <c r="I26" s="352">
        <v>156.74732146516914</v>
      </c>
      <c r="J26" s="352">
        <v>157.05877855656391</v>
      </c>
      <c r="K26" s="352">
        <v>154.87819562091735</v>
      </c>
      <c r="L26" s="352">
        <v>151.20898144445894</v>
      </c>
      <c r="M26" s="354">
        <v>150.87272801859393</v>
      </c>
      <c r="N26" s="351">
        <v>131.30079940109707</v>
      </c>
      <c r="O26" s="142"/>
      <c r="P26" s="142"/>
    </row>
    <row r="27" spans="1:16" ht="24" customHeight="1">
      <c r="A27" s="632">
        <v>2017</v>
      </c>
      <c r="B27" s="353">
        <v>153.29259183947147</v>
      </c>
      <c r="C27" s="352">
        <v>153.32521170117832</v>
      </c>
      <c r="D27" s="352">
        <v>154.53657384409985</v>
      </c>
      <c r="E27" s="352">
        <v>155.84212635375181</v>
      </c>
      <c r="F27" s="352">
        <v>156.95291721496051</v>
      </c>
      <c r="G27" s="352">
        <v>157.91899396560106</v>
      </c>
      <c r="H27" s="352">
        <v>160.60773736638239</v>
      </c>
      <c r="I27" s="352">
        <v>161.36937147755236</v>
      </c>
      <c r="J27" s="352">
        <v>160.32197923635988</v>
      </c>
      <c r="K27" s="352">
        <v>159.04904537813951</v>
      </c>
      <c r="L27" s="352">
        <v>160.89631945098898</v>
      </c>
      <c r="M27" s="354">
        <v>162.73652967657165</v>
      </c>
      <c r="N27" s="351">
        <v>158.07078312542149</v>
      </c>
      <c r="O27" s="127"/>
      <c r="P27" s="127"/>
    </row>
    <row r="28" spans="1:16" ht="24" customHeight="1" thickBot="1">
      <c r="A28" s="502">
        <v>2018</v>
      </c>
      <c r="B28" s="356">
        <v>167.13061153346902</v>
      </c>
      <c r="C28" s="357">
        <v>165.0192428781661</v>
      </c>
      <c r="D28" s="357">
        <v>165.34861846873443</v>
      </c>
      <c r="E28" s="357">
        <v>162.08080172014371</v>
      </c>
      <c r="F28" s="357">
        <v>158.87822793605636</v>
      </c>
      <c r="G28" s="357">
        <v>155.82377219979725</v>
      </c>
      <c r="H28" s="357">
        <v>156.10849841297224</v>
      </c>
      <c r="I28" s="357">
        <v>152.95883459058814</v>
      </c>
      <c r="J28" s="357">
        <v>152.63211450864654</v>
      </c>
      <c r="K28" s="357">
        <v>151.10588456800346</v>
      </c>
      <c r="L28" s="357">
        <v>153.04985346630792</v>
      </c>
      <c r="M28" s="358">
        <v>153.48243658297639</v>
      </c>
      <c r="N28" s="355">
        <v>157.80157473882201</v>
      </c>
      <c r="O28" s="127"/>
      <c r="P28" s="127"/>
    </row>
    <row r="29" spans="1:16" s="1055" customFormat="1" ht="15" customHeight="1">
      <c r="A29" s="1052" t="s">
        <v>31</v>
      </c>
      <c r="B29" s="1053"/>
      <c r="C29" s="1053"/>
      <c r="D29" s="1053"/>
      <c r="E29" s="1053"/>
      <c r="F29" s="1053"/>
      <c r="G29" s="1053"/>
      <c r="H29" s="1053"/>
      <c r="I29" s="1053"/>
      <c r="J29" s="1053"/>
      <c r="K29" s="1053"/>
      <c r="L29" s="1053"/>
      <c r="M29" s="1053"/>
      <c r="N29" s="681"/>
      <c r="O29" s="1054"/>
      <c r="P29" s="1054"/>
    </row>
    <row r="30" spans="1:16" s="1055" customFormat="1" ht="15" customHeight="1">
      <c r="A30" s="642" t="s">
        <v>2244</v>
      </c>
      <c r="B30" s="1053"/>
      <c r="C30" s="1053"/>
      <c r="D30" s="1053"/>
      <c r="E30" s="1053"/>
      <c r="F30" s="1053"/>
      <c r="G30" s="1053"/>
      <c r="H30" s="1053"/>
      <c r="I30" s="1053"/>
      <c r="J30" s="1053"/>
      <c r="K30" s="1053"/>
      <c r="L30" s="1053"/>
      <c r="M30" s="1053"/>
      <c r="N30" s="681"/>
      <c r="O30" s="1054"/>
      <c r="P30" s="1054"/>
    </row>
    <row r="31" spans="1:16" s="1055" customFormat="1" ht="15" customHeight="1">
      <c r="A31" s="642" t="s">
        <v>2245</v>
      </c>
      <c r="B31" s="1053"/>
      <c r="C31" s="1053"/>
      <c r="D31" s="1053"/>
      <c r="E31" s="1053"/>
      <c r="F31" s="1053"/>
      <c r="G31" s="1053"/>
      <c r="H31" s="1053"/>
      <c r="I31" s="1053"/>
      <c r="J31" s="1053"/>
      <c r="K31" s="1053"/>
      <c r="L31" s="1053"/>
      <c r="M31" s="1053"/>
      <c r="N31" s="681"/>
      <c r="O31" s="1054"/>
      <c r="P31" s="1054"/>
    </row>
    <row r="32" spans="1:16"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</row>
  </sheetData>
  <mergeCells count="2">
    <mergeCell ref="A2:N2"/>
    <mergeCell ref="A16:N16"/>
  </mergeCells>
  <hyperlinks>
    <hyperlink ref="A1" location="Menu!A1" display="Return to Menu"/>
  </hyperlinks>
  <pageMargins left="0.75" right="0.2" top="0.5" bottom="0.5" header="0.3" footer="0.3"/>
  <pageSetup paperSize="9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view="pageBreakPreview" zoomScale="80" zoomScaleNormal="125" zoomScaleSheetLayoutView="80" zoomScalePageLayoutView="125" workbookViewId="0">
      <pane xSplit="1" ySplit="2" topLeftCell="B3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5"/>
  <cols>
    <col min="1" max="1" width="28.140625" customWidth="1"/>
    <col min="2" max="14" width="10.7109375" customWidth="1"/>
  </cols>
  <sheetData>
    <row r="1" spans="1:16" ht="25.5">
      <c r="A1" s="1253" t="s">
        <v>2365</v>
      </c>
    </row>
    <row r="2" spans="1:16" s="52" customFormat="1" ht="24" customHeight="1" thickBot="1">
      <c r="A2" s="1256" t="s">
        <v>1887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7"/>
      <c r="P2" s="127"/>
    </row>
    <row r="3" spans="1:16" ht="42.75" customHeight="1" thickBot="1">
      <c r="A3" s="671" t="s">
        <v>381</v>
      </c>
      <c r="B3" s="664" t="s">
        <v>364</v>
      </c>
      <c r="C3" s="664" t="s">
        <v>365</v>
      </c>
      <c r="D3" s="664" t="s">
        <v>366</v>
      </c>
      <c r="E3" s="664" t="s">
        <v>367</v>
      </c>
      <c r="F3" s="664" t="s">
        <v>23</v>
      </c>
      <c r="G3" s="664" t="s">
        <v>368</v>
      </c>
      <c r="H3" s="221" t="s">
        <v>369</v>
      </c>
      <c r="I3" s="221" t="s">
        <v>370</v>
      </c>
      <c r="J3" s="221" t="s">
        <v>371</v>
      </c>
      <c r="K3" s="221" t="s">
        <v>372</v>
      </c>
      <c r="L3" s="221" t="s">
        <v>373</v>
      </c>
      <c r="M3" s="221" t="s">
        <v>374</v>
      </c>
      <c r="N3" s="1058" t="s">
        <v>375</v>
      </c>
    </row>
    <row r="4" spans="1:16" ht="42.75" customHeight="1">
      <c r="A4" s="632">
        <v>2017</v>
      </c>
      <c r="B4" s="353"/>
      <c r="C4" s="352"/>
      <c r="D4" s="352"/>
      <c r="E4" s="352">
        <v>193.13301186300089</v>
      </c>
      <c r="F4" s="352">
        <v>195.54873935917632</v>
      </c>
      <c r="G4" s="352">
        <v>189.17239669419698</v>
      </c>
      <c r="H4" s="352">
        <v>193.30729403678956</v>
      </c>
      <c r="I4" s="352">
        <v>189.76531580621631</v>
      </c>
      <c r="J4" s="352">
        <v>188.97805827239281</v>
      </c>
      <c r="K4" s="352">
        <v>187.67059203333574</v>
      </c>
      <c r="L4" s="352">
        <v>189.63156081699077</v>
      </c>
      <c r="M4" s="354">
        <v>191.63024097502949</v>
      </c>
      <c r="N4" s="351">
        <v>190.98191220634763</v>
      </c>
      <c r="O4" s="127"/>
      <c r="P4" s="127"/>
    </row>
    <row r="5" spans="1:16" ht="42.75" customHeight="1" thickBot="1">
      <c r="A5" s="502">
        <v>2018</v>
      </c>
      <c r="B5" s="356">
        <v>196.81720690889378</v>
      </c>
      <c r="C5" s="357">
        <v>194.4788729977366</v>
      </c>
      <c r="D5" s="357">
        <v>194.85873506441402</v>
      </c>
      <c r="E5" s="357">
        <v>191.14082377536468</v>
      </c>
      <c r="F5" s="357">
        <v>187.4498249324343</v>
      </c>
      <c r="G5" s="357">
        <v>184.1447109443362</v>
      </c>
      <c r="H5" s="357">
        <v>184.94187585766974</v>
      </c>
      <c r="I5" s="357">
        <v>181.18240005203629</v>
      </c>
      <c r="J5" s="357">
        <v>181.31509421245843</v>
      </c>
      <c r="K5" s="357">
        <v>179.16840598777551</v>
      </c>
      <c r="L5" s="357">
        <v>181.63445778058252</v>
      </c>
      <c r="M5" s="358">
        <v>181.97917562281225</v>
      </c>
      <c r="N5" s="355">
        <v>183.6618632406078</v>
      </c>
      <c r="O5" s="127"/>
      <c r="P5" s="127"/>
    </row>
    <row r="6" spans="1:16" s="52" customFormat="1" ht="15" customHeight="1">
      <c r="A6" s="360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296"/>
      <c r="O6" s="127"/>
      <c r="P6" s="127"/>
    </row>
    <row r="7" spans="1:16" s="1055" customFormat="1" ht="15" customHeight="1">
      <c r="A7" s="642" t="s">
        <v>31</v>
      </c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681"/>
      <c r="O7" s="1054"/>
      <c r="P7" s="1054"/>
    </row>
    <row r="8" spans="1:16" s="1055" customFormat="1" ht="15" customHeight="1">
      <c r="A8" s="642" t="s">
        <v>2247</v>
      </c>
      <c r="B8" s="1053"/>
      <c r="C8" s="1053"/>
      <c r="D8" s="1053"/>
      <c r="E8" s="1053"/>
      <c r="F8" s="1053"/>
      <c r="G8" s="1053"/>
      <c r="H8" s="1053"/>
      <c r="I8" s="1053"/>
      <c r="J8" s="1053"/>
      <c r="K8" s="1053"/>
      <c r="L8" s="1053"/>
      <c r="M8" s="1053"/>
      <c r="N8" s="681"/>
      <c r="O8" s="1054"/>
      <c r="P8" s="1054"/>
    </row>
    <row r="9" spans="1:16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</sheetData>
  <mergeCells count="1">
    <mergeCell ref="A2:N2"/>
  </mergeCells>
  <hyperlinks>
    <hyperlink ref="A1" location="Menu!A1" display="Return to Menu"/>
  </hyperlinks>
  <pageMargins left="0.75" right="0.2" top="0.5" bottom="0.5" header="0.3" footer="0.3"/>
  <pageSetup paperSize="9" scale="7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view="pageBreakPreview" zoomScale="90" zoomScaleSheetLayoutView="90" workbookViewId="0">
      <pane xSplit="1" ySplit="2" topLeftCell="B3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0.42578125" defaultRowHeight="14.25"/>
  <cols>
    <col min="1" max="1" width="20.42578125" style="33" customWidth="1"/>
    <col min="2" max="3" width="10.7109375" style="33" customWidth="1"/>
    <col min="4" max="14" width="10.7109375" style="34" customWidth="1"/>
    <col min="15" max="16384" width="10.42578125" style="34"/>
  </cols>
  <sheetData>
    <row r="1" spans="1:15" ht="25.5">
      <c r="A1" s="1253" t="s">
        <v>2365</v>
      </c>
    </row>
    <row r="2" spans="1:15" s="1059" customFormat="1" ht="24" customHeight="1" thickBot="1">
      <c r="A2" s="1328" t="s">
        <v>2248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</row>
    <row r="3" spans="1:15" s="1061" customFormat="1" ht="24" customHeight="1" thickBot="1">
      <c r="A3" s="671" t="s">
        <v>381</v>
      </c>
      <c r="B3" s="1060" t="s">
        <v>364</v>
      </c>
      <c r="C3" s="664" t="s">
        <v>365</v>
      </c>
      <c r="D3" s="664" t="s">
        <v>366</v>
      </c>
      <c r="E3" s="664" t="s">
        <v>367</v>
      </c>
      <c r="F3" s="664" t="s">
        <v>23</v>
      </c>
      <c r="G3" s="664" t="s">
        <v>368</v>
      </c>
      <c r="H3" s="221" t="s">
        <v>369</v>
      </c>
      <c r="I3" s="221" t="s">
        <v>370</v>
      </c>
      <c r="J3" s="221" t="s">
        <v>371</v>
      </c>
      <c r="K3" s="221" t="s">
        <v>372</v>
      </c>
      <c r="L3" s="221" t="s">
        <v>373</v>
      </c>
      <c r="M3" s="221" t="s">
        <v>374</v>
      </c>
      <c r="N3" s="1058" t="s">
        <v>375</v>
      </c>
    </row>
    <row r="4" spans="1:15" s="129" customFormat="1" ht="24" customHeight="1">
      <c r="A4" s="632">
        <v>1996</v>
      </c>
      <c r="B4" s="350">
        <v>17.925723912487356</v>
      </c>
      <c r="C4" s="350">
        <v>18.323343945967615</v>
      </c>
      <c r="D4" s="350">
        <v>18.334029937073858</v>
      </c>
      <c r="E4" s="350">
        <v>18.344584671393203</v>
      </c>
      <c r="F4" s="350">
        <v>19.178230917214481</v>
      </c>
      <c r="G4" s="350">
        <v>19.471507853671071</v>
      </c>
      <c r="H4" s="350">
        <v>20.229582929738953</v>
      </c>
      <c r="I4" s="350">
        <v>20.161491180862463</v>
      </c>
      <c r="J4" s="350">
        <v>19.823995095699107</v>
      </c>
      <c r="K4" s="350">
        <v>19.473257194277618</v>
      </c>
      <c r="L4" s="350">
        <v>19.059740072957947</v>
      </c>
      <c r="M4" s="350">
        <v>18.565586652948312</v>
      </c>
      <c r="N4" s="351">
        <v>19.074256197024329</v>
      </c>
      <c r="O4" s="128"/>
    </row>
    <row r="5" spans="1:15" ht="24" customHeight="1">
      <c r="A5" s="632">
        <v>1997</v>
      </c>
      <c r="B5" s="350">
        <v>18.412320684825303</v>
      </c>
      <c r="C5" s="350">
        <v>18.351624106434819</v>
      </c>
      <c r="D5" s="350">
        <v>19.725042184549782</v>
      </c>
      <c r="E5" s="350">
        <v>20.103504454999154</v>
      </c>
      <c r="F5" s="350">
        <v>20.51842820825269</v>
      </c>
      <c r="G5" s="350">
        <v>20.700001479136041</v>
      </c>
      <c r="H5" s="350">
        <v>20.431646174371011</v>
      </c>
      <c r="I5" s="350">
        <v>19.382910791047792</v>
      </c>
      <c r="J5" s="350">
        <v>18.777528771603968</v>
      </c>
      <c r="K5" s="350">
        <v>18.731615465740187</v>
      </c>
      <c r="L5" s="350">
        <v>17.878757524222788</v>
      </c>
      <c r="M5" s="350">
        <v>17.613385984225662</v>
      </c>
      <c r="N5" s="351">
        <v>19.218897152450765</v>
      </c>
      <c r="O5" s="128"/>
    </row>
    <row r="6" spans="1:15" ht="24" customHeight="1">
      <c r="A6" s="632">
        <v>1998</v>
      </c>
      <c r="B6" s="350">
        <v>17.273086845118851</v>
      </c>
      <c r="C6" s="350">
        <v>18.803354551371449</v>
      </c>
      <c r="D6" s="350">
        <v>19.04468122416435</v>
      </c>
      <c r="E6" s="350">
        <v>19.918752848460965</v>
      </c>
      <c r="F6" s="350">
        <v>19.683680117939414</v>
      </c>
      <c r="G6" s="350">
        <v>19.8124033535276</v>
      </c>
      <c r="H6" s="350">
        <v>20.50662315089253</v>
      </c>
      <c r="I6" s="350">
        <v>20.472034283884408</v>
      </c>
      <c r="J6" s="350">
        <v>20.309484628816278</v>
      </c>
      <c r="K6" s="350">
        <v>20.743282871483508</v>
      </c>
      <c r="L6" s="350">
        <v>20.830120960763615</v>
      </c>
      <c r="M6" s="350">
        <v>21.128242416804696</v>
      </c>
      <c r="N6" s="351">
        <v>19.87714560443564</v>
      </c>
      <c r="O6" s="128"/>
    </row>
    <row r="7" spans="1:15" ht="24" customHeight="1">
      <c r="A7" s="632">
        <v>1999</v>
      </c>
      <c r="B7" s="350">
        <v>53.058847952961031</v>
      </c>
      <c r="C7" s="350">
        <v>50.343951272433493</v>
      </c>
      <c r="D7" s="350">
        <v>53.074067863651322</v>
      </c>
      <c r="E7" s="350">
        <v>53.090812339497759</v>
      </c>
      <c r="F7" s="350">
        <v>56.095009799043709</v>
      </c>
      <c r="G7" s="350">
        <v>56.423724024186001</v>
      </c>
      <c r="H7" s="350">
        <v>56.067897146669324</v>
      </c>
      <c r="I7" s="350">
        <v>53.571021010396144</v>
      </c>
      <c r="J7" s="350">
        <v>53.004741301047787</v>
      </c>
      <c r="K7" s="350">
        <v>52.587922631479032</v>
      </c>
      <c r="L7" s="350">
        <v>53.158987742308412</v>
      </c>
      <c r="M7" s="350">
        <v>54.59022100680793</v>
      </c>
      <c r="N7" s="351">
        <v>53.755600340873492</v>
      </c>
      <c r="O7" s="128"/>
    </row>
    <row r="8" spans="1:15" ht="24" customHeight="1">
      <c r="A8" s="632">
        <v>2000</v>
      </c>
      <c r="B8" s="350">
        <v>53.457762451090993</v>
      </c>
      <c r="C8" s="350">
        <v>55.050761743289861</v>
      </c>
      <c r="D8" s="350">
        <v>55.17065061952345</v>
      </c>
      <c r="E8" s="350">
        <v>55.091693804534636</v>
      </c>
      <c r="F8" s="350">
        <v>57.082524553357025</v>
      </c>
      <c r="G8" s="350">
        <v>60.352335499192854</v>
      </c>
      <c r="H8" s="350">
        <v>60.235890487079125</v>
      </c>
      <c r="I8" s="350">
        <v>60.089103716434451</v>
      </c>
      <c r="J8" s="350">
        <v>59.965211325731019</v>
      </c>
      <c r="K8" s="350">
        <v>59.320421730188684</v>
      </c>
      <c r="L8" s="350">
        <v>58.757510590160329</v>
      </c>
      <c r="M8" s="350">
        <v>64.406867490424162</v>
      </c>
      <c r="N8" s="351">
        <v>58.248394500917215</v>
      </c>
      <c r="O8" s="128"/>
    </row>
    <row r="9" spans="1:15" ht="24" customHeight="1">
      <c r="A9" s="632">
        <v>2001</v>
      </c>
      <c r="B9" s="352">
        <v>65.954432474578667</v>
      </c>
      <c r="C9" s="352">
        <v>66.552801699900016</v>
      </c>
      <c r="D9" s="352">
        <v>65.616057833312098</v>
      </c>
      <c r="E9" s="352">
        <v>71.414299493188423</v>
      </c>
      <c r="F9" s="352">
        <v>71.46114395603621</v>
      </c>
      <c r="G9" s="352">
        <v>69.282651851559393</v>
      </c>
      <c r="H9" s="352">
        <v>70.575453530733867</v>
      </c>
      <c r="I9" s="352">
        <v>72.759836582242244</v>
      </c>
      <c r="J9" s="352">
        <v>74.046221416075966</v>
      </c>
      <c r="K9" s="352">
        <v>74.249277017173085</v>
      </c>
      <c r="L9" s="352">
        <v>72.405640663079353</v>
      </c>
      <c r="M9" s="352">
        <v>72.669709399027738</v>
      </c>
      <c r="N9" s="351">
        <v>70.582293826408915</v>
      </c>
      <c r="O9" s="128"/>
    </row>
    <row r="10" spans="1:15" ht="24" customHeight="1">
      <c r="A10" s="632">
        <v>2002</v>
      </c>
      <c r="B10" s="352">
        <v>75.026369721815072</v>
      </c>
      <c r="C10" s="352">
        <v>77.128491656166602</v>
      </c>
      <c r="D10" s="352">
        <v>77.513129732153502</v>
      </c>
      <c r="E10" s="352">
        <v>79.778712261207431</v>
      </c>
      <c r="F10" s="352">
        <v>81.254658596163793</v>
      </c>
      <c r="G10" s="352">
        <v>84.622561934063427</v>
      </c>
      <c r="H10" s="352">
        <v>95.523648120103601</v>
      </c>
      <c r="I10" s="352">
        <v>91.658407531166446</v>
      </c>
      <c r="J10" s="352">
        <v>89.870380272078322</v>
      </c>
      <c r="K10" s="352">
        <v>87.296969200727887</v>
      </c>
      <c r="L10" s="352">
        <v>90.328039158556152</v>
      </c>
      <c r="M10" s="352">
        <v>91.600128893026437</v>
      </c>
      <c r="N10" s="351">
        <v>85.13345808976905</v>
      </c>
      <c r="O10" s="128"/>
    </row>
    <row r="11" spans="1:15" ht="24" customHeight="1">
      <c r="A11" s="632">
        <v>2003</v>
      </c>
      <c r="B11" s="352">
        <v>94.590228592839253</v>
      </c>
      <c r="C11" s="352">
        <v>92.408281943792545</v>
      </c>
      <c r="D11" s="352">
        <v>91.431754074287852</v>
      </c>
      <c r="E11" s="352">
        <v>97.285722594351029</v>
      </c>
      <c r="F11" s="352">
        <v>100</v>
      </c>
      <c r="G11" s="352">
        <v>104.61148209012565</v>
      </c>
      <c r="H11" s="352">
        <v>108.01488751212366</v>
      </c>
      <c r="I11" s="352">
        <v>105.98080370241158</v>
      </c>
      <c r="J11" s="352">
        <v>113.19600311944914</v>
      </c>
      <c r="K11" s="352">
        <v>118.24485391760439</v>
      </c>
      <c r="L11" s="352">
        <v>125.52959529116562</v>
      </c>
      <c r="M11" s="352">
        <v>128.87403098260398</v>
      </c>
      <c r="N11" s="351">
        <v>106.68063698506289</v>
      </c>
      <c r="O11" s="128"/>
    </row>
    <row r="12" spans="1:15" ht="24" customHeight="1">
      <c r="A12" s="632">
        <v>2004</v>
      </c>
      <c r="B12" s="352">
        <v>127.89845964401209</v>
      </c>
      <c r="C12" s="352">
        <v>127.9857235885563</v>
      </c>
      <c r="D12" s="352">
        <v>122.56020716614715</v>
      </c>
      <c r="E12" s="352">
        <v>120.62821893498197</v>
      </c>
      <c r="F12" s="352">
        <v>122.66064623621919</v>
      </c>
      <c r="G12" s="352">
        <v>122.29377561896396</v>
      </c>
      <c r="H12" s="352">
        <v>123.25396207759498</v>
      </c>
      <c r="I12" s="352">
        <v>124.30558469017296</v>
      </c>
      <c r="J12" s="352">
        <v>126.72913973525736</v>
      </c>
      <c r="K12" s="352">
        <v>130.44136712427269</v>
      </c>
      <c r="L12" s="352">
        <v>133.76549951559181</v>
      </c>
      <c r="M12" s="352">
        <v>137.72220896627195</v>
      </c>
      <c r="N12" s="351">
        <v>126.68706610817019</v>
      </c>
      <c r="O12" s="128"/>
    </row>
    <row r="13" spans="1:15" ht="24" customHeight="1">
      <c r="A13" s="632">
        <v>2005</v>
      </c>
      <c r="B13" s="353">
        <v>137.3329614261522</v>
      </c>
      <c r="C13" s="352">
        <v>139.3366926867414</v>
      </c>
      <c r="D13" s="352">
        <v>139.58641029457669</v>
      </c>
      <c r="E13" s="352">
        <v>141.54470348318699</v>
      </c>
      <c r="F13" s="352">
        <v>142.56736727157238</v>
      </c>
      <c r="G13" s="352">
        <v>144.08619030758771</v>
      </c>
      <c r="H13" s="352">
        <v>153.6938554269432</v>
      </c>
      <c r="I13" s="352">
        <v>156.26441950544211</v>
      </c>
      <c r="J13" s="352">
        <v>149.40400145001865</v>
      </c>
      <c r="K13" s="352">
        <v>144.14053391047497</v>
      </c>
      <c r="L13" s="352">
        <v>139.38651224071654</v>
      </c>
      <c r="M13" s="354">
        <v>138.04711442547028</v>
      </c>
      <c r="N13" s="351">
        <v>143.78256353574022</v>
      </c>
      <c r="O13" s="128"/>
    </row>
    <row r="14" spans="1:15" ht="24" customHeight="1">
      <c r="A14" s="632">
        <v>2006</v>
      </c>
      <c r="B14" s="353">
        <v>140.9428213216259</v>
      </c>
      <c r="C14" s="352">
        <v>141.20112121851369</v>
      </c>
      <c r="D14" s="352">
        <v>144.2415308810709</v>
      </c>
      <c r="E14" s="352">
        <v>148.37656547476269</v>
      </c>
      <c r="F14" s="352">
        <v>146.95139966968352</v>
      </c>
      <c r="G14" s="352">
        <v>146.43580628753406</v>
      </c>
      <c r="H14" s="352">
        <v>148.73368095657182</v>
      </c>
      <c r="I14" s="352">
        <v>154.1027538414798</v>
      </c>
      <c r="J14" s="352">
        <v>154.47650347640939</v>
      </c>
      <c r="K14" s="352">
        <v>151.41357333942312</v>
      </c>
      <c r="L14" s="352">
        <v>152.17623144674431</v>
      </c>
      <c r="M14" s="354">
        <v>150.90871912876037</v>
      </c>
      <c r="N14" s="351">
        <v>148.33005892021498</v>
      </c>
      <c r="O14" s="128"/>
    </row>
    <row r="15" spans="1:15" ht="24" customHeight="1" thickBot="1">
      <c r="A15" s="502">
        <v>2007</v>
      </c>
      <c r="B15" s="353">
        <v>149.41748589802242</v>
      </c>
      <c r="C15" s="352">
        <v>150.75525466563349</v>
      </c>
      <c r="D15" s="352">
        <v>152.24737485754406</v>
      </c>
      <c r="E15" s="352">
        <v>155.07138059956492</v>
      </c>
      <c r="F15" s="352">
        <v>155.00461634321834</v>
      </c>
      <c r="G15" s="352">
        <v>156.81242536113297</v>
      </c>
      <c r="H15" s="352">
        <v>158.70456201839693</v>
      </c>
      <c r="I15" s="352">
        <v>162.31162981782467</v>
      </c>
      <c r="J15" s="352">
        <v>162.81472752673847</v>
      </c>
      <c r="K15" s="352">
        <v>157.21042889139767</v>
      </c>
      <c r="L15" s="352">
        <v>154.40336527449949</v>
      </c>
      <c r="M15" s="354">
        <v>154.28991282767055</v>
      </c>
      <c r="N15" s="355">
        <v>155.75359700680366</v>
      </c>
      <c r="O15" s="128"/>
    </row>
    <row r="16" spans="1:15" s="1057" customFormat="1" ht="24" customHeight="1" thickBot="1">
      <c r="A16" s="1282" t="s">
        <v>2249</v>
      </c>
      <c r="B16" s="1282"/>
      <c r="C16" s="1282"/>
      <c r="D16" s="1282"/>
      <c r="E16" s="1282"/>
      <c r="F16" s="1282"/>
      <c r="G16" s="1282"/>
      <c r="H16" s="1282"/>
      <c r="I16" s="1282"/>
      <c r="J16" s="1282"/>
      <c r="K16" s="1282"/>
      <c r="L16" s="1282"/>
      <c r="M16" s="1282"/>
      <c r="N16" s="1282"/>
      <c r="O16" s="1062"/>
    </row>
    <row r="17" spans="1:15" s="1061" customFormat="1" ht="24" customHeight="1" thickBot="1">
      <c r="A17" s="671" t="s">
        <v>381</v>
      </c>
      <c r="B17" s="1060" t="s">
        <v>364</v>
      </c>
      <c r="C17" s="664" t="s">
        <v>365</v>
      </c>
      <c r="D17" s="664" t="s">
        <v>366</v>
      </c>
      <c r="E17" s="664" t="s">
        <v>367</v>
      </c>
      <c r="F17" s="664" t="s">
        <v>23</v>
      </c>
      <c r="G17" s="664" t="s">
        <v>368</v>
      </c>
      <c r="H17" s="221" t="s">
        <v>369</v>
      </c>
      <c r="I17" s="221" t="s">
        <v>370</v>
      </c>
      <c r="J17" s="221" t="s">
        <v>371</v>
      </c>
      <c r="K17" s="221" t="s">
        <v>372</v>
      </c>
      <c r="L17" s="221" t="s">
        <v>373</v>
      </c>
      <c r="M17" s="221" t="s">
        <v>374</v>
      </c>
      <c r="N17" s="1058" t="s">
        <v>375</v>
      </c>
    </row>
    <row r="18" spans="1:15" ht="24" customHeight="1">
      <c r="A18" s="980">
        <v>2008</v>
      </c>
      <c r="B18" s="361">
        <v>95.826218763328185</v>
      </c>
      <c r="C18" s="362">
        <v>96.171031267262322</v>
      </c>
      <c r="D18" s="362">
        <v>97.857643691009514</v>
      </c>
      <c r="E18" s="362">
        <v>97.685207293716587</v>
      </c>
      <c r="F18" s="362">
        <v>95.259532547629021</v>
      </c>
      <c r="G18" s="362">
        <v>92.201549099318399</v>
      </c>
      <c r="H18" s="362">
        <v>91.515825706951176</v>
      </c>
      <c r="I18" s="362">
        <v>88.458391839526428</v>
      </c>
      <c r="J18" s="362">
        <v>84.411343123111621</v>
      </c>
      <c r="K18" s="362">
        <v>79.595535099980765</v>
      </c>
      <c r="L18" s="362">
        <v>76.864966471927715</v>
      </c>
      <c r="M18" s="363">
        <v>87.892146975564401</v>
      </c>
      <c r="N18" s="364">
        <v>90.311615989943832</v>
      </c>
      <c r="O18" s="128"/>
    </row>
    <row r="19" spans="1:15" ht="24" customHeight="1">
      <c r="A19" s="632">
        <v>2009</v>
      </c>
      <c r="B19" s="353">
        <v>95.795919298820337</v>
      </c>
      <c r="C19" s="352">
        <v>94.641686913849881</v>
      </c>
      <c r="D19" s="352">
        <v>93.553660555249124</v>
      </c>
      <c r="E19" s="352">
        <v>95.900764226009827</v>
      </c>
      <c r="F19" s="352">
        <v>97.781460792421456</v>
      </c>
      <c r="G19" s="352">
        <v>98.288355403705339</v>
      </c>
      <c r="H19" s="352">
        <v>98.615547677823642</v>
      </c>
      <c r="I19" s="352">
        <v>99.479894398187483</v>
      </c>
      <c r="J19" s="352">
        <v>97.781025197848962</v>
      </c>
      <c r="K19" s="352">
        <v>100.22507865282226</v>
      </c>
      <c r="L19" s="352">
        <v>99.999999999999943</v>
      </c>
      <c r="M19" s="354">
        <v>97.254992081511844</v>
      </c>
      <c r="N19" s="351">
        <v>97.443198766520837</v>
      </c>
      <c r="O19" s="128"/>
    </row>
    <row r="20" spans="1:15" ht="24" customHeight="1">
      <c r="A20" s="632">
        <v>2010</v>
      </c>
      <c r="B20" s="353">
        <v>96.801708385512597</v>
      </c>
      <c r="C20" s="352">
        <v>93.400325606964216</v>
      </c>
      <c r="D20" s="352">
        <v>95.170532412471061</v>
      </c>
      <c r="E20" s="352">
        <v>94.591274486182073</v>
      </c>
      <c r="F20" s="352">
        <v>92.28779519562768</v>
      </c>
      <c r="G20" s="352">
        <v>88.945876536098936</v>
      </c>
      <c r="H20" s="352">
        <v>90.747799524323</v>
      </c>
      <c r="I20" s="352">
        <v>90.915869411138701</v>
      </c>
      <c r="J20" s="352">
        <v>92.438547788525355</v>
      </c>
      <c r="K20" s="352">
        <v>95.380994405735549</v>
      </c>
      <c r="L20" s="352">
        <v>95.465213723298262</v>
      </c>
      <c r="M20" s="354">
        <v>94.514794924891774</v>
      </c>
      <c r="N20" s="351">
        <v>93.388394366730779</v>
      </c>
      <c r="O20" s="128"/>
    </row>
    <row r="21" spans="1:15" ht="24" customHeight="1">
      <c r="A21" s="632">
        <v>2011</v>
      </c>
      <c r="B21" s="353">
        <v>89.322328872724739</v>
      </c>
      <c r="C21" s="352">
        <v>89.663822546152019</v>
      </c>
      <c r="D21" s="352">
        <v>90.636102365254189</v>
      </c>
      <c r="E21" s="352">
        <v>94.206058213785695</v>
      </c>
      <c r="F21" s="352">
        <v>93.615769144062298</v>
      </c>
      <c r="G21" s="352">
        <v>92.081419230497517</v>
      </c>
      <c r="H21" s="352">
        <v>91.376791913535627</v>
      </c>
      <c r="I21" s="352">
        <v>90.268718599418662</v>
      </c>
      <c r="J21" s="352">
        <v>88.582877998475567</v>
      </c>
      <c r="K21" s="352">
        <v>84.93785987175319</v>
      </c>
      <c r="L21" s="352">
        <v>87.670631038038138</v>
      </c>
      <c r="M21" s="354">
        <v>85.486703838099942</v>
      </c>
      <c r="N21" s="351">
        <v>89.820756969316449</v>
      </c>
      <c r="O21" s="128"/>
    </row>
    <row r="22" spans="1:15" ht="24" customHeight="1">
      <c r="A22" s="632">
        <v>2012</v>
      </c>
      <c r="B22" s="353">
        <v>83.142248446465302</v>
      </c>
      <c r="C22" s="352">
        <v>84.304149492396803</v>
      </c>
      <c r="D22" s="352">
        <v>82.767908668803713</v>
      </c>
      <c r="E22" s="352">
        <v>82.283755495919252</v>
      </c>
      <c r="F22" s="352">
        <v>79.773407294573573</v>
      </c>
      <c r="G22" s="352">
        <v>77.605990981656461</v>
      </c>
      <c r="H22" s="352">
        <v>77.384904058725539</v>
      </c>
      <c r="I22" s="352">
        <v>77.478520173430582</v>
      </c>
      <c r="J22" s="352">
        <v>78.156175670501412</v>
      </c>
      <c r="K22" s="352">
        <v>78.092033855212165</v>
      </c>
      <c r="L22" s="352">
        <v>76.922852077249431</v>
      </c>
      <c r="M22" s="354">
        <v>77.008119577449349</v>
      </c>
      <c r="N22" s="351">
        <v>79.576672149365308</v>
      </c>
      <c r="O22" s="128"/>
    </row>
    <row r="23" spans="1:15" ht="24" customHeight="1">
      <c r="A23" s="632">
        <v>2013</v>
      </c>
      <c r="B23" s="353">
        <v>77.255019132493331</v>
      </c>
      <c r="C23" s="352">
        <v>77.275206373417035</v>
      </c>
      <c r="D23" s="352">
        <v>75.728935689408601</v>
      </c>
      <c r="E23" s="352">
        <v>75.536671558397899</v>
      </c>
      <c r="F23" s="352">
        <v>74.726088111826002</v>
      </c>
      <c r="G23" s="352">
        <v>73.889475358742402</v>
      </c>
      <c r="H23" s="352">
        <v>73.078131885732574</v>
      </c>
      <c r="I23" s="352">
        <v>72.813331667013472</v>
      </c>
      <c r="J23" s="352">
        <v>72.679678139578513</v>
      </c>
      <c r="K23" s="352">
        <v>73.478447077980476</v>
      </c>
      <c r="L23" s="352">
        <v>72.158530257336537</v>
      </c>
      <c r="M23" s="354">
        <v>71.823669792444221</v>
      </c>
      <c r="N23" s="351">
        <v>74.203598753697591</v>
      </c>
      <c r="O23" s="128"/>
    </row>
    <row r="24" spans="1:15" ht="24" customHeight="1">
      <c r="A24" s="632">
        <v>2014</v>
      </c>
      <c r="B24" s="353">
        <v>70.888854654985039</v>
      </c>
      <c r="C24" s="352">
        <v>70.75737303834633</v>
      </c>
      <c r="D24" s="352">
        <v>71.150483498182922</v>
      </c>
      <c r="E24" s="352">
        <v>71.246085565143972</v>
      </c>
      <c r="F24" s="352">
        <v>70.932037379406225</v>
      </c>
      <c r="G24" s="352">
        <v>70.005093492412129</v>
      </c>
      <c r="H24" s="352">
        <v>69.657328656073119</v>
      </c>
      <c r="I24" s="352">
        <v>68.786188854830328</v>
      </c>
      <c r="J24" s="352">
        <v>67.299135326311216</v>
      </c>
      <c r="K24" s="352">
        <v>66.144008951226652</v>
      </c>
      <c r="L24" s="352">
        <v>68.687280048292621</v>
      </c>
      <c r="M24" s="354">
        <v>68.542848203489427</v>
      </c>
      <c r="N24" s="351">
        <v>69.508059805724997</v>
      </c>
      <c r="O24" s="128"/>
    </row>
    <row r="25" spans="1:15" ht="24" customHeight="1">
      <c r="A25" s="632">
        <v>2015</v>
      </c>
      <c r="B25" s="353">
        <v>66.466240380771083</v>
      </c>
      <c r="C25" s="352">
        <v>76.353096402162578</v>
      </c>
      <c r="D25" s="352">
        <v>73.372332266856446</v>
      </c>
      <c r="E25" s="352">
        <v>73.047737524705155</v>
      </c>
      <c r="F25" s="352">
        <v>73.208693323041558</v>
      </c>
      <c r="G25" s="352">
        <v>72.440783515163034</v>
      </c>
      <c r="H25" s="352">
        <v>71.76533941450883</v>
      </c>
      <c r="I25" s="352">
        <v>70.391963529823556</v>
      </c>
      <c r="J25" s="352">
        <v>69.142911902854593</v>
      </c>
      <c r="K25" s="352">
        <v>69.349935259709383</v>
      </c>
      <c r="L25" s="352">
        <v>67.711861262320781</v>
      </c>
      <c r="M25" s="354">
        <v>66.697554659565654</v>
      </c>
      <c r="N25" s="351">
        <v>70.829037453456891</v>
      </c>
      <c r="O25" s="128"/>
    </row>
    <row r="26" spans="1:15" ht="24" customHeight="1">
      <c r="A26" s="632">
        <v>2016</v>
      </c>
      <c r="B26" s="353">
        <v>65.296754653842271</v>
      </c>
      <c r="C26" s="352">
        <v>64.18917490534055</v>
      </c>
      <c r="D26" s="352">
        <v>65.418614506847604</v>
      </c>
      <c r="E26" s="352">
        <v>64.960837314308321</v>
      </c>
      <c r="F26" s="352">
        <v>62.15453537312753</v>
      </c>
      <c r="G26" s="352">
        <v>88.695630676718523</v>
      </c>
      <c r="H26" s="352">
        <v>97.255442149981064</v>
      </c>
      <c r="I26" s="352">
        <v>94.07528898531136</v>
      </c>
      <c r="J26" s="352">
        <v>93.58777683891222</v>
      </c>
      <c r="K26" s="352">
        <v>91.783067333387223</v>
      </c>
      <c r="L26" s="352">
        <v>88.976943737037061</v>
      </c>
      <c r="M26" s="354">
        <v>87.966016581850994</v>
      </c>
      <c r="N26" s="351">
        <v>80.363340254722047</v>
      </c>
      <c r="O26" s="128"/>
    </row>
    <row r="27" spans="1:15" ht="24" customHeight="1">
      <c r="A27" s="632">
        <v>2017</v>
      </c>
      <c r="B27" s="353">
        <v>88.753917165686275</v>
      </c>
      <c r="C27" s="352">
        <v>87.70817551026731</v>
      </c>
      <c r="D27" s="352">
        <v>87.026964802562304</v>
      </c>
      <c r="E27" s="352">
        <v>86.619540669327719</v>
      </c>
      <c r="F27" s="352">
        <v>85.713013529448816</v>
      </c>
      <c r="G27" s="352">
        <v>84.951864528365192</v>
      </c>
      <c r="H27" s="352">
        <v>85.5559128641288</v>
      </c>
      <c r="I27" s="352">
        <v>85.416860778989701</v>
      </c>
      <c r="J27" s="352">
        <v>84.327647325908316</v>
      </c>
      <c r="K27" s="352">
        <v>83.228627829893114</v>
      </c>
      <c r="L27" s="352">
        <v>83.732996511121797</v>
      </c>
      <c r="M27" s="354">
        <v>84.389859053937812</v>
      </c>
      <c r="N27" s="351">
        <v>85.618781714136404</v>
      </c>
      <c r="O27" s="128"/>
    </row>
    <row r="28" spans="1:15" ht="24" customHeight="1" thickBot="1">
      <c r="A28" s="502">
        <v>2018</v>
      </c>
      <c r="B28" s="353">
        <v>86.118534384849255</v>
      </c>
      <c r="C28" s="352">
        <v>84.638103674781675</v>
      </c>
      <c r="D28" s="352">
        <v>84.120052319851084</v>
      </c>
      <c r="E28" s="352">
        <v>81.983222133224942</v>
      </c>
      <c r="F28" s="352">
        <v>79.639596643633425</v>
      </c>
      <c r="G28" s="352">
        <v>77.30530525826677</v>
      </c>
      <c r="H28" s="352">
        <v>77.177538054664083</v>
      </c>
      <c r="I28" s="352">
        <v>74.997430782811122</v>
      </c>
      <c r="J28" s="352">
        <v>74.312398380957703</v>
      </c>
      <c r="K28" s="352">
        <v>73.241271755485812</v>
      </c>
      <c r="L28" s="352">
        <v>73.484012653040438</v>
      </c>
      <c r="M28" s="354">
        <v>73.10187722085881</v>
      </c>
      <c r="N28" s="355">
        <v>78.343278605202087</v>
      </c>
      <c r="O28" s="128"/>
    </row>
    <row r="29" spans="1:15" s="642" customFormat="1" ht="15" customHeight="1">
      <c r="A29" s="1052" t="s">
        <v>31</v>
      </c>
      <c r="B29" s="1052"/>
      <c r="C29" s="1052"/>
      <c r="D29" s="1052"/>
      <c r="E29" s="1052"/>
      <c r="F29" s="1052"/>
      <c r="G29" s="1052"/>
      <c r="H29" s="1052"/>
      <c r="I29" s="1052"/>
      <c r="J29" s="1052"/>
      <c r="K29" s="1052"/>
      <c r="L29" s="1052"/>
      <c r="M29" s="1052"/>
      <c r="N29" s="1052"/>
      <c r="O29" s="953"/>
    </row>
    <row r="30" spans="1:15" s="1055" customFormat="1" ht="15" customHeight="1">
      <c r="A30" s="642" t="s">
        <v>2244</v>
      </c>
      <c r="B30" s="681"/>
      <c r="C30" s="681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953"/>
    </row>
    <row r="31" spans="1:15" s="1055" customFormat="1" ht="15" customHeight="1">
      <c r="A31" s="642" t="s">
        <v>2245</v>
      </c>
      <c r="B31" s="681"/>
      <c r="C31" s="681"/>
      <c r="D31" s="681"/>
      <c r="E31" s="681"/>
      <c r="F31" s="681"/>
      <c r="G31" s="681"/>
      <c r="H31" s="681"/>
      <c r="I31" s="681"/>
      <c r="J31" s="681"/>
      <c r="K31" s="681"/>
      <c r="L31" s="681"/>
      <c r="M31" s="681"/>
      <c r="N31" s="954"/>
      <c r="O31" s="953"/>
    </row>
    <row r="32" spans="1:15" ht="20.100000000000001" customHeight="1">
      <c r="A32"/>
      <c r="B32" s="98"/>
      <c r="C32" s="98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</sheetData>
  <mergeCells count="2">
    <mergeCell ref="A2:N2"/>
    <mergeCell ref="A16:N16"/>
  </mergeCells>
  <hyperlinks>
    <hyperlink ref="A1" location="Menu!A1" display="Return to Menu"/>
  </hyperlinks>
  <pageMargins left="0.75" right="0.5" top="0.68" bottom="0.52" header="0.56999999999999995" footer="0"/>
  <pageSetup paperSize="9" scale="73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view="pageBreakPreview" zoomScale="80" zoomScaleNormal="125" zoomScaleSheetLayoutView="80" zoomScalePageLayoutView="125" workbookViewId="0">
      <pane xSplit="1" ySplit="2" topLeftCell="B3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5"/>
  <cols>
    <col min="1" max="1" width="28.140625" customWidth="1"/>
    <col min="2" max="14" width="10.7109375" customWidth="1"/>
  </cols>
  <sheetData>
    <row r="1" spans="1:15" ht="25.5">
      <c r="A1" s="1253" t="s">
        <v>2365</v>
      </c>
    </row>
    <row r="2" spans="1:15" s="1057" customFormat="1" ht="34.5" customHeight="1" thickBot="1">
      <c r="A2" s="1256" t="s">
        <v>1888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056"/>
    </row>
    <row r="3" spans="1:15" s="1063" customFormat="1" ht="35.25" customHeight="1" thickBot="1">
      <c r="A3" s="1045" t="s">
        <v>381</v>
      </c>
      <c r="B3" s="935" t="s">
        <v>364</v>
      </c>
      <c r="C3" s="935" t="s">
        <v>365</v>
      </c>
      <c r="D3" s="935" t="s">
        <v>366</v>
      </c>
      <c r="E3" s="935" t="s">
        <v>367</v>
      </c>
      <c r="F3" s="935" t="s">
        <v>23</v>
      </c>
      <c r="G3" s="935" t="s">
        <v>368</v>
      </c>
      <c r="H3" s="929" t="s">
        <v>369</v>
      </c>
      <c r="I3" s="929" t="s">
        <v>370</v>
      </c>
      <c r="J3" s="929" t="s">
        <v>371</v>
      </c>
      <c r="K3" s="929" t="s">
        <v>372</v>
      </c>
      <c r="L3" s="929" t="s">
        <v>373</v>
      </c>
      <c r="M3" s="929" t="s">
        <v>374</v>
      </c>
      <c r="N3" s="1047" t="s">
        <v>375</v>
      </c>
    </row>
    <row r="4" spans="1:15" ht="35.25" customHeight="1">
      <c r="A4" s="632">
        <v>2017</v>
      </c>
      <c r="B4" s="353"/>
      <c r="C4" s="352"/>
      <c r="D4" s="352"/>
      <c r="E4" s="352">
        <v>107.34837590230347</v>
      </c>
      <c r="F4" s="352">
        <v>106.79202979679779</v>
      </c>
      <c r="G4" s="352">
        <v>101.76450224836269</v>
      </c>
      <c r="H4" s="352">
        <v>102.97500155228433</v>
      </c>
      <c r="I4" s="352">
        <v>100.44754721719548</v>
      </c>
      <c r="J4" s="352">
        <v>99.400438581381337</v>
      </c>
      <c r="K4" s="352">
        <v>98.205970503140392</v>
      </c>
      <c r="L4" s="352">
        <v>98.68727186841852</v>
      </c>
      <c r="M4" s="354">
        <v>99.373195793808534</v>
      </c>
      <c r="N4" s="351">
        <v>101.6660370515214</v>
      </c>
      <c r="O4" s="127"/>
    </row>
    <row r="5" spans="1:15" ht="35.25" customHeight="1" thickBot="1">
      <c r="A5" s="502">
        <v>2018</v>
      </c>
      <c r="B5" s="356">
        <v>101.39580693101776</v>
      </c>
      <c r="C5" s="357">
        <v>99.721122433387166</v>
      </c>
      <c r="D5" s="357">
        <v>99.116938100872474</v>
      </c>
      <c r="E5" s="357">
        <v>96.675331625770497</v>
      </c>
      <c r="F5" s="357">
        <v>93.968984588164389</v>
      </c>
      <c r="G5" s="357">
        <v>91.355528686564</v>
      </c>
      <c r="H5" s="357">
        <v>91.432297453449678</v>
      </c>
      <c r="I5" s="357">
        <v>88.835761225146513</v>
      </c>
      <c r="J5" s="357">
        <v>88.277356026760614</v>
      </c>
      <c r="K5" s="357">
        <v>86.84322222436171</v>
      </c>
      <c r="L5" s="357">
        <v>87.208373555971434</v>
      </c>
      <c r="M5" s="358">
        <v>86.674538463819616</v>
      </c>
      <c r="N5" s="355">
        <v>92.625438442940478</v>
      </c>
      <c r="O5" s="127"/>
    </row>
    <row r="6" spans="1:15" s="52" customFormat="1" ht="15" customHeight="1">
      <c r="A6" s="360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296"/>
      <c r="O6" s="127"/>
    </row>
    <row r="7" spans="1:15" s="1055" customFormat="1" ht="15" customHeight="1">
      <c r="A7" s="642" t="s">
        <v>31</v>
      </c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681"/>
      <c r="O7" s="1054"/>
    </row>
    <row r="8" spans="1:15" s="1055" customFormat="1" ht="15" customHeight="1">
      <c r="A8" s="642" t="s">
        <v>2247</v>
      </c>
      <c r="B8" s="1053"/>
      <c r="C8" s="1053"/>
      <c r="D8" s="1053"/>
      <c r="E8" s="1053"/>
      <c r="F8" s="1053"/>
      <c r="G8" s="1053"/>
      <c r="H8" s="1053"/>
      <c r="I8" s="1053"/>
      <c r="J8" s="1053"/>
      <c r="K8" s="1053"/>
      <c r="L8" s="1053"/>
      <c r="M8" s="1053"/>
      <c r="N8" s="681"/>
      <c r="O8" s="1054"/>
    </row>
    <row r="9" spans="1:15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</sheetData>
  <mergeCells count="1">
    <mergeCell ref="A2:N2"/>
  </mergeCells>
  <hyperlinks>
    <hyperlink ref="A1" location="Menu!A1" display="Return to Menu"/>
  </hyperlinks>
  <pageMargins left="0.75" right="0.2" top="0.5" bottom="0.5" header="0.3" footer="0.3"/>
  <pageSetup paperSize="9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70"/>
  <sheetViews>
    <sheetView view="pageBreakPreview" zoomScaleSheetLayoutView="80" workbookViewId="0">
      <pane xSplit="1" ySplit="3" topLeftCell="G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4.25"/>
  <cols>
    <col min="1" max="1" width="45.7109375" style="33" customWidth="1"/>
    <col min="2" max="12" width="17.7109375" style="33" customWidth="1"/>
    <col min="13" max="13" width="12.85546875" style="33" customWidth="1"/>
    <col min="14" max="14" width="26.140625" style="33" customWidth="1"/>
    <col min="15" max="16384" width="8.85546875" style="33"/>
  </cols>
  <sheetData>
    <row r="1" spans="1:39" ht="25.5">
      <c r="A1" s="1253" t="s">
        <v>2365</v>
      </c>
    </row>
    <row r="2" spans="1:39" s="24" customFormat="1" ht="18.75" thickBot="1">
      <c r="A2" s="920" t="s">
        <v>1144</v>
      </c>
      <c r="B2" s="920"/>
      <c r="C2" s="920"/>
      <c r="D2" s="920"/>
      <c r="E2" s="920"/>
      <c r="F2" s="920"/>
      <c r="G2" s="920"/>
      <c r="H2" s="920"/>
      <c r="I2" s="920"/>
      <c r="J2" s="920"/>
      <c r="K2" s="920"/>
      <c r="L2" s="920"/>
    </row>
    <row r="3" spans="1:39" s="130" customFormat="1" ht="15.75" customHeight="1" thickBot="1">
      <c r="A3" s="239" t="s">
        <v>134</v>
      </c>
      <c r="B3" s="240">
        <v>1997</v>
      </c>
      <c r="C3" s="221">
        <v>1998</v>
      </c>
      <c r="D3" s="221">
        <v>1999</v>
      </c>
      <c r="E3" s="221">
        <v>2000</v>
      </c>
      <c r="F3" s="221">
        <v>2001</v>
      </c>
      <c r="G3" s="221">
        <v>2002</v>
      </c>
      <c r="H3" s="221">
        <v>2003</v>
      </c>
      <c r="I3" s="221">
        <v>2004</v>
      </c>
      <c r="J3" s="221">
        <v>2005</v>
      </c>
      <c r="K3" s="221">
        <v>2006</v>
      </c>
      <c r="L3" s="241">
        <v>2007</v>
      </c>
      <c r="M3" s="653"/>
    </row>
    <row r="4" spans="1:39" ht="5.0999999999999996" customHeight="1">
      <c r="A4" s="242"/>
      <c r="B4" s="243"/>
      <c r="C4" s="244"/>
      <c r="D4" s="244"/>
      <c r="E4" s="244"/>
      <c r="F4" s="244"/>
      <c r="G4" s="244"/>
      <c r="H4" s="245"/>
      <c r="I4" s="245"/>
      <c r="J4" s="244"/>
      <c r="K4" s="244"/>
      <c r="L4" s="246"/>
      <c r="M4" s="131"/>
      <c r="N4" s="365"/>
    </row>
    <row r="5" spans="1:39" ht="15.75" customHeight="1">
      <c r="A5" s="247" t="s">
        <v>415</v>
      </c>
      <c r="B5" s="248">
        <v>4369.659790239999</v>
      </c>
      <c r="C5" s="248">
        <v>4337.5179665900005</v>
      </c>
      <c r="D5" s="1064">
        <v>5142.8824214300002</v>
      </c>
      <c r="E5" s="1064">
        <v>6072.0217814399994</v>
      </c>
      <c r="F5" s="1064">
        <v>7924.6710671199999</v>
      </c>
      <c r="G5" s="1064">
        <v>8118.3542858100009</v>
      </c>
      <c r="H5" s="1064">
        <v>9740.5560913500012</v>
      </c>
      <c r="I5" s="1064">
        <v>10195.239626331</v>
      </c>
      <c r="J5" s="1064">
        <v>12768.896966969998</v>
      </c>
      <c r="K5" s="1064">
        <v>14519.39111273</v>
      </c>
      <c r="L5" s="1065">
        <v>18674.242638169995</v>
      </c>
      <c r="M5" s="366"/>
      <c r="N5" s="366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</row>
    <row r="6" spans="1:39" ht="5.0999999999999996" customHeight="1">
      <c r="A6" s="242"/>
      <c r="B6" s="249"/>
      <c r="C6" s="249"/>
      <c r="D6" s="253"/>
      <c r="E6" s="253"/>
      <c r="F6" s="253"/>
      <c r="G6" s="253"/>
      <c r="H6" s="253"/>
      <c r="I6" s="253"/>
      <c r="J6" s="253"/>
      <c r="K6" s="253"/>
      <c r="L6" s="1066"/>
      <c r="M6" s="131"/>
      <c r="N6" s="366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</row>
    <row r="7" spans="1:39" ht="15.75" customHeight="1">
      <c r="A7" s="247" t="s">
        <v>416</v>
      </c>
      <c r="B7" s="1064">
        <v>2913.1901721199997</v>
      </c>
      <c r="C7" s="1064">
        <v>2304.3297587299999</v>
      </c>
      <c r="D7" s="1064">
        <v>2786.34957076</v>
      </c>
      <c r="E7" s="1064">
        <v>3078.9577417199998</v>
      </c>
      <c r="F7" s="1064">
        <v>4388.2151122599998</v>
      </c>
      <c r="G7" s="1064">
        <v>4149.1182017599995</v>
      </c>
      <c r="H7" s="1064">
        <v>4836.8409479499996</v>
      </c>
      <c r="I7" s="1064">
        <v>4841.1877565000004</v>
      </c>
      <c r="J7" s="1064">
        <v>6928.1116004999994</v>
      </c>
      <c r="K7" s="1064">
        <v>7814.9253522799991</v>
      </c>
      <c r="L7" s="1065">
        <v>9454.9721479600012</v>
      </c>
      <c r="M7" s="131"/>
      <c r="N7" s="366"/>
    </row>
    <row r="8" spans="1:39" ht="15.75" customHeight="1">
      <c r="A8" s="242" t="s">
        <v>417</v>
      </c>
      <c r="B8" s="253">
        <v>1486.3318212199999</v>
      </c>
      <c r="C8" s="253">
        <v>1436.6334569400001</v>
      </c>
      <c r="D8" s="253">
        <v>1685.2035758299999</v>
      </c>
      <c r="E8" s="253">
        <v>2038.35750125</v>
      </c>
      <c r="F8" s="253">
        <v>2739.5792790599999</v>
      </c>
      <c r="G8" s="253">
        <v>2405.6365768599999</v>
      </c>
      <c r="H8" s="253">
        <v>2848.6327729499999</v>
      </c>
      <c r="I8" s="253">
        <v>3038.1220999900002</v>
      </c>
      <c r="J8" s="253">
        <v>4560.1237773700004</v>
      </c>
      <c r="K8" s="253">
        <v>4897.4015468199996</v>
      </c>
      <c r="L8" s="1066">
        <v>6054.4499974199998</v>
      </c>
      <c r="M8" s="131"/>
      <c r="N8" s="366"/>
    </row>
    <row r="9" spans="1:39" ht="15.75" customHeight="1">
      <c r="A9" s="242" t="s">
        <v>418</v>
      </c>
      <c r="B9" s="253">
        <v>1426.8583509</v>
      </c>
      <c r="C9" s="253">
        <v>867.69630179000001</v>
      </c>
      <c r="D9" s="253">
        <v>1101.1459949300001</v>
      </c>
      <c r="E9" s="253">
        <v>1040.60024047</v>
      </c>
      <c r="F9" s="253">
        <v>1648.6358332</v>
      </c>
      <c r="G9" s="253">
        <v>1743.4816248999996</v>
      </c>
      <c r="H9" s="253">
        <v>1988.208175</v>
      </c>
      <c r="I9" s="253">
        <v>1803.0656565100001</v>
      </c>
      <c r="J9" s="253">
        <v>2367.9878231300004</v>
      </c>
      <c r="K9" s="253">
        <v>2917.5238054599999</v>
      </c>
      <c r="L9" s="1066">
        <v>3400.5221505399995</v>
      </c>
      <c r="M9" s="85"/>
      <c r="N9" s="366"/>
    </row>
    <row r="10" spans="1:39" ht="4.5" customHeight="1">
      <c r="A10" s="242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1066"/>
      <c r="M10" s="131"/>
      <c r="N10" s="366"/>
    </row>
    <row r="11" spans="1:39" ht="15.75" customHeight="1">
      <c r="A11" s="247" t="s">
        <v>419</v>
      </c>
      <c r="B11" s="1064">
        <v>46.585051450000002</v>
      </c>
      <c r="C11" s="1064">
        <v>93.345776010000009</v>
      </c>
      <c r="D11" s="1064">
        <v>82.381795339999996</v>
      </c>
      <c r="E11" s="1064">
        <v>194.2127012</v>
      </c>
      <c r="F11" s="1064">
        <v>185.00034572999999</v>
      </c>
      <c r="G11" s="1064">
        <v>178.30115829000005</v>
      </c>
      <c r="H11" s="1064">
        <v>106.79701340000001</v>
      </c>
      <c r="I11" s="1064">
        <v>121.29341087</v>
      </c>
      <c r="J11" s="1064">
        <v>116.23520300999999</v>
      </c>
      <c r="K11" s="1064">
        <v>169.79354873000003</v>
      </c>
      <c r="L11" s="1065">
        <v>209.37129634000001</v>
      </c>
      <c r="M11" s="131"/>
      <c r="N11" s="366"/>
    </row>
    <row r="12" spans="1:39" ht="5.0999999999999996" customHeight="1">
      <c r="A12" s="242"/>
      <c r="B12" s="1064"/>
      <c r="C12" s="1064"/>
      <c r="D12" s="1064"/>
      <c r="E12" s="1064"/>
      <c r="F12" s="1064"/>
      <c r="G12" s="1064"/>
      <c r="H12" s="1064"/>
      <c r="I12" s="1064"/>
      <c r="J12" s="1064"/>
      <c r="K12" s="1064"/>
      <c r="L12" s="1065"/>
      <c r="M12" s="131"/>
      <c r="N12" s="366"/>
    </row>
    <row r="13" spans="1:39" ht="15.75" customHeight="1">
      <c r="A13" s="247" t="s">
        <v>420</v>
      </c>
      <c r="B13" s="1064">
        <v>1310.8988659400002</v>
      </c>
      <c r="C13" s="1064">
        <v>1801.4203808299999</v>
      </c>
      <c r="D13" s="1064">
        <v>2082.5336909000002</v>
      </c>
      <c r="E13" s="1064">
        <v>2442.2505820000001</v>
      </c>
      <c r="F13" s="1064">
        <v>2818.1463874199999</v>
      </c>
      <c r="G13" s="1064">
        <v>3334.6575763999995</v>
      </c>
      <c r="H13" s="1064">
        <v>3920.16524613</v>
      </c>
      <c r="I13" s="1064">
        <v>4270.4959262109996</v>
      </c>
      <c r="J13" s="1064">
        <v>4218.3997192099996</v>
      </c>
      <c r="K13" s="1064">
        <v>5704.0320721200005</v>
      </c>
      <c r="L13" s="1065">
        <v>7720.9686420799999</v>
      </c>
      <c r="M13" s="131"/>
      <c r="N13" s="366"/>
    </row>
    <row r="14" spans="1:39" ht="15.75" customHeight="1">
      <c r="A14" s="242" t="s">
        <v>421</v>
      </c>
      <c r="B14" s="253">
        <v>663.55987161999997</v>
      </c>
      <c r="C14" s="253">
        <v>744.32754595000006</v>
      </c>
      <c r="D14" s="253">
        <v>813.17538012</v>
      </c>
      <c r="E14" s="253">
        <v>776.95358517</v>
      </c>
      <c r="F14" s="253">
        <v>1246.7865019200001</v>
      </c>
      <c r="G14" s="253">
        <v>1425.88901117</v>
      </c>
      <c r="H14" s="253">
        <v>1375.4790114500001</v>
      </c>
      <c r="I14" s="253">
        <v>1420.71207697</v>
      </c>
      <c r="J14" s="253">
        <v>1395.54691166</v>
      </c>
      <c r="K14" s="253">
        <v>1674.0209641099998</v>
      </c>
      <c r="L14" s="1066">
        <v>1751.2474131700001</v>
      </c>
      <c r="M14" s="131"/>
      <c r="N14" s="366"/>
    </row>
    <row r="15" spans="1:39" ht="15.75" customHeight="1">
      <c r="A15" s="242" t="s">
        <v>422</v>
      </c>
      <c r="B15" s="253">
        <v>647.3389943200001</v>
      </c>
      <c r="C15" s="253">
        <v>1057.0928348800001</v>
      </c>
      <c r="D15" s="253">
        <v>1269.35831078</v>
      </c>
      <c r="E15" s="253">
        <v>1665.2969968299999</v>
      </c>
      <c r="F15" s="253">
        <v>1571.3598855</v>
      </c>
      <c r="G15" s="253">
        <v>1908.7685652299999</v>
      </c>
      <c r="H15" s="253">
        <v>2544.6862346800003</v>
      </c>
      <c r="I15" s="253">
        <v>2849.7838492410001</v>
      </c>
      <c r="J15" s="253">
        <v>2822.8528075499994</v>
      </c>
      <c r="K15" s="253">
        <v>4030.0111080099996</v>
      </c>
      <c r="L15" s="1066">
        <v>5969.7212289099998</v>
      </c>
      <c r="M15" s="131"/>
      <c r="N15" s="366"/>
    </row>
    <row r="16" spans="1:39" ht="15.75" customHeight="1">
      <c r="A16" s="242" t="s">
        <v>423</v>
      </c>
      <c r="B16" s="253">
        <v>72.818122689999996</v>
      </c>
      <c r="C16" s="253">
        <v>96.186120410000001</v>
      </c>
      <c r="D16" s="253">
        <v>140.68085869000001</v>
      </c>
      <c r="E16" s="253">
        <v>207.15042625000001</v>
      </c>
      <c r="F16" s="253">
        <v>198.63410829</v>
      </c>
      <c r="G16" s="253">
        <v>114.93603605</v>
      </c>
      <c r="H16" s="253">
        <v>126.25249790000001</v>
      </c>
      <c r="I16" s="253">
        <v>147.41138824999999</v>
      </c>
      <c r="J16" s="253">
        <v>157.48152293999999</v>
      </c>
      <c r="K16" s="253">
        <v>176.53922343000002</v>
      </c>
      <c r="L16" s="1066">
        <v>161.98517652999999</v>
      </c>
      <c r="M16" s="131"/>
      <c r="N16" s="366"/>
    </row>
    <row r="17" spans="1:14" ht="15.75" customHeight="1">
      <c r="A17" s="242" t="s">
        <v>424</v>
      </c>
      <c r="B17" s="253">
        <v>37.992400450000005</v>
      </c>
      <c r="C17" s="253">
        <v>51.840158280000004</v>
      </c>
      <c r="D17" s="253">
        <v>78.612264949999997</v>
      </c>
      <c r="E17" s="253">
        <v>172.40281643</v>
      </c>
      <c r="F17" s="253">
        <v>98.234759120000007</v>
      </c>
      <c r="G17" s="253">
        <v>95.820482490000003</v>
      </c>
      <c r="H17" s="253">
        <v>59.35558829</v>
      </c>
      <c r="I17" s="253">
        <v>48.226975110000005</v>
      </c>
      <c r="J17" s="253">
        <v>49.743829260000005</v>
      </c>
      <c r="K17" s="253">
        <v>56.847515069999993</v>
      </c>
      <c r="L17" s="1066">
        <v>73.310057830000005</v>
      </c>
      <c r="M17" s="131"/>
      <c r="N17" s="366"/>
    </row>
    <row r="18" spans="1:14" ht="15.75" customHeight="1">
      <c r="A18" s="250" t="s">
        <v>425</v>
      </c>
      <c r="B18" s="253">
        <v>57.274550810000001</v>
      </c>
      <c r="C18" s="253">
        <v>117.96176611</v>
      </c>
      <c r="D18" s="253">
        <v>156.49548365000001</v>
      </c>
      <c r="E18" s="253">
        <v>136.66261481999999</v>
      </c>
      <c r="F18" s="253">
        <v>299.72708589000001</v>
      </c>
      <c r="G18" s="253">
        <v>254.76523852</v>
      </c>
      <c r="H18" s="253">
        <v>343.91115274000003</v>
      </c>
      <c r="I18" s="253">
        <v>370.14092222999994</v>
      </c>
      <c r="J18" s="253">
        <v>394.7212427</v>
      </c>
      <c r="K18" s="253">
        <v>455.83186191999999</v>
      </c>
      <c r="L18" s="1066">
        <v>481.01192644000014</v>
      </c>
      <c r="M18" s="131"/>
      <c r="N18" s="366"/>
    </row>
    <row r="19" spans="1:14" ht="15.75" customHeight="1">
      <c r="A19" s="242" t="s">
        <v>426</v>
      </c>
      <c r="B19" s="253">
        <v>15.758853050000001</v>
      </c>
      <c r="C19" s="253">
        <v>122.31685889000001</v>
      </c>
      <c r="D19" s="253">
        <v>97.044893019999989</v>
      </c>
      <c r="E19" s="253">
        <v>160.62199102000002</v>
      </c>
      <c r="F19" s="253">
        <v>140.43979799000002</v>
      </c>
      <c r="G19" s="253">
        <v>108.81505415000001</v>
      </c>
      <c r="H19" s="253">
        <v>101.92805418</v>
      </c>
      <c r="I19" s="253">
        <v>104.84989033000001</v>
      </c>
      <c r="J19" s="253">
        <v>231.56140800000003</v>
      </c>
      <c r="K19" s="253">
        <v>134.37547769999998</v>
      </c>
      <c r="L19" s="1066">
        <v>205.09618086999996</v>
      </c>
      <c r="M19" s="131"/>
      <c r="N19" s="366"/>
    </row>
    <row r="20" spans="1:14" ht="15.75" customHeight="1">
      <c r="A20" s="242" t="s">
        <v>427</v>
      </c>
      <c r="B20" s="253">
        <v>4.5806209000000004</v>
      </c>
      <c r="C20" s="253">
        <v>7.5815097800000002</v>
      </c>
      <c r="D20" s="253">
        <v>6.6588787699999994</v>
      </c>
      <c r="E20" s="253">
        <v>23.588742969999998</v>
      </c>
      <c r="F20" s="253">
        <v>32.174249539999998</v>
      </c>
      <c r="G20" s="253">
        <v>19.502155720000001</v>
      </c>
      <c r="H20" s="253">
        <v>7.1650264200000002</v>
      </c>
      <c r="I20" s="253">
        <v>2.60465904</v>
      </c>
      <c r="J20" s="253">
        <v>5.4104258300000003</v>
      </c>
      <c r="K20" s="253">
        <v>25.714656300000001</v>
      </c>
      <c r="L20" s="1066">
        <v>12.793246380000001</v>
      </c>
      <c r="M20" s="131"/>
      <c r="N20" s="366"/>
    </row>
    <row r="21" spans="1:14" ht="15.75" customHeight="1">
      <c r="A21" s="242" t="s">
        <v>428</v>
      </c>
      <c r="B21" s="253">
        <v>12.70863772</v>
      </c>
      <c r="C21" s="253">
        <v>13.29995284</v>
      </c>
      <c r="D21" s="253">
        <v>1.33920854</v>
      </c>
      <c r="E21" s="253">
        <v>8.3746292199999992</v>
      </c>
      <c r="F21" s="253">
        <v>27.392758010000001</v>
      </c>
      <c r="G21" s="253">
        <v>21.35515848</v>
      </c>
      <c r="H21" s="253">
        <v>12.50241911</v>
      </c>
      <c r="I21" s="253">
        <v>10.841226890999998</v>
      </c>
      <c r="J21" s="253">
        <v>10.790370500000002</v>
      </c>
      <c r="K21" s="253">
        <v>17.277967099999998</v>
      </c>
      <c r="L21" s="1066">
        <v>11.019728370000001</v>
      </c>
      <c r="M21" s="131"/>
      <c r="N21" s="366"/>
    </row>
    <row r="22" spans="1:14" ht="15.75" customHeight="1">
      <c r="A22" s="242" t="s">
        <v>429</v>
      </c>
      <c r="B22" s="253">
        <v>5.5808219599999997</v>
      </c>
      <c r="C22" s="253">
        <v>14.517646859999999</v>
      </c>
      <c r="D22" s="253">
        <v>33.434298249999998</v>
      </c>
      <c r="E22" s="253">
        <v>77.549004920000002</v>
      </c>
      <c r="F22" s="253">
        <v>59.127808600000002</v>
      </c>
      <c r="G22" s="253">
        <v>32.099521159999995</v>
      </c>
      <c r="H22" s="253">
        <v>14.28500234</v>
      </c>
      <c r="I22" s="253">
        <v>9.5681949299999989</v>
      </c>
      <c r="J22" s="253">
        <v>8.4187892200000007</v>
      </c>
      <c r="K22" s="253">
        <v>40.099393060000004</v>
      </c>
      <c r="L22" s="1066">
        <v>63.927230950000002</v>
      </c>
      <c r="M22" s="131"/>
      <c r="N22" s="366"/>
    </row>
    <row r="23" spans="1:14" ht="15.75" customHeight="1">
      <c r="A23" s="242" t="s">
        <v>430</v>
      </c>
      <c r="B23" s="253">
        <v>26.71794517</v>
      </c>
      <c r="C23" s="253">
        <v>32.09428054</v>
      </c>
      <c r="D23" s="253">
        <v>56.559944829999999</v>
      </c>
      <c r="E23" s="253">
        <v>31.653164270000001</v>
      </c>
      <c r="F23" s="253">
        <v>90.006592499999996</v>
      </c>
      <c r="G23" s="253">
        <v>109.18491096000001</v>
      </c>
      <c r="H23" s="253">
        <v>174.95038284</v>
      </c>
      <c r="I23" s="253">
        <v>181.12169716</v>
      </c>
      <c r="J23" s="253">
        <v>127.96876596999999</v>
      </c>
      <c r="K23" s="253">
        <v>1090.74293362</v>
      </c>
      <c r="L23" s="1066">
        <v>1678.2945539699997</v>
      </c>
      <c r="M23" s="131"/>
      <c r="N23" s="366"/>
    </row>
    <row r="24" spans="1:14" ht="15.75" customHeight="1">
      <c r="A24" s="242" t="s">
        <v>431</v>
      </c>
      <c r="B24" s="253">
        <v>7.1887641599999998</v>
      </c>
      <c r="C24" s="253">
        <v>9.862019720000001</v>
      </c>
      <c r="D24" s="253">
        <v>17.264291920000002</v>
      </c>
      <c r="E24" s="253">
        <v>27.985591700000001</v>
      </c>
      <c r="F24" s="253">
        <v>25.803530899999998</v>
      </c>
      <c r="G24" s="253">
        <v>26.470415430000003</v>
      </c>
      <c r="H24" s="253">
        <v>33.195764990000001</v>
      </c>
      <c r="I24" s="253">
        <v>26.253971320000002</v>
      </c>
      <c r="J24" s="253">
        <v>36.523683389999995</v>
      </c>
      <c r="K24" s="253">
        <v>26.433252159999995</v>
      </c>
      <c r="L24" s="1066">
        <v>32.858842039999999</v>
      </c>
      <c r="M24" s="131"/>
      <c r="N24" s="366"/>
    </row>
    <row r="25" spans="1:14" ht="15.75" customHeight="1">
      <c r="A25" s="242" t="s">
        <v>432</v>
      </c>
      <c r="B25" s="253">
        <v>10.291301220000001</v>
      </c>
      <c r="C25" s="253">
        <v>14.27266857</v>
      </c>
      <c r="D25" s="253">
        <v>6.2840570400000004</v>
      </c>
      <c r="E25" s="253">
        <v>35.148197530000004</v>
      </c>
      <c r="F25" s="253">
        <v>16.334486080000001</v>
      </c>
      <c r="G25" s="253">
        <v>19.071687229999998</v>
      </c>
      <c r="H25" s="253">
        <v>34.330629630000004</v>
      </c>
      <c r="I25" s="253">
        <v>38.018221589999989</v>
      </c>
      <c r="J25" s="253">
        <v>19.408643489999999</v>
      </c>
      <c r="K25" s="253">
        <v>37.777512350000002</v>
      </c>
      <c r="L25" s="1066">
        <v>38.173606960000001</v>
      </c>
      <c r="M25" s="131"/>
      <c r="N25" s="366"/>
    </row>
    <row r="26" spans="1:14" ht="15.75" customHeight="1">
      <c r="A26" s="242" t="s">
        <v>433</v>
      </c>
      <c r="B26" s="253">
        <v>396.42697619</v>
      </c>
      <c r="C26" s="253">
        <v>577.15985288000002</v>
      </c>
      <c r="D26" s="253">
        <v>674.98413112000003</v>
      </c>
      <c r="E26" s="253">
        <v>784.15981770000008</v>
      </c>
      <c r="F26" s="253">
        <v>583.48470858000007</v>
      </c>
      <c r="G26" s="253">
        <v>1106.74790504</v>
      </c>
      <c r="H26" s="253">
        <v>1636.8097162399999</v>
      </c>
      <c r="I26" s="253">
        <v>1910.7467023900001</v>
      </c>
      <c r="J26" s="253">
        <v>1780.8241262500001</v>
      </c>
      <c r="K26" s="253">
        <v>1968.3713152999999</v>
      </c>
      <c r="L26" s="1066">
        <v>3211.2506785699993</v>
      </c>
      <c r="M26" s="131"/>
      <c r="N26" s="366"/>
    </row>
    <row r="27" spans="1:14" ht="5.0999999999999996" customHeight="1">
      <c r="A27" s="242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1066"/>
      <c r="M27" s="131"/>
      <c r="N27" s="366"/>
    </row>
    <row r="28" spans="1:14" ht="15.75" customHeight="1">
      <c r="A28" s="247" t="s">
        <v>434</v>
      </c>
      <c r="B28" s="1064">
        <v>98.936651519999998</v>
      </c>
      <c r="C28" s="1064">
        <v>137.99452849000002</v>
      </c>
      <c r="D28" s="1064">
        <v>188.99245784000001</v>
      </c>
      <c r="E28" s="1064">
        <v>356.12085788000002</v>
      </c>
      <c r="F28" s="1064">
        <v>533.29022270999997</v>
      </c>
      <c r="G28" s="1064">
        <v>456.27734936000002</v>
      </c>
      <c r="H28" s="1064">
        <v>876.29870663000008</v>
      </c>
      <c r="I28" s="1064">
        <v>948.0110011500002</v>
      </c>
      <c r="J28" s="1064">
        <v>1503.9550973700002</v>
      </c>
      <c r="K28" s="1064">
        <v>828.76390982999999</v>
      </c>
      <c r="L28" s="1065">
        <v>1288.8005547</v>
      </c>
      <c r="M28" s="131"/>
      <c r="N28" s="366"/>
    </row>
    <row r="29" spans="1:14" ht="5.0999999999999996" customHeight="1">
      <c r="A29" s="242"/>
      <c r="B29" s="251"/>
      <c r="C29" s="252"/>
      <c r="D29" s="252"/>
      <c r="E29" s="252"/>
      <c r="F29" s="252"/>
      <c r="G29" s="252"/>
      <c r="H29" s="1067"/>
      <c r="I29" s="253"/>
      <c r="J29" s="252"/>
      <c r="K29" s="1068"/>
      <c r="L29" s="254"/>
      <c r="M29" s="131"/>
      <c r="N29" s="366"/>
    </row>
    <row r="30" spans="1:14" ht="15.75" customHeight="1">
      <c r="A30" s="242" t="s">
        <v>435</v>
      </c>
      <c r="B30" s="253">
        <v>4.8867690799999997</v>
      </c>
      <c r="C30" s="253">
        <v>2.2916080600000002</v>
      </c>
      <c r="D30" s="253">
        <v>12.705239539999999</v>
      </c>
      <c r="E30" s="253">
        <v>92.574793339999999</v>
      </c>
      <c r="F30" s="253">
        <v>26.897833350000003</v>
      </c>
      <c r="G30" s="253">
        <v>6.3687612400000004</v>
      </c>
      <c r="H30" s="253">
        <v>20.99352116</v>
      </c>
      <c r="I30" s="253">
        <v>8.5933082899999995</v>
      </c>
      <c r="J30" s="253">
        <v>37.70574714</v>
      </c>
      <c r="K30" s="253">
        <v>58.25940542</v>
      </c>
      <c r="L30" s="1066">
        <v>125.40891086000001</v>
      </c>
      <c r="M30" s="131"/>
      <c r="N30" s="366"/>
    </row>
    <row r="31" spans="1:14" ht="15.75" customHeight="1">
      <c r="A31" s="242" t="s">
        <v>436</v>
      </c>
      <c r="B31" s="253">
        <v>60.002594389999999</v>
      </c>
      <c r="C31" s="253">
        <v>79.362106060000002</v>
      </c>
      <c r="D31" s="253">
        <v>85.632596769999992</v>
      </c>
      <c r="E31" s="253">
        <v>150.16339395</v>
      </c>
      <c r="F31" s="253">
        <v>193.37095421000001</v>
      </c>
      <c r="G31" s="253">
        <v>188.47254500999995</v>
      </c>
      <c r="H31" s="253">
        <v>367.98016958999995</v>
      </c>
      <c r="I31" s="253">
        <v>408.10427786000002</v>
      </c>
      <c r="J31" s="253">
        <v>525.68998562000002</v>
      </c>
      <c r="K31" s="253">
        <v>404.16464547000004</v>
      </c>
      <c r="L31" s="1066">
        <v>792.30494724000016</v>
      </c>
      <c r="M31" s="131"/>
      <c r="N31" s="366"/>
    </row>
    <row r="32" spans="1:14" ht="15.75" customHeight="1">
      <c r="A32" s="242" t="s">
        <v>437</v>
      </c>
      <c r="B32" s="253">
        <v>22.566540329999999</v>
      </c>
      <c r="C32" s="253">
        <v>34.210695530000002</v>
      </c>
      <c r="D32" s="253">
        <v>71.69969519</v>
      </c>
      <c r="E32" s="253">
        <v>69.329078480000007</v>
      </c>
      <c r="F32" s="253">
        <v>102.57577114</v>
      </c>
      <c r="G32" s="253">
        <v>65.939388469999997</v>
      </c>
      <c r="H32" s="253">
        <v>74.520984420000005</v>
      </c>
      <c r="I32" s="253">
        <v>95.513796859999999</v>
      </c>
      <c r="J32" s="253">
        <v>187.80416306999999</v>
      </c>
      <c r="K32" s="253">
        <v>145.19792674999999</v>
      </c>
      <c r="L32" s="1066">
        <v>183.62367271999997</v>
      </c>
      <c r="M32" s="131"/>
      <c r="N32" s="366"/>
    </row>
    <row r="33" spans="1:15" ht="15.75" customHeight="1">
      <c r="A33" s="242" t="s">
        <v>438</v>
      </c>
      <c r="B33" s="253">
        <v>3.76613591</v>
      </c>
      <c r="C33" s="253">
        <v>2.87596637</v>
      </c>
      <c r="D33" s="253">
        <v>1.8239137400000001</v>
      </c>
      <c r="E33" s="253">
        <v>13.355929099999999</v>
      </c>
      <c r="F33" s="253">
        <v>37.551723659999993</v>
      </c>
      <c r="G33" s="253">
        <v>12.288059519999999</v>
      </c>
      <c r="H33" s="253">
        <v>7.0757296600000004</v>
      </c>
      <c r="I33" s="253">
        <v>11.595034979999999</v>
      </c>
      <c r="J33" s="253">
        <v>19.226923000000003</v>
      </c>
      <c r="K33" s="253">
        <v>10.32185243</v>
      </c>
      <c r="L33" s="1066">
        <v>35.206777030000005</v>
      </c>
      <c r="M33" s="131"/>
      <c r="N33" s="366"/>
    </row>
    <row r="34" spans="1:15" ht="15.75" customHeight="1">
      <c r="A34" s="242" t="s">
        <v>439</v>
      </c>
      <c r="B34" s="253">
        <v>7.7146118099999992</v>
      </c>
      <c r="C34" s="253">
        <v>19.254152469999998</v>
      </c>
      <c r="D34" s="253">
        <v>17.131012600000002</v>
      </c>
      <c r="E34" s="253">
        <v>30.697663010000003</v>
      </c>
      <c r="F34" s="253">
        <v>172.89394034999998</v>
      </c>
      <c r="G34" s="253">
        <v>183.20859512000004</v>
      </c>
      <c r="H34" s="253">
        <v>405.7283018</v>
      </c>
      <c r="I34" s="253">
        <v>424.20458316000003</v>
      </c>
      <c r="J34" s="253">
        <v>733.52827854000009</v>
      </c>
      <c r="K34" s="253">
        <v>210.82007975999994</v>
      </c>
      <c r="L34" s="1066">
        <v>152.25624685</v>
      </c>
      <c r="M34" s="131"/>
      <c r="N34" s="366"/>
    </row>
    <row r="35" spans="1:15" ht="12.75" customHeight="1">
      <c r="A35" s="242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1066"/>
      <c r="M35" s="131"/>
      <c r="N35" s="366"/>
    </row>
    <row r="36" spans="1:15" ht="15.75" customHeight="1">
      <c r="A36" s="247" t="s">
        <v>440</v>
      </c>
      <c r="B36" s="1064">
        <v>4.9049209999999996E-2</v>
      </c>
      <c r="C36" s="1064">
        <v>0.42752253000000001</v>
      </c>
      <c r="D36" s="1064">
        <v>2.6249065899999997</v>
      </c>
      <c r="E36" s="1064">
        <v>0.47989863999999999</v>
      </c>
      <c r="F36" s="1064">
        <v>1.8998999999999999E-2</v>
      </c>
      <c r="G36" s="1064">
        <v>0</v>
      </c>
      <c r="H36" s="1064">
        <v>0.45417723999999998</v>
      </c>
      <c r="I36" s="1064">
        <v>14.2515316</v>
      </c>
      <c r="J36" s="1064">
        <v>2.1953468799999998</v>
      </c>
      <c r="K36" s="1064">
        <v>1.8762297699999999</v>
      </c>
      <c r="L36" s="1065">
        <v>0.12999708999999998</v>
      </c>
      <c r="M36" s="131"/>
      <c r="N36" s="366"/>
      <c r="O36" s="99"/>
    </row>
    <row r="37" spans="1:15" ht="5.0999999999999996" customHeight="1">
      <c r="A37" s="242"/>
      <c r="B37" s="1064"/>
      <c r="C37" s="1064"/>
      <c r="D37" s="1064"/>
      <c r="E37" s="1064"/>
      <c r="F37" s="1064"/>
      <c r="G37" s="1064"/>
      <c r="H37" s="1064"/>
      <c r="I37" s="1064"/>
      <c r="J37" s="1064"/>
      <c r="K37" s="1064"/>
      <c r="L37" s="1065"/>
      <c r="M37" s="131"/>
      <c r="N37" s="366"/>
      <c r="O37" s="99"/>
    </row>
    <row r="38" spans="1:15" ht="15.75" customHeight="1">
      <c r="A38" s="247" t="s">
        <v>441</v>
      </c>
      <c r="B38" s="1064"/>
      <c r="C38" s="1064"/>
      <c r="D38" s="1064"/>
      <c r="E38" s="1064"/>
      <c r="F38" s="1064"/>
      <c r="G38" s="1064"/>
      <c r="H38" s="1064"/>
      <c r="I38" s="1064"/>
      <c r="J38" s="1064"/>
      <c r="K38" s="1064"/>
      <c r="L38" s="1065"/>
      <c r="M38" s="131"/>
      <c r="N38" s="366"/>
      <c r="O38" s="99"/>
    </row>
    <row r="39" spans="1:15" ht="5.0999999999999996" customHeight="1">
      <c r="A39" s="242"/>
      <c r="B39" s="1064"/>
      <c r="C39" s="1064"/>
      <c r="D39" s="1064"/>
      <c r="E39" s="1064"/>
      <c r="F39" s="1064"/>
      <c r="G39" s="1064"/>
      <c r="H39" s="1064"/>
      <c r="I39" s="1064"/>
      <c r="J39" s="1064"/>
      <c r="K39" s="1064"/>
      <c r="L39" s="1065"/>
      <c r="M39" s="131"/>
      <c r="N39" s="366"/>
      <c r="O39" s="99"/>
    </row>
    <row r="40" spans="1:15" ht="15.75" customHeight="1">
      <c r="A40" s="247" t="s">
        <v>442</v>
      </c>
      <c r="B40" s="1064"/>
      <c r="C40" s="1064"/>
      <c r="D40" s="1064"/>
      <c r="E40" s="1064"/>
      <c r="F40" s="1064"/>
      <c r="G40" s="1064"/>
      <c r="H40" s="1064"/>
      <c r="I40" s="1064"/>
      <c r="J40" s="1064"/>
      <c r="K40" s="1064"/>
      <c r="L40" s="1065"/>
      <c r="M40" s="131"/>
      <c r="N40" s="366"/>
      <c r="O40" s="99"/>
    </row>
    <row r="41" spans="1:15" ht="5.0999999999999996" customHeight="1">
      <c r="A41" s="242"/>
      <c r="B41" s="1064"/>
      <c r="C41" s="1064"/>
      <c r="D41" s="1064"/>
      <c r="E41" s="1064"/>
      <c r="F41" s="1064"/>
      <c r="G41" s="1064"/>
      <c r="H41" s="1064"/>
      <c r="I41" s="1064"/>
      <c r="J41" s="1064"/>
      <c r="K41" s="1064"/>
      <c r="L41" s="1065"/>
      <c r="M41" s="131"/>
      <c r="N41" s="366"/>
    </row>
    <row r="42" spans="1:15" ht="15.75" customHeight="1">
      <c r="A42" s="247" t="s">
        <v>443</v>
      </c>
      <c r="B42" s="1064">
        <v>413.35121801999998</v>
      </c>
      <c r="C42" s="1064">
        <v>516.01768069000002</v>
      </c>
      <c r="D42" s="1064">
        <v>703.94886234000001</v>
      </c>
      <c r="E42" s="1064">
        <v>1764.2212290499999</v>
      </c>
      <c r="F42" s="1064">
        <v>3426.8135142399997</v>
      </c>
      <c r="G42" s="1064">
        <v>2112.6683014299997</v>
      </c>
      <c r="H42" s="1064">
        <v>2364.8740005599998</v>
      </c>
      <c r="I42" s="1064">
        <v>1953.22590502</v>
      </c>
      <c r="J42" s="1064">
        <v>2096.2317416099995</v>
      </c>
      <c r="K42" s="1064">
        <v>4159.5402699299993</v>
      </c>
      <c r="L42" s="1065">
        <v>8394.0062332099988</v>
      </c>
      <c r="M42" s="366"/>
      <c r="N42" s="366"/>
    </row>
    <row r="43" spans="1:15" ht="15.75" customHeight="1">
      <c r="A43" s="242" t="s">
        <v>444</v>
      </c>
      <c r="B43" s="253">
        <v>41.664925070000002</v>
      </c>
      <c r="C43" s="253">
        <v>9.5063249899999995</v>
      </c>
      <c r="D43" s="253">
        <v>14.272082920000001</v>
      </c>
      <c r="E43" s="253">
        <v>25.609436719999998</v>
      </c>
      <c r="F43" s="253">
        <v>44.85962387</v>
      </c>
      <c r="G43" s="253">
        <v>47.031932479999995</v>
      </c>
      <c r="H43" s="253">
        <v>60.5976894</v>
      </c>
      <c r="I43" s="253">
        <v>67.878227659999993</v>
      </c>
      <c r="J43" s="253">
        <v>84.345372880000014</v>
      </c>
      <c r="K43" s="253">
        <v>105.58336106</v>
      </c>
      <c r="L43" s="1066">
        <v>123.40719901000001</v>
      </c>
      <c r="M43" s="131"/>
      <c r="N43" s="366"/>
    </row>
    <row r="44" spans="1:15" ht="15.75" customHeight="1">
      <c r="A44" s="242" t="s">
        <v>445</v>
      </c>
      <c r="B44" s="253">
        <v>3.9966872499999999</v>
      </c>
      <c r="C44" s="253">
        <v>4.6383516500000006</v>
      </c>
      <c r="D44" s="253">
        <v>9.6199184399999993</v>
      </c>
      <c r="E44" s="253">
        <v>20.366459649999999</v>
      </c>
      <c r="F44" s="253">
        <v>20.54376435</v>
      </c>
      <c r="G44" s="253">
        <v>38.285607140000003</v>
      </c>
      <c r="H44" s="253">
        <v>11.543194140000001</v>
      </c>
      <c r="I44" s="253">
        <v>17.627918620000003</v>
      </c>
      <c r="J44" s="253">
        <v>14.325796179999999</v>
      </c>
      <c r="K44" s="253">
        <v>35.425212729999998</v>
      </c>
      <c r="L44" s="1066">
        <v>26.45955644</v>
      </c>
      <c r="M44" s="131"/>
      <c r="N44" s="366"/>
    </row>
    <row r="45" spans="1:15" ht="15.75" customHeight="1">
      <c r="A45" s="242" t="s">
        <v>446</v>
      </c>
      <c r="B45" s="253">
        <v>19.890736019999999</v>
      </c>
      <c r="C45" s="253">
        <v>37.235348420000001</v>
      </c>
      <c r="D45" s="253">
        <v>75.841967260000004</v>
      </c>
      <c r="E45" s="253">
        <v>110.14175453</v>
      </c>
      <c r="F45" s="253">
        <v>233.30126036000001</v>
      </c>
      <c r="G45" s="253">
        <v>218.11339658999998</v>
      </c>
      <c r="H45" s="253">
        <v>280.74948212999999</v>
      </c>
      <c r="I45" s="253">
        <v>316.87462061999997</v>
      </c>
      <c r="J45" s="253">
        <v>260.55015082</v>
      </c>
      <c r="K45" s="253">
        <v>259.58894952999998</v>
      </c>
      <c r="L45" s="1066">
        <v>471.48518591999994</v>
      </c>
      <c r="M45" s="131"/>
      <c r="N45" s="366"/>
    </row>
    <row r="46" spans="1:15" ht="15.75" customHeight="1">
      <c r="A46" s="242" t="s">
        <v>447</v>
      </c>
      <c r="B46" s="253">
        <v>127.06360487000001</v>
      </c>
      <c r="C46" s="253">
        <v>167.31811003999999</v>
      </c>
      <c r="D46" s="253">
        <v>274.44317948000003</v>
      </c>
      <c r="E46" s="253">
        <v>753.73139317999994</v>
      </c>
      <c r="F46" s="253">
        <v>771.56837812000003</v>
      </c>
      <c r="G46" s="253">
        <v>563.00917047999997</v>
      </c>
      <c r="H46" s="253">
        <v>655.44433945000003</v>
      </c>
      <c r="I46" s="253">
        <v>171.52847982</v>
      </c>
      <c r="J46" s="253">
        <v>72.863348099999982</v>
      </c>
      <c r="K46" s="253">
        <v>51.110267980000003</v>
      </c>
      <c r="L46" s="1066">
        <v>9.8113034699999986</v>
      </c>
      <c r="M46" s="131"/>
      <c r="N46" s="366"/>
    </row>
    <row r="47" spans="1:15" ht="15.75" customHeight="1">
      <c r="A47" s="242" t="s">
        <v>448</v>
      </c>
      <c r="B47" s="253">
        <v>0</v>
      </c>
      <c r="C47" s="253">
        <v>0</v>
      </c>
      <c r="D47" s="253">
        <v>0</v>
      </c>
      <c r="E47" s="253">
        <v>0</v>
      </c>
      <c r="F47" s="253">
        <v>1167.74272907</v>
      </c>
      <c r="G47" s="253">
        <v>279.66108772999996</v>
      </c>
      <c r="H47" s="253">
        <v>96.26670365999999</v>
      </c>
      <c r="I47" s="253">
        <v>8.2026403899999991</v>
      </c>
      <c r="J47" s="253">
        <v>2.0897220000000001</v>
      </c>
      <c r="K47" s="253">
        <v>7.581711300000002</v>
      </c>
      <c r="L47" s="1066">
        <v>1.2360444000000002</v>
      </c>
      <c r="M47" s="131"/>
      <c r="N47" s="366"/>
    </row>
    <row r="48" spans="1:15" ht="15.75" customHeight="1">
      <c r="A48" s="242" t="s">
        <v>449</v>
      </c>
      <c r="B48" s="253">
        <v>0</v>
      </c>
      <c r="C48" s="253">
        <v>0</v>
      </c>
      <c r="D48" s="253">
        <v>0</v>
      </c>
      <c r="E48" s="253">
        <v>0</v>
      </c>
      <c r="F48" s="253">
        <v>18.754559710000002</v>
      </c>
      <c r="G48" s="253">
        <v>7.76300057</v>
      </c>
      <c r="H48" s="253">
        <v>6.5679515799999999</v>
      </c>
      <c r="I48" s="253">
        <v>7.9099151200000009</v>
      </c>
      <c r="J48" s="253">
        <v>6.1524912600000006</v>
      </c>
      <c r="K48" s="253">
        <v>4.8450180099999995</v>
      </c>
      <c r="L48" s="1066">
        <v>9.9477385099999989</v>
      </c>
      <c r="M48" s="131"/>
      <c r="N48" s="366"/>
    </row>
    <row r="49" spans="1:19" ht="15.75" customHeight="1">
      <c r="A49" s="242" t="s">
        <v>450</v>
      </c>
      <c r="B49" s="253">
        <v>3.8178142899999998</v>
      </c>
      <c r="C49" s="253">
        <v>2.3223239200000001</v>
      </c>
      <c r="D49" s="253">
        <v>3.7238342900000001</v>
      </c>
      <c r="E49" s="253">
        <v>13.806901960000001</v>
      </c>
      <c r="F49" s="253">
        <v>2.8200588300000002</v>
      </c>
      <c r="G49" s="253">
        <v>6.017076760000001</v>
      </c>
      <c r="H49" s="253">
        <v>6.7141308400000002</v>
      </c>
      <c r="I49" s="253">
        <v>10.259386859999999</v>
      </c>
      <c r="J49" s="253">
        <v>4.1187051500000003</v>
      </c>
      <c r="K49" s="253">
        <v>7.1416596100000005</v>
      </c>
      <c r="L49" s="1066">
        <v>5.0984803500000009</v>
      </c>
      <c r="M49" s="131"/>
      <c r="N49" s="366"/>
    </row>
    <row r="50" spans="1:19" ht="15.75" customHeight="1">
      <c r="A50" s="242" t="s">
        <v>451</v>
      </c>
      <c r="B50" s="253">
        <v>8.7442046799999993</v>
      </c>
      <c r="C50" s="253">
        <v>6.5214656799999995</v>
      </c>
      <c r="D50" s="253">
        <v>12.33121914</v>
      </c>
      <c r="E50" s="253">
        <v>48.966579920000001</v>
      </c>
      <c r="F50" s="253">
        <v>83.022967590000007</v>
      </c>
      <c r="G50" s="253">
        <v>79.186619700000008</v>
      </c>
      <c r="H50" s="253">
        <v>73.100270249999994</v>
      </c>
      <c r="I50" s="253">
        <v>109.32558095</v>
      </c>
      <c r="J50" s="253">
        <v>106.20996308999999</v>
      </c>
      <c r="K50" s="253">
        <v>66.672196880000001</v>
      </c>
      <c r="L50" s="1066">
        <v>63.755045029999984</v>
      </c>
      <c r="M50" s="131"/>
      <c r="N50" s="366"/>
    </row>
    <row r="51" spans="1:19" ht="15.75" customHeight="1">
      <c r="A51" s="242" t="s">
        <v>452</v>
      </c>
      <c r="B51" s="253">
        <v>30.620970070000002</v>
      </c>
      <c r="C51" s="253">
        <v>21.382846609999998</v>
      </c>
      <c r="D51" s="253">
        <v>29.78083165</v>
      </c>
      <c r="E51" s="253">
        <v>62.167367899999995</v>
      </c>
      <c r="F51" s="253">
        <v>150.75096582</v>
      </c>
      <c r="G51" s="253">
        <v>158.24329304</v>
      </c>
      <c r="H51" s="253">
        <v>275.39774424000001</v>
      </c>
      <c r="I51" s="253">
        <v>250.91762593999997</v>
      </c>
      <c r="J51" s="253">
        <v>224.24815039000001</v>
      </c>
      <c r="K51" s="253">
        <v>295.61967391000007</v>
      </c>
      <c r="L51" s="1066">
        <v>345.63872036999999</v>
      </c>
      <c r="M51" s="131"/>
      <c r="N51" s="366"/>
    </row>
    <row r="52" spans="1:19" ht="15.75" customHeight="1">
      <c r="A52" s="242" t="s">
        <v>453</v>
      </c>
      <c r="B52" s="253">
        <v>8.1631396800000005</v>
      </c>
      <c r="C52" s="253">
        <v>9.1001763800000006</v>
      </c>
      <c r="D52" s="253">
        <v>14.3379049</v>
      </c>
      <c r="E52" s="253">
        <v>10.400381679999999</v>
      </c>
      <c r="F52" s="253">
        <v>19.416701829999997</v>
      </c>
      <c r="G52" s="253">
        <v>17.840695889999996</v>
      </c>
      <c r="H52" s="253">
        <v>29.99698253</v>
      </c>
      <c r="I52" s="253">
        <v>36.444685380000003</v>
      </c>
      <c r="J52" s="253">
        <v>25.475894950000001</v>
      </c>
      <c r="K52" s="253">
        <v>28.034629039999995</v>
      </c>
      <c r="L52" s="1066">
        <v>78.488174520000001</v>
      </c>
      <c r="M52" s="131"/>
      <c r="N52" s="366"/>
    </row>
    <row r="53" spans="1:19" ht="15.75" customHeight="1">
      <c r="A53" s="242" t="s">
        <v>454</v>
      </c>
      <c r="B53" s="253">
        <v>0.72519328000000005</v>
      </c>
      <c r="C53" s="253">
        <v>0.14719628000000001</v>
      </c>
      <c r="D53" s="253">
        <v>0.21465772</v>
      </c>
      <c r="E53" s="253">
        <v>2.14189257</v>
      </c>
      <c r="F53" s="253">
        <v>10.60088107</v>
      </c>
      <c r="G53" s="253">
        <v>16.87585911</v>
      </c>
      <c r="H53" s="253">
        <v>19.831327829999999</v>
      </c>
      <c r="I53" s="253">
        <v>28.327543589999998</v>
      </c>
      <c r="J53" s="253">
        <v>41.951033469999992</v>
      </c>
      <c r="K53" s="253">
        <v>56.979552909999995</v>
      </c>
      <c r="L53" s="1066">
        <v>95.655091419999991</v>
      </c>
      <c r="M53" s="131"/>
      <c r="N53" s="366"/>
    </row>
    <row r="54" spans="1:19" ht="15.75" customHeight="1">
      <c r="A54" s="242" t="s">
        <v>455</v>
      </c>
      <c r="B54" s="253">
        <v>4.562824E-2</v>
      </c>
      <c r="C54" s="253">
        <v>2.5590999999999999E-2</v>
      </c>
      <c r="D54" s="253">
        <v>1.85E-4</v>
      </c>
      <c r="E54" s="253">
        <v>0.12699136</v>
      </c>
      <c r="F54" s="253">
        <v>0.23889907999999999</v>
      </c>
      <c r="G54" s="253">
        <v>1.9761359299999999</v>
      </c>
      <c r="H54" s="253">
        <v>0.21647669</v>
      </c>
      <c r="I54" s="253">
        <v>0.53608989000000007</v>
      </c>
      <c r="J54" s="253">
        <v>0.41154586999999998</v>
      </c>
      <c r="K54" s="253">
        <v>1.5495983200000001</v>
      </c>
      <c r="L54" s="1066">
        <v>8.5997710099999995</v>
      </c>
      <c r="M54" s="131"/>
      <c r="N54" s="366"/>
    </row>
    <row r="55" spans="1:19" ht="15.75" customHeight="1">
      <c r="A55" s="242" t="s">
        <v>456</v>
      </c>
      <c r="B55" s="253">
        <v>1.02952515</v>
      </c>
      <c r="C55" s="253">
        <v>0.81907114999999997</v>
      </c>
      <c r="D55" s="253">
        <v>2.1582900699999996</v>
      </c>
      <c r="E55" s="253">
        <v>6.2736383899999995</v>
      </c>
      <c r="F55" s="253">
        <v>19.285879120000001</v>
      </c>
      <c r="G55" s="253">
        <v>18.804089100000002</v>
      </c>
      <c r="H55" s="253">
        <v>35.490971689999995</v>
      </c>
      <c r="I55" s="253">
        <v>30.816618779999999</v>
      </c>
      <c r="J55" s="253">
        <v>12.09712201</v>
      </c>
      <c r="K55" s="253">
        <v>16.543789530000002</v>
      </c>
      <c r="L55" s="1066">
        <v>48.548685659999997</v>
      </c>
      <c r="M55" s="131"/>
      <c r="N55" s="366"/>
    </row>
    <row r="56" spans="1:19" ht="15.75" customHeight="1">
      <c r="A56" s="242" t="s">
        <v>457</v>
      </c>
      <c r="B56" s="253">
        <v>3.5434383700000001</v>
      </c>
      <c r="C56" s="253">
        <v>5.6217101700000001</v>
      </c>
      <c r="D56" s="253">
        <v>1.49874171</v>
      </c>
      <c r="E56" s="253">
        <v>5.9733076500000006</v>
      </c>
      <c r="F56" s="253">
        <v>23.539018129999999</v>
      </c>
      <c r="G56" s="253">
        <v>7.2192307200000005</v>
      </c>
      <c r="H56" s="253">
        <v>29.399989550000001</v>
      </c>
      <c r="I56" s="253">
        <v>14.32124269</v>
      </c>
      <c r="J56" s="253">
        <v>70.307646470000009</v>
      </c>
      <c r="K56" s="253">
        <v>47.376421149999992</v>
      </c>
      <c r="L56" s="1066">
        <v>90.193017120000007</v>
      </c>
      <c r="M56" s="131"/>
      <c r="N56" s="366"/>
    </row>
    <row r="57" spans="1:19" ht="15.75" customHeight="1">
      <c r="A57" s="242" t="s">
        <v>458</v>
      </c>
      <c r="B57" s="253">
        <v>28.89516266</v>
      </c>
      <c r="C57" s="253">
        <v>5.0517261799999993</v>
      </c>
      <c r="D57" s="253">
        <v>11.529395039999999</v>
      </c>
      <c r="E57" s="253">
        <v>60.382503970000002</v>
      </c>
      <c r="F57" s="253">
        <v>91.160289489999997</v>
      </c>
      <c r="G57" s="253">
        <v>45.11880432000001</v>
      </c>
      <c r="H57" s="253">
        <v>68.452095569999997</v>
      </c>
      <c r="I57" s="253">
        <v>39.892653700000004</v>
      </c>
      <c r="J57" s="253">
        <v>28.753247570000003</v>
      </c>
      <c r="K57" s="253">
        <v>77.431735139999986</v>
      </c>
      <c r="L57" s="1066">
        <v>50.731263500000004</v>
      </c>
      <c r="M57" s="131"/>
      <c r="N57" s="366"/>
    </row>
    <row r="58" spans="1:19" ht="15.75" customHeight="1">
      <c r="A58" s="242" t="s">
        <v>459</v>
      </c>
      <c r="B58" s="253">
        <v>12.940442130000001</v>
      </c>
      <c r="C58" s="253">
        <v>5.1780038600000005</v>
      </c>
      <c r="D58" s="253">
        <v>0.65523187999999999</v>
      </c>
      <c r="E58" s="253">
        <v>41.702233540000002</v>
      </c>
      <c r="F58" s="253">
        <v>80.441206010000002</v>
      </c>
      <c r="G58" s="253">
        <v>107.22148152999999</v>
      </c>
      <c r="H58" s="253">
        <v>148.89648036000003</v>
      </c>
      <c r="I58" s="253">
        <v>136.54166832999999</v>
      </c>
      <c r="J58" s="253">
        <v>33.781454599999996</v>
      </c>
      <c r="K58" s="253">
        <v>25.602339710000003</v>
      </c>
      <c r="L58" s="1066">
        <v>1.4084140000000001</v>
      </c>
      <c r="M58" s="131"/>
      <c r="N58" s="366"/>
    </row>
    <row r="59" spans="1:19" ht="15.75" customHeight="1">
      <c r="A59" s="242" t="s">
        <v>460</v>
      </c>
      <c r="B59" s="253">
        <v>43.180706610000001</v>
      </c>
      <c r="C59" s="253">
        <v>66.30328634</v>
      </c>
      <c r="D59" s="253">
        <v>57.749310770000001</v>
      </c>
      <c r="E59" s="253">
        <v>83.56827023999999</v>
      </c>
      <c r="F59" s="253">
        <v>105.70225293</v>
      </c>
      <c r="G59" s="253">
        <v>150.98250013999998</v>
      </c>
      <c r="H59" s="253">
        <v>232.59807031</v>
      </c>
      <c r="I59" s="253">
        <v>197.73124021999999</v>
      </c>
      <c r="J59" s="253">
        <v>232.10234665999999</v>
      </c>
      <c r="K59" s="253">
        <v>1161.20643735</v>
      </c>
      <c r="L59" s="1066">
        <v>1940.67260644</v>
      </c>
      <c r="M59" s="131"/>
      <c r="N59" s="366"/>
    </row>
    <row r="60" spans="1:19" ht="15.75" customHeight="1">
      <c r="A60" s="242" t="s">
        <v>461</v>
      </c>
      <c r="B60" s="253">
        <v>6.2117387800000001</v>
      </c>
      <c r="C60" s="253">
        <v>0.60305178000000004</v>
      </c>
      <c r="D60" s="253">
        <v>5.98171433</v>
      </c>
      <c r="E60" s="253">
        <v>86.427897610000002</v>
      </c>
      <c r="F60" s="253">
        <v>180.91546321999999</v>
      </c>
      <c r="G60" s="253">
        <v>90.254639590000011</v>
      </c>
      <c r="H60" s="253">
        <v>32.015790549999998</v>
      </c>
      <c r="I60" s="253">
        <v>179.58338708000002</v>
      </c>
      <c r="J60" s="253">
        <v>404.50314377999996</v>
      </c>
      <c r="K60" s="253">
        <v>651.64707649000002</v>
      </c>
      <c r="L60" s="1066">
        <v>2250.2677513699996</v>
      </c>
      <c r="M60" s="131"/>
      <c r="N60" s="366"/>
    </row>
    <row r="61" spans="1:19" ht="15.75" customHeight="1">
      <c r="A61" s="242" t="s">
        <v>462</v>
      </c>
      <c r="B61" s="253">
        <v>72.817300870000011</v>
      </c>
      <c r="C61" s="253">
        <v>174.24309624</v>
      </c>
      <c r="D61" s="253">
        <v>189.81039774000001</v>
      </c>
      <c r="E61" s="253">
        <v>432.43421818000002</v>
      </c>
      <c r="F61" s="253">
        <v>402.14861564</v>
      </c>
      <c r="G61" s="253">
        <v>259.06368061000006</v>
      </c>
      <c r="H61" s="253">
        <v>301.59430979000001</v>
      </c>
      <c r="I61" s="253">
        <v>328.50637938</v>
      </c>
      <c r="J61" s="253">
        <v>471.94460635999997</v>
      </c>
      <c r="K61" s="253">
        <v>1259.60063928</v>
      </c>
      <c r="L61" s="1066">
        <v>2772.60218467</v>
      </c>
      <c r="M61" s="131"/>
      <c r="N61" s="366"/>
    </row>
    <row r="62" spans="1:19" ht="5.0999999999999996" customHeight="1">
      <c r="A62" s="242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1066"/>
      <c r="M62" s="131"/>
      <c r="N62" s="366"/>
    </row>
    <row r="63" spans="1:19" ht="15.75" customHeight="1" thickBot="1">
      <c r="A63" s="255" t="s">
        <v>463</v>
      </c>
      <c r="B63" s="1069">
        <v>4783.0110082599986</v>
      </c>
      <c r="C63" s="1070">
        <v>4853.5356472800004</v>
      </c>
      <c r="D63" s="1070">
        <v>5846.8312837700005</v>
      </c>
      <c r="E63" s="1070">
        <v>7836.2430104899995</v>
      </c>
      <c r="F63" s="1070">
        <v>11351.48458136</v>
      </c>
      <c r="G63" s="1070">
        <v>10231.022587240001</v>
      </c>
      <c r="H63" s="1070">
        <v>12105.430091910001</v>
      </c>
      <c r="I63" s="1070">
        <v>12148.465531351001</v>
      </c>
      <c r="J63" s="1070">
        <v>14865.12870858</v>
      </c>
      <c r="K63" s="1070">
        <v>18678.931382659997</v>
      </c>
      <c r="L63" s="1071">
        <v>27068.248871379998</v>
      </c>
      <c r="M63" s="131"/>
      <c r="N63" s="366"/>
      <c r="O63" s="99"/>
      <c r="P63" s="99"/>
      <c r="Q63" s="99"/>
      <c r="R63" s="99"/>
      <c r="S63" s="99"/>
    </row>
    <row r="64" spans="1:19" s="681" customFormat="1" ht="14.25" customHeight="1">
      <c r="A64" s="681" t="s">
        <v>127</v>
      </c>
      <c r="B64" s="1072"/>
      <c r="C64" s="979"/>
      <c r="D64" s="979"/>
      <c r="E64" s="979"/>
      <c r="F64" s="979"/>
      <c r="G64" s="979"/>
      <c r="H64" s="979"/>
      <c r="I64" s="1073"/>
      <c r="J64" s="979"/>
      <c r="K64" s="979"/>
      <c r="L64" s="642"/>
    </row>
    <row r="65" spans="2:14">
      <c r="B65" s="367"/>
      <c r="C65" s="367"/>
      <c r="D65" s="367"/>
      <c r="E65" s="367"/>
      <c r="F65" s="367"/>
      <c r="G65" s="367"/>
      <c r="H65" s="367"/>
      <c r="I65" s="368"/>
      <c r="J65" s="367"/>
      <c r="K65" s="367"/>
      <c r="L65" s="34"/>
      <c r="N65" s="366"/>
    </row>
    <row r="66" spans="2:14">
      <c r="B66" s="367"/>
      <c r="C66" s="367"/>
      <c r="D66" s="367"/>
      <c r="E66" s="367"/>
      <c r="F66" s="367"/>
      <c r="G66" s="367"/>
      <c r="H66" s="367"/>
      <c r="I66" s="368"/>
      <c r="J66" s="367"/>
      <c r="K66" s="367"/>
      <c r="L66" s="34"/>
    </row>
    <row r="67" spans="2:14">
      <c r="B67" s="367"/>
      <c r="C67" s="367"/>
      <c r="D67" s="367"/>
      <c r="E67" s="367"/>
      <c r="F67" s="367"/>
      <c r="G67" s="367"/>
      <c r="H67" s="367"/>
      <c r="I67" s="368"/>
      <c r="J67" s="367"/>
      <c r="K67" s="367"/>
      <c r="L67" s="34"/>
    </row>
    <row r="68" spans="2:14">
      <c r="B68" s="367"/>
      <c r="C68" s="367"/>
      <c r="D68" s="367"/>
      <c r="E68" s="367"/>
      <c r="F68" s="367"/>
      <c r="G68" s="367"/>
      <c r="H68" s="367"/>
      <c r="I68" s="368"/>
      <c r="J68" s="367"/>
      <c r="K68" s="367"/>
      <c r="L68" s="34"/>
    </row>
    <row r="69" spans="2:14">
      <c r="B69" s="367"/>
      <c r="C69" s="367"/>
      <c r="D69" s="367"/>
      <c r="E69" s="367"/>
      <c r="F69" s="367"/>
      <c r="G69" s="367"/>
      <c r="H69" s="367"/>
      <c r="I69" s="367"/>
      <c r="J69" s="367"/>
      <c r="K69" s="367"/>
      <c r="L69" s="34"/>
    </row>
    <row r="70" spans="2:14">
      <c r="B70" s="367"/>
      <c r="C70" s="367"/>
      <c r="D70" s="367"/>
      <c r="E70" s="367"/>
      <c r="F70" s="367"/>
      <c r="G70" s="367"/>
      <c r="H70" s="367"/>
      <c r="I70" s="367"/>
      <c r="J70" s="367"/>
      <c r="K70" s="367"/>
      <c r="L70" s="34"/>
    </row>
    <row r="71" spans="2:14">
      <c r="B71" s="367"/>
      <c r="C71" s="367"/>
      <c r="D71" s="367"/>
      <c r="E71" s="367"/>
      <c r="F71" s="367"/>
      <c r="G71" s="367"/>
      <c r="H71" s="367"/>
      <c r="I71" s="367"/>
      <c r="J71" s="367"/>
      <c r="K71" s="367"/>
      <c r="L71" s="34"/>
    </row>
    <row r="72" spans="2:14">
      <c r="B72" s="367"/>
      <c r="C72" s="367"/>
      <c r="D72" s="367"/>
      <c r="E72" s="367"/>
      <c r="F72" s="367"/>
      <c r="G72" s="367"/>
      <c r="H72" s="367"/>
      <c r="I72" s="367"/>
      <c r="J72" s="367"/>
      <c r="K72" s="367"/>
      <c r="L72" s="34"/>
    </row>
    <row r="73" spans="2:14">
      <c r="B73" s="367"/>
      <c r="C73" s="367"/>
      <c r="D73" s="367"/>
      <c r="E73" s="367"/>
      <c r="F73" s="367"/>
      <c r="G73" s="367"/>
      <c r="H73" s="369"/>
      <c r="I73" s="367"/>
      <c r="J73" s="367"/>
      <c r="K73" s="367"/>
      <c r="L73" s="34"/>
    </row>
    <row r="74" spans="2:14">
      <c r="B74" s="367"/>
      <c r="C74" s="367"/>
      <c r="D74" s="367"/>
      <c r="E74" s="367"/>
      <c r="F74" s="367"/>
      <c r="G74" s="367"/>
      <c r="H74" s="369"/>
      <c r="I74" s="367"/>
      <c r="J74" s="367"/>
      <c r="K74" s="367"/>
      <c r="L74" s="34"/>
    </row>
    <row r="75" spans="2:14">
      <c r="B75" s="367"/>
      <c r="C75" s="367"/>
      <c r="D75" s="367"/>
      <c r="E75" s="367"/>
      <c r="F75" s="367"/>
      <c r="G75" s="367"/>
      <c r="H75" s="369"/>
      <c r="I75" s="367"/>
      <c r="J75" s="367"/>
      <c r="K75" s="367"/>
      <c r="L75" s="34"/>
    </row>
    <row r="76" spans="2:14">
      <c r="B76" s="367"/>
      <c r="C76" s="367"/>
      <c r="D76" s="367"/>
      <c r="E76" s="367"/>
      <c r="F76" s="367"/>
      <c r="G76" s="367"/>
      <c r="H76" s="369"/>
      <c r="I76" s="367"/>
      <c r="J76" s="367"/>
      <c r="K76" s="367"/>
      <c r="L76" s="34"/>
    </row>
    <row r="77" spans="2:14">
      <c r="B77" s="367"/>
      <c r="C77" s="367"/>
      <c r="D77" s="367"/>
      <c r="E77" s="367"/>
      <c r="F77" s="367"/>
      <c r="G77" s="367"/>
      <c r="H77" s="369"/>
      <c r="I77" s="367"/>
      <c r="J77" s="367"/>
      <c r="K77" s="367"/>
      <c r="L77" s="34"/>
    </row>
    <row r="78" spans="2:14">
      <c r="B78" s="367"/>
      <c r="C78" s="367"/>
      <c r="D78" s="367"/>
      <c r="E78" s="367"/>
      <c r="F78" s="367"/>
      <c r="G78" s="367"/>
      <c r="H78" s="369"/>
      <c r="I78" s="367"/>
      <c r="J78" s="367"/>
      <c r="K78" s="367"/>
      <c r="L78" s="34"/>
    </row>
    <row r="79" spans="2:14">
      <c r="B79" s="367"/>
      <c r="C79" s="367"/>
      <c r="D79" s="367"/>
      <c r="E79" s="367"/>
      <c r="F79" s="367"/>
      <c r="G79" s="367"/>
      <c r="H79" s="369"/>
      <c r="I79" s="367"/>
      <c r="J79" s="367"/>
      <c r="K79" s="367"/>
      <c r="L79" s="34"/>
    </row>
    <row r="80" spans="2:14">
      <c r="B80" s="367"/>
      <c r="C80" s="367"/>
      <c r="D80" s="367"/>
      <c r="E80" s="367"/>
      <c r="F80" s="367"/>
      <c r="G80" s="367"/>
      <c r="H80" s="369"/>
      <c r="I80" s="367"/>
      <c r="J80" s="367"/>
      <c r="K80" s="367"/>
      <c r="L80" s="34"/>
    </row>
    <row r="81" spans="2:12">
      <c r="B81" s="367"/>
      <c r="C81" s="367"/>
      <c r="D81" s="367"/>
      <c r="E81" s="367"/>
      <c r="F81" s="367"/>
      <c r="G81" s="367"/>
      <c r="H81" s="369"/>
      <c r="I81" s="367"/>
      <c r="J81" s="367"/>
      <c r="K81" s="367"/>
      <c r="L81" s="34"/>
    </row>
    <row r="82" spans="2:12">
      <c r="B82" s="367"/>
      <c r="C82" s="367"/>
      <c r="D82" s="367"/>
      <c r="E82" s="367"/>
      <c r="F82" s="367"/>
      <c r="G82" s="367"/>
      <c r="H82" s="369"/>
      <c r="I82" s="367"/>
      <c r="J82" s="367"/>
      <c r="K82" s="367"/>
      <c r="L82" s="34"/>
    </row>
    <row r="83" spans="2:12">
      <c r="B83" s="367"/>
      <c r="C83" s="367"/>
      <c r="D83" s="367"/>
      <c r="E83" s="367"/>
      <c r="F83" s="367"/>
      <c r="G83" s="367"/>
      <c r="H83" s="369"/>
      <c r="I83" s="367"/>
      <c r="J83" s="367"/>
      <c r="K83" s="367"/>
      <c r="L83" s="34"/>
    </row>
    <row r="84" spans="2:12">
      <c r="B84" s="367"/>
      <c r="C84" s="367"/>
      <c r="D84" s="367"/>
      <c r="E84" s="367"/>
      <c r="F84" s="367"/>
      <c r="G84" s="367"/>
      <c r="H84" s="369"/>
      <c r="I84" s="367"/>
      <c r="J84" s="367"/>
      <c r="K84" s="367"/>
      <c r="L84" s="34"/>
    </row>
    <row r="85" spans="2:12">
      <c r="B85" s="367"/>
      <c r="C85" s="367"/>
      <c r="D85" s="367"/>
      <c r="E85" s="367"/>
      <c r="F85" s="367"/>
      <c r="G85" s="367"/>
      <c r="H85" s="369"/>
      <c r="I85" s="367"/>
      <c r="J85" s="367"/>
      <c r="K85" s="367"/>
      <c r="L85" s="34"/>
    </row>
    <row r="86" spans="2:12">
      <c r="B86" s="367"/>
      <c r="C86" s="367"/>
      <c r="D86" s="367"/>
      <c r="E86" s="367"/>
      <c r="F86" s="367"/>
      <c r="G86" s="367"/>
      <c r="H86" s="369"/>
      <c r="I86" s="367"/>
      <c r="J86" s="367"/>
      <c r="K86" s="367"/>
      <c r="L86" s="34"/>
    </row>
    <row r="87" spans="2:12">
      <c r="B87" s="367"/>
      <c r="C87" s="367"/>
      <c r="D87" s="367"/>
      <c r="E87" s="367"/>
      <c r="F87" s="367"/>
      <c r="G87" s="367"/>
      <c r="H87" s="369"/>
      <c r="I87" s="367"/>
      <c r="J87" s="367"/>
      <c r="K87" s="367"/>
      <c r="L87" s="34"/>
    </row>
    <row r="88" spans="2:12">
      <c r="B88" s="367"/>
      <c r="C88" s="367"/>
      <c r="D88" s="367"/>
      <c r="E88" s="367"/>
      <c r="F88" s="367"/>
      <c r="G88" s="367"/>
      <c r="H88" s="369"/>
      <c r="I88" s="367"/>
      <c r="J88" s="367"/>
      <c r="K88" s="367"/>
      <c r="L88" s="34"/>
    </row>
    <row r="89" spans="2:12">
      <c r="B89" s="367"/>
      <c r="C89" s="367"/>
      <c r="D89" s="367"/>
      <c r="E89" s="367"/>
      <c r="F89" s="367"/>
      <c r="G89" s="367"/>
      <c r="H89" s="369"/>
      <c r="I89" s="367"/>
      <c r="J89" s="367"/>
      <c r="K89" s="367"/>
      <c r="L89" s="34"/>
    </row>
    <row r="90" spans="2:12">
      <c r="B90" s="367"/>
      <c r="C90" s="367"/>
      <c r="D90" s="367"/>
      <c r="E90" s="367"/>
      <c r="F90" s="367"/>
      <c r="G90" s="367"/>
      <c r="H90" s="369"/>
      <c r="I90" s="367"/>
      <c r="J90" s="367"/>
      <c r="K90" s="367"/>
      <c r="L90" s="34"/>
    </row>
    <row r="91" spans="2:12">
      <c r="B91" s="367"/>
      <c r="C91" s="367"/>
      <c r="D91" s="367"/>
      <c r="E91" s="367"/>
      <c r="F91" s="367"/>
      <c r="G91" s="367"/>
      <c r="H91" s="369"/>
      <c r="I91" s="367"/>
      <c r="J91" s="367"/>
      <c r="K91" s="367"/>
      <c r="L91" s="34"/>
    </row>
    <row r="92" spans="2:12">
      <c r="B92" s="367"/>
      <c r="C92" s="367"/>
      <c r="D92" s="367"/>
      <c r="E92" s="367"/>
      <c r="F92" s="367"/>
      <c r="G92" s="367"/>
      <c r="H92" s="369"/>
      <c r="I92" s="367"/>
      <c r="J92" s="367"/>
      <c r="K92" s="367"/>
      <c r="L92" s="34"/>
    </row>
    <row r="93" spans="2:12">
      <c r="B93" s="367"/>
      <c r="C93" s="367"/>
      <c r="D93" s="367"/>
      <c r="E93" s="367"/>
      <c r="F93" s="367"/>
      <c r="G93" s="367"/>
      <c r="H93" s="369"/>
      <c r="I93" s="367"/>
      <c r="J93" s="367"/>
      <c r="K93" s="367"/>
      <c r="L93" s="34"/>
    </row>
    <row r="94" spans="2:12">
      <c r="B94" s="367"/>
      <c r="C94" s="367"/>
      <c r="D94" s="367"/>
      <c r="E94" s="367"/>
      <c r="F94" s="367"/>
      <c r="G94" s="367"/>
      <c r="H94" s="369"/>
      <c r="I94" s="367"/>
      <c r="J94" s="367"/>
      <c r="K94" s="367"/>
      <c r="L94" s="34"/>
    </row>
    <row r="95" spans="2:12">
      <c r="B95" s="367"/>
      <c r="C95" s="367"/>
      <c r="D95" s="367"/>
      <c r="E95" s="367"/>
      <c r="F95" s="367"/>
      <c r="G95" s="367"/>
      <c r="H95" s="369"/>
      <c r="I95" s="367"/>
      <c r="J95" s="367"/>
      <c r="K95" s="367"/>
      <c r="L95" s="34"/>
    </row>
    <row r="96" spans="2:12">
      <c r="B96" s="367"/>
      <c r="C96" s="367"/>
      <c r="D96" s="367"/>
      <c r="E96" s="367"/>
      <c r="F96" s="367"/>
      <c r="G96" s="367"/>
      <c r="H96" s="369"/>
      <c r="I96" s="367"/>
      <c r="J96" s="367"/>
      <c r="K96" s="367"/>
      <c r="L96" s="34"/>
    </row>
    <row r="97" spans="2:12">
      <c r="B97" s="367"/>
      <c r="C97" s="367"/>
      <c r="D97" s="367"/>
      <c r="E97" s="367"/>
      <c r="F97" s="367"/>
      <c r="G97" s="367"/>
      <c r="H97" s="369"/>
      <c r="I97" s="367"/>
      <c r="J97" s="367"/>
      <c r="K97" s="367"/>
      <c r="L97" s="34"/>
    </row>
    <row r="98" spans="2:12">
      <c r="B98" s="367"/>
      <c r="C98" s="367"/>
      <c r="D98" s="367"/>
      <c r="E98" s="367"/>
      <c r="F98" s="367"/>
      <c r="G98" s="367"/>
      <c r="H98" s="369"/>
      <c r="I98" s="367"/>
      <c r="J98" s="367"/>
      <c r="K98" s="367"/>
      <c r="L98" s="34"/>
    </row>
    <row r="99" spans="2:12">
      <c r="B99" s="367"/>
      <c r="C99" s="367"/>
      <c r="D99" s="367"/>
      <c r="E99" s="367"/>
      <c r="F99" s="367"/>
      <c r="G99" s="367"/>
      <c r="H99" s="369"/>
      <c r="I99" s="367"/>
      <c r="J99" s="367"/>
      <c r="K99" s="367"/>
      <c r="L99" s="34"/>
    </row>
    <row r="100" spans="2:12">
      <c r="B100" s="367"/>
      <c r="C100" s="367"/>
      <c r="D100" s="367"/>
      <c r="E100" s="367"/>
      <c r="F100" s="367"/>
      <c r="G100" s="367"/>
      <c r="H100" s="369"/>
      <c r="I100" s="367"/>
      <c r="J100" s="367"/>
      <c r="K100" s="367"/>
    </row>
    <row r="101" spans="2:12">
      <c r="B101" s="367"/>
      <c r="C101" s="367"/>
      <c r="D101" s="367"/>
      <c r="E101" s="367"/>
      <c r="F101" s="367"/>
      <c r="G101" s="367"/>
      <c r="H101" s="369"/>
      <c r="I101" s="367"/>
      <c r="J101" s="367"/>
      <c r="K101" s="367"/>
    </row>
    <row r="102" spans="2:12">
      <c r="B102" s="367"/>
      <c r="C102" s="367"/>
      <c r="D102" s="367"/>
      <c r="E102" s="367"/>
      <c r="F102" s="367"/>
      <c r="G102" s="367"/>
      <c r="H102" s="369"/>
      <c r="I102" s="367"/>
      <c r="J102" s="367"/>
      <c r="K102" s="367"/>
    </row>
    <row r="103" spans="2:12">
      <c r="B103" s="367"/>
      <c r="C103" s="367"/>
      <c r="D103" s="367"/>
      <c r="E103" s="367"/>
      <c r="F103" s="367"/>
      <c r="G103" s="367"/>
      <c r="H103" s="369"/>
      <c r="I103" s="367"/>
      <c r="J103" s="367"/>
      <c r="K103" s="367"/>
    </row>
    <row r="104" spans="2:12">
      <c r="B104" s="367"/>
      <c r="C104" s="367"/>
      <c r="D104" s="367"/>
      <c r="E104" s="367"/>
      <c r="F104" s="367"/>
      <c r="G104" s="367"/>
      <c r="H104" s="369"/>
      <c r="I104" s="367"/>
      <c r="J104" s="367"/>
      <c r="K104" s="367"/>
    </row>
    <row r="105" spans="2:12">
      <c r="B105" s="367"/>
      <c r="C105" s="367"/>
      <c r="D105" s="367"/>
      <c r="E105" s="367"/>
      <c r="F105" s="367"/>
      <c r="G105" s="367"/>
      <c r="H105" s="369"/>
      <c r="I105" s="367"/>
      <c r="J105" s="367"/>
      <c r="K105" s="367"/>
    </row>
    <row r="106" spans="2:12">
      <c r="B106" s="367"/>
      <c r="C106" s="367"/>
      <c r="D106" s="367"/>
      <c r="E106" s="367"/>
      <c r="F106" s="367"/>
      <c r="G106" s="367"/>
      <c r="H106" s="369"/>
      <c r="I106" s="367"/>
      <c r="J106" s="367"/>
      <c r="K106" s="367"/>
    </row>
    <row r="107" spans="2:12">
      <c r="B107" s="367"/>
      <c r="C107" s="367"/>
      <c r="D107" s="367"/>
      <c r="E107" s="367"/>
      <c r="F107" s="367"/>
      <c r="G107" s="367"/>
      <c r="H107" s="369"/>
      <c r="I107" s="367"/>
      <c r="J107" s="367"/>
      <c r="K107" s="367"/>
    </row>
    <row r="108" spans="2:12">
      <c r="B108" s="367"/>
      <c r="C108" s="367"/>
      <c r="D108" s="367"/>
      <c r="E108" s="367"/>
      <c r="F108" s="367"/>
      <c r="G108" s="367"/>
      <c r="H108" s="369"/>
      <c r="I108" s="367"/>
      <c r="J108" s="367"/>
      <c r="K108" s="367"/>
    </row>
    <row r="109" spans="2:12">
      <c r="B109" s="367"/>
      <c r="C109" s="367"/>
      <c r="D109" s="367"/>
      <c r="E109" s="367"/>
      <c r="F109" s="367"/>
      <c r="G109" s="367"/>
      <c r="H109" s="369"/>
      <c r="I109" s="367"/>
      <c r="J109" s="367"/>
      <c r="K109" s="367"/>
    </row>
    <row r="110" spans="2:12">
      <c r="B110" s="367"/>
      <c r="C110" s="367"/>
      <c r="D110" s="367"/>
      <c r="E110" s="367"/>
      <c r="F110" s="367"/>
      <c r="G110" s="367"/>
      <c r="H110" s="369"/>
      <c r="I110" s="367"/>
      <c r="J110" s="367"/>
      <c r="K110" s="367"/>
    </row>
    <row r="111" spans="2:12">
      <c r="B111" s="367"/>
      <c r="C111" s="367"/>
      <c r="D111" s="367"/>
      <c r="E111" s="367"/>
      <c r="F111" s="367"/>
      <c r="G111" s="367"/>
      <c r="H111" s="369"/>
      <c r="I111" s="367"/>
      <c r="J111" s="367"/>
      <c r="K111" s="367"/>
    </row>
    <row r="112" spans="2:12">
      <c r="B112" s="367"/>
      <c r="C112" s="367"/>
      <c r="D112" s="367"/>
      <c r="E112" s="367"/>
      <c r="F112" s="367"/>
      <c r="G112" s="367"/>
      <c r="H112" s="369"/>
      <c r="I112" s="367"/>
      <c r="J112" s="367"/>
      <c r="K112" s="367"/>
    </row>
    <row r="113" spans="2:11">
      <c r="B113" s="367"/>
      <c r="C113" s="367"/>
      <c r="D113" s="367"/>
      <c r="E113" s="367"/>
      <c r="F113" s="367"/>
      <c r="G113" s="367"/>
      <c r="H113" s="369"/>
      <c r="I113" s="367"/>
      <c r="J113" s="367"/>
      <c r="K113" s="367"/>
    </row>
    <row r="114" spans="2:11">
      <c r="B114" s="367"/>
      <c r="C114" s="367"/>
      <c r="D114" s="367"/>
      <c r="E114" s="367"/>
      <c r="F114" s="367"/>
      <c r="G114" s="367"/>
      <c r="H114" s="369"/>
      <c r="I114" s="367"/>
      <c r="J114" s="367"/>
      <c r="K114" s="367"/>
    </row>
    <row r="115" spans="2:11">
      <c r="B115" s="367"/>
      <c r="C115" s="367"/>
      <c r="D115" s="367"/>
      <c r="E115" s="367"/>
      <c r="F115" s="367"/>
      <c r="G115" s="367"/>
      <c r="H115" s="369"/>
      <c r="I115" s="367"/>
      <c r="J115" s="367"/>
      <c r="K115" s="367"/>
    </row>
    <row r="116" spans="2:11">
      <c r="B116" s="367"/>
      <c r="C116" s="367"/>
      <c r="D116" s="367"/>
      <c r="E116" s="367"/>
      <c r="F116" s="367"/>
      <c r="G116" s="367"/>
      <c r="H116" s="369"/>
      <c r="I116" s="367"/>
      <c r="J116" s="367"/>
      <c r="K116" s="367"/>
    </row>
    <row r="117" spans="2:11">
      <c r="B117" s="367"/>
      <c r="C117" s="367"/>
      <c r="D117" s="367"/>
      <c r="E117" s="367"/>
      <c r="F117" s="367"/>
      <c r="G117" s="367"/>
      <c r="H117" s="369"/>
      <c r="I117" s="367"/>
      <c r="J117" s="367"/>
      <c r="K117" s="367"/>
    </row>
    <row r="118" spans="2:11">
      <c r="B118" s="367"/>
      <c r="C118" s="367"/>
      <c r="D118" s="367"/>
      <c r="E118" s="367"/>
      <c r="F118" s="367"/>
      <c r="G118" s="367"/>
      <c r="H118" s="369"/>
      <c r="I118" s="367"/>
      <c r="J118" s="367"/>
      <c r="K118" s="367"/>
    </row>
    <row r="119" spans="2:11">
      <c r="B119" s="367"/>
      <c r="C119" s="367"/>
      <c r="D119" s="367"/>
      <c r="E119" s="367"/>
      <c r="F119" s="367"/>
      <c r="G119" s="367"/>
      <c r="H119" s="369"/>
      <c r="I119" s="367"/>
      <c r="J119" s="367"/>
      <c r="K119" s="367"/>
    </row>
    <row r="120" spans="2:11">
      <c r="B120" s="367"/>
      <c r="C120" s="367"/>
      <c r="D120" s="367"/>
      <c r="E120" s="367"/>
      <c r="F120" s="367"/>
      <c r="G120" s="367"/>
      <c r="H120" s="369"/>
      <c r="I120" s="367"/>
      <c r="J120" s="367"/>
      <c r="K120" s="367"/>
    </row>
    <row r="121" spans="2:11">
      <c r="B121" s="367"/>
      <c r="C121" s="367"/>
      <c r="D121" s="367"/>
      <c r="E121" s="367"/>
      <c r="F121" s="367"/>
      <c r="G121" s="367"/>
      <c r="H121" s="369"/>
      <c r="I121" s="367"/>
      <c r="J121" s="367"/>
      <c r="K121" s="367"/>
    </row>
    <row r="122" spans="2:11">
      <c r="B122" s="367"/>
      <c r="C122" s="367"/>
      <c r="D122" s="367"/>
      <c r="E122" s="367"/>
      <c r="F122" s="367"/>
      <c r="G122" s="367"/>
      <c r="H122" s="369"/>
      <c r="I122" s="367"/>
      <c r="J122" s="367"/>
      <c r="K122" s="367"/>
    </row>
    <row r="123" spans="2:11">
      <c r="B123" s="367"/>
      <c r="C123" s="367"/>
      <c r="D123" s="367"/>
      <c r="E123" s="367"/>
      <c r="F123" s="367"/>
      <c r="G123" s="367"/>
      <c r="H123" s="369"/>
      <c r="I123" s="367"/>
      <c r="J123" s="367"/>
      <c r="K123" s="367"/>
    </row>
    <row r="124" spans="2:11">
      <c r="B124" s="367"/>
      <c r="C124" s="367"/>
      <c r="D124" s="367"/>
      <c r="E124" s="367"/>
      <c r="F124" s="367"/>
      <c r="G124" s="367"/>
      <c r="H124" s="369"/>
      <c r="I124" s="367"/>
      <c r="J124" s="367"/>
      <c r="K124" s="367"/>
    </row>
    <row r="125" spans="2:11">
      <c r="B125" s="367"/>
      <c r="C125" s="367"/>
      <c r="D125" s="367"/>
      <c r="E125" s="367"/>
      <c r="F125" s="367"/>
      <c r="G125" s="367"/>
      <c r="H125" s="369"/>
      <c r="I125" s="367"/>
      <c r="J125" s="367"/>
      <c r="K125" s="367"/>
    </row>
    <row r="126" spans="2:11">
      <c r="B126" s="367"/>
      <c r="C126" s="367"/>
      <c r="D126" s="367"/>
      <c r="E126" s="367"/>
      <c r="F126" s="367"/>
      <c r="G126" s="367"/>
      <c r="H126" s="369"/>
      <c r="I126" s="367"/>
      <c r="J126" s="367"/>
      <c r="K126" s="367"/>
    </row>
    <row r="127" spans="2:11"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</row>
    <row r="128" spans="2:11"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</row>
    <row r="129" spans="2:11"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</row>
    <row r="130" spans="2:11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</row>
    <row r="132" spans="2:11"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</row>
    <row r="133" spans="2:11">
      <c r="B133" s="367"/>
      <c r="C133" s="367"/>
      <c r="D133" s="367"/>
      <c r="E133" s="367"/>
      <c r="F133" s="367"/>
      <c r="G133" s="367"/>
      <c r="H133" s="370"/>
      <c r="I133" s="367"/>
      <c r="J133" s="367"/>
      <c r="K133" s="367"/>
    </row>
    <row r="134" spans="2:11">
      <c r="B134" s="367"/>
      <c r="C134" s="367"/>
      <c r="D134" s="367"/>
      <c r="E134" s="367"/>
      <c r="F134" s="367"/>
      <c r="G134" s="367"/>
      <c r="H134" s="370"/>
      <c r="I134" s="367"/>
      <c r="J134" s="367"/>
      <c r="K134" s="367"/>
    </row>
    <row r="135" spans="2:11">
      <c r="B135" s="367"/>
      <c r="C135" s="367"/>
      <c r="D135" s="367"/>
      <c r="E135" s="367"/>
      <c r="F135" s="367"/>
      <c r="G135" s="367"/>
      <c r="H135" s="370"/>
      <c r="I135" s="367"/>
      <c r="J135" s="367"/>
      <c r="K135" s="367"/>
    </row>
    <row r="136" spans="2:11">
      <c r="B136" s="367"/>
      <c r="C136" s="367"/>
      <c r="D136" s="367"/>
      <c r="E136" s="367"/>
      <c r="F136" s="367"/>
      <c r="G136" s="367"/>
      <c r="H136" s="370"/>
      <c r="I136" s="367"/>
      <c r="J136" s="367"/>
      <c r="K136" s="367"/>
    </row>
    <row r="137" spans="2:11">
      <c r="B137" s="367"/>
      <c r="C137" s="367"/>
      <c r="D137" s="367"/>
      <c r="E137" s="367"/>
      <c r="F137" s="367"/>
      <c r="G137" s="367"/>
      <c r="H137" s="370"/>
      <c r="I137" s="367"/>
      <c r="J137" s="367"/>
      <c r="K137" s="367"/>
    </row>
    <row r="138" spans="2:11">
      <c r="B138" s="367"/>
      <c r="C138" s="367"/>
      <c r="D138" s="367"/>
      <c r="E138" s="367"/>
      <c r="F138" s="367"/>
      <c r="G138" s="367"/>
      <c r="H138" s="370"/>
      <c r="I138" s="367"/>
      <c r="J138" s="367"/>
      <c r="K138" s="367"/>
    </row>
    <row r="139" spans="2:11">
      <c r="B139" s="367"/>
      <c r="C139" s="367"/>
      <c r="D139" s="367"/>
      <c r="E139" s="367"/>
      <c r="F139" s="367"/>
      <c r="G139" s="367"/>
      <c r="H139" s="370"/>
      <c r="I139" s="367"/>
      <c r="J139" s="367"/>
      <c r="K139" s="367"/>
    </row>
    <row r="140" spans="2:11">
      <c r="B140" s="367"/>
      <c r="C140" s="367"/>
      <c r="D140" s="367"/>
      <c r="E140" s="367"/>
      <c r="F140" s="367"/>
      <c r="G140" s="367"/>
      <c r="H140" s="370"/>
      <c r="I140" s="367"/>
      <c r="J140" s="367"/>
      <c r="K140" s="367"/>
    </row>
    <row r="141" spans="2:11">
      <c r="B141" s="367"/>
      <c r="C141" s="367"/>
      <c r="D141" s="367"/>
      <c r="E141" s="367"/>
      <c r="F141" s="367"/>
      <c r="G141" s="367"/>
      <c r="H141" s="370"/>
      <c r="I141" s="367"/>
      <c r="J141" s="367"/>
      <c r="K141" s="367"/>
    </row>
    <row r="142" spans="2:11">
      <c r="B142" s="367"/>
      <c r="C142" s="367"/>
      <c r="D142" s="367"/>
      <c r="E142" s="367"/>
      <c r="F142" s="367"/>
      <c r="G142" s="367"/>
      <c r="H142" s="370"/>
      <c r="I142" s="367"/>
      <c r="J142" s="367"/>
      <c r="K142" s="367"/>
    </row>
    <row r="143" spans="2:11">
      <c r="B143" s="367"/>
      <c r="C143" s="367"/>
      <c r="D143" s="367"/>
      <c r="E143" s="367"/>
      <c r="F143" s="367"/>
      <c r="G143" s="367"/>
      <c r="H143" s="370"/>
      <c r="I143" s="367"/>
      <c r="J143" s="367"/>
      <c r="K143" s="367"/>
    </row>
    <row r="144" spans="2:11">
      <c r="B144" s="367"/>
      <c r="C144" s="367"/>
      <c r="D144" s="367"/>
      <c r="E144" s="367"/>
      <c r="F144" s="367"/>
      <c r="G144" s="367"/>
      <c r="H144" s="370"/>
      <c r="I144" s="367"/>
      <c r="J144" s="367"/>
      <c r="K144" s="367"/>
    </row>
    <row r="145" spans="2:11">
      <c r="B145" s="367"/>
      <c r="C145" s="367"/>
      <c r="D145" s="367"/>
      <c r="E145" s="367"/>
      <c r="F145" s="367"/>
      <c r="G145" s="367"/>
      <c r="H145" s="370"/>
      <c r="I145" s="367"/>
      <c r="J145" s="367"/>
      <c r="K145" s="367"/>
    </row>
    <row r="146" spans="2:11">
      <c r="B146" s="367"/>
      <c r="C146" s="367"/>
      <c r="D146" s="367"/>
      <c r="E146" s="367"/>
      <c r="F146" s="367"/>
      <c r="G146" s="367"/>
      <c r="H146" s="370"/>
      <c r="I146" s="367"/>
      <c r="J146" s="367"/>
      <c r="K146" s="367"/>
    </row>
    <row r="147" spans="2:11">
      <c r="B147" s="367"/>
      <c r="C147" s="367"/>
      <c r="D147" s="367"/>
      <c r="E147" s="367"/>
      <c r="F147" s="367"/>
      <c r="G147" s="367"/>
      <c r="H147" s="370"/>
      <c r="I147" s="367"/>
      <c r="J147" s="367"/>
      <c r="K147" s="367"/>
    </row>
    <row r="148" spans="2:11">
      <c r="B148" s="367"/>
      <c r="C148" s="367"/>
      <c r="D148" s="367"/>
      <c r="E148" s="367"/>
      <c r="F148" s="367"/>
      <c r="G148" s="367"/>
      <c r="H148" s="370"/>
      <c r="I148" s="367"/>
      <c r="J148" s="367"/>
      <c r="K148" s="367"/>
    </row>
    <row r="149" spans="2:11">
      <c r="B149" s="367"/>
      <c r="C149" s="367"/>
      <c r="D149" s="367"/>
      <c r="E149" s="367"/>
      <c r="F149" s="367"/>
      <c r="G149" s="367"/>
      <c r="H149" s="370"/>
      <c r="I149" s="367"/>
      <c r="J149" s="367"/>
      <c r="K149" s="367"/>
    </row>
    <row r="150" spans="2:11">
      <c r="B150" s="367"/>
      <c r="C150" s="367"/>
      <c r="D150" s="367"/>
      <c r="E150" s="367"/>
      <c r="F150" s="367"/>
      <c r="G150" s="367"/>
      <c r="H150" s="370"/>
      <c r="I150" s="367"/>
      <c r="J150" s="367"/>
      <c r="K150" s="367"/>
    </row>
    <row r="151" spans="2:11">
      <c r="B151" s="367"/>
      <c r="C151" s="367"/>
      <c r="D151" s="367"/>
      <c r="E151" s="367"/>
      <c r="F151" s="367"/>
      <c r="G151" s="367"/>
      <c r="H151" s="370"/>
      <c r="I151" s="367"/>
      <c r="J151" s="367"/>
      <c r="K151" s="367"/>
    </row>
    <row r="152" spans="2:11">
      <c r="B152" s="367"/>
      <c r="C152" s="367"/>
      <c r="D152" s="367"/>
      <c r="E152" s="367"/>
      <c r="F152" s="367"/>
      <c r="G152" s="367"/>
      <c r="H152" s="370"/>
      <c r="I152" s="367"/>
      <c r="J152" s="367"/>
      <c r="K152" s="367"/>
    </row>
    <row r="153" spans="2:11">
      <c r="B153" s="367"/>
      <c r="C153" s="367"/>
      <c r="D153" s="367"/>
      <c r="E153" s="367"/>
      <c r="F153" s="367"/>
      <c r="G153" s="367"/>
      <c r="H153" s="370"/>
      <c r="I153" s="367"/>
      <c r="J153" s="367"/>
      <c r="K153" s="367"/>
    </row>
    <row r="154" spans="2:11">
      <c r="B154" s="367"/>
      <c r="C154" s="367"/>
      <c r="D154" s="367"/>
      <c r="E154" s="367"/>
      <c r="F154" s="367"/>
      <c r="G154" s="367"/>
      <c r="H154" s="370"/>
      <c r="I154" s="367"/>
      <c r="J154" s="367"/>
      <c r="K154" s="367"/>
    </row>
    <row r="155" spans="2:11">
      <c r="B155" s="367"/>
      <c r="C155" s="367"/>
      <c r="D155" s="367"/>
      <c r="E155" s="367"/>
      <c r="F155" s="367"/>
      <c r="G155" s="367"/>
      <c r="H155" s="370"/>
      <c r="I155" s="367"/>
      <c r="J155" s="367"/>
      <c r="K155" s="367"/>
    </row>
    <row r="156" spans="2:11">
      <c r="B156" s="367"/>
      <c r="C156" s="367"/>
      <c r="D156" s="367"/>
      <c r="E156" s="367"/>
      <c r="F156" s="367"/>
      <c r="G156" s="367"/>
      <c r="H156" s="370"/>
      <c r="I156" s="367"/>
      <c r="J156" s="367"/>
      <c r="K156" s="367"/>
    </row>
    <row r="157" spans="2:11">
      <c r="B157" s="367"/>
      <c r="C157" s="367"/>
      <c r="D157" s="367"/>
      <c r="E157" s="367"/>
      <c r="F157" s="367"/>
      <c r="G157" s="367"/>
      <c r="H157" s="370"/>
      <c r="I157" s="367"/>
      <c r="J157" s="367"/>
      <c r="K157" s="367"/>
    </row>
    <row r="158" spans="2:11">
      <c r="B158" s="367"/>
      <c r="C158" s="367"/>
      <c r="D158" s="367"/>
      <c r="E158" s="367"/>
      <c r="F158" s="367"/>
      <c r="G158" s="367"/>
      <c r="H158" s="370"/>
      <c r="I158" s="367"/>
      <c r="J158" s="367"/>
      <c r="K158" s="367"/>
    </row>
    <row r="159" spans="2:11">
      <c r="B159" s="367"/>
      <c r="C159" s="367"/>
      <c r="D159" s="367"/>
      <c r="E159" s="367"/>
      <c r="F159" s="367"/>
      <c r="G159" s="367"/>
      <c r="H159" s="370"/>
      <c r="I159" s="367"/>
      <c r="J159" s="367"/>
      <c r="K159" s="367"/>
    </row>
    <row r="160" spans="2:11">
      <c r="B160" s="367"/>
      <c r="C160" s="367"/>
      <c r="D160" s="367"/>
      <c r="E160" s="367"/>
      <c r="F160" s="367"/>
      <c r="G160" s="367"/>
      <c r="H160" s="370"/>
      <c r="I160" s="367"/>
      <c r="J160" s="367"/>
      <c r="K160" s="367"/>
    </row>
    <row r="161" spans="2:11">
      <c r="B161" s="367"/>
      <c r="C161" s="367"/>
      <c r="D161" s="367"/>
      <c r="E161" s="367"/>
      <c r="F161" s="367"/>
      <c r="G161" s="367"/>
      <c r="H161" s="370"/>
      <c r="I161" s="367"/>
      <c r="J161" s="367"/>
      <c r="K161" s="367"/>
    </row>
    <row r="162" spans="2:11">
      <c r="B162" s="367"/>
      <c r="C162" s="367"/>
      <c r="D162" s="367"/>
      <c r="E162" s="367"/>
      <c r="F162" s="367"/>
      <c r="G162" s="367"/>
      <c r="H162" s="370"/>
      <c r="I162" s="367"/>
      <c r="J162" s="367"/>
      <c r="K162" s="367"/>
    </row>
    <row r="163" spans="2:11">
      <c r="B163" s="367"/>
      <c r="C163" s="367"/>
      <c r="D163" s="367"/>
      <c r="E163" s="367"/>
      <c r="F163" s="367"/>
      <c r="G163" s="367"/>
      <c r="H163" s="370"/>
      <c r="I163" s="367"/>
      <c r="J163" s="367"/>
      <c r="K163" s="367"/>
    </row>
    <row r="164" spans="2:11">
      <c r="B164" s="367"/>
      <c r="C164" s="367"/>
      <c r="D164" s="367"/>
      <c r="E164" s="367"/>
      <c r="F164" s="367"/>
      <c r="G164" s="367"/>
      <c r="H164" s="370"/>
      <c r="I164" s="367"/>
      <c r="J164" s="367"/>
      <c r="K164" s="367"/>
    </row>
    <row r="165" spans="2:11">
      <c r="B165" s="367"/>
      <c r="C165" s="367"/>
      <c r="D165" s="367"/>
      <c r="E165" s="367"/>
      <c r="F165" s="367"/>
      <c r="G165" s="367"/>
      <c r="H165" s="370"/>
      <c r="I165" s="367"/>
      <c r="J165" s="367"/>
      <c r="K165" s="367"/>
    </row>
    <row r="166" spans="2:11">
      <c r="B166" s="367"/>
      <c r="C166" s="367"/>
      <c r="D166" s="367"/>
      <c r="E166" s="367"/>
      <c r="F166" s="367"/>
      <c r="G166" s="367"/>
      <c r="H166" s="370"/>
      <c r="I166" s="367"/>
      <c r="J166" s="367"/>
      <c r="K166" s="367"/>
    </row>
    <row r="167" spans="2:11">
      <c r="B167" s="367"/>
      <c r="C167" s="367"/>
      <c r="D167" s="367"/>
      <c r="E167" s="367"/>
      <c r="F167" s="367"/>
      <c r="G167" s="367"/>
      <c r="H167" s="370"/>
      <c r="I167" s="367"/>
      <c r="J167" s="367"/>
      <c r="K167" s="367"/>
    </row>
    <row r="168" spans="2:11">
      <c r="B168" s="367"/>
      <c r="C168" s="367"/>
      <c r="D168" s="367"/>
      <c r="E168" s="367"/>
      <c r="F168" s="367"/>
      <c r="G168" s="367"/>
      <c r="H168" s="370"/>
      <c r="I168" s="367"/>
      <c r="J168" s="367"/>
      <c r="K168" s="367"/>
    </row>
    <row r="169" spans="2:11">
      <c r="B169" s="367"/>
      <c r="C169" s="367"/>
      <c r="D169" s="367"/>
      <c r="E169" s="367"/>
      <c r="F169" s="367"/>
      <c r="G169" s="367"/>
      <c r="H169" s="370"/>
      <c r="I169" s="367"/>
      <c r="J169" s="367"/>
      <c r="K169" s="367"/>
    </row>
    <row r="170" spans="2:11">
      <c r="B170" s="367"/>
      <c r="C170" s="367"/>
      <c r="D170" s="367"/>
      <c r="E170" s="367"/>
      <c r="F170" s="367"/>
      <c r="G170" s="367"/>
      <c r="H170" s="370"/>
      <c r="I170" s="367"/>
      <c r="J170" s="367"/>
      <c r="K170" s="367"/>
    </row>
    <row r="171" spans="2:11">
      <c r="B171" s="367"/>
      <c r="C171" s="367"/>
      <c r="D171" s="367"/>
      <c r="E171" s="367"/>
      <c r="F171" s="367"/>
      <c r="G171" s="367"/>
      <c r="H171" s="370"/>
      <c r="I171" s="367"/>
      <c r="J171" s="367"/>
      <c r="K171" s="367"/>
    </row>
    <row r="172" spans="2:11">
      <c r="B172" s="367"/>
      <c r="C172" s="367"/>
      <c r="D172" s="367"/>
      <c r="E172" s="367"/>
      <c r="F172" s="367"/>
      <c r="G172" s="367"/>
      <c r="H172" s="370"/>
      <c r="I172" s="367"/>
      <c r="J172" s="367"/>
      <c r="K172" s="367"/>
    </row>
    <row r="173" spans="2:11">
      <c r="B173" s="367"/>
      <c r="C173" s="367"/>
      <c r="D173" s="367"/>
      <c r="E173" s="367"/>
      <c r="F173" s="367"/>
      <c r="G173" s="367"/>
      <c r="H173" s="370"/>
      <c r="I173" s="367"/>
      <c r="J173" s="367"/>
      <c r="K173" s="367"/>
    </row>
    <row r="174" spans="2:11">
      <c r="B174" s="367"/>
      <c r="C174" s="367"/>
      <c r="D174" s="367"/>
      <c r="E174" s="367"/>
      <c r="F174" s="367"/>
      <c r="G174" s="367"/>
      <c r="H174" s="370"/>
      <c r="I174" s="367"/>
      <c r="J174" s="367"/>
      <c r="K174" s="367"/>
    </row>
    <row r="175" spans="2:11">
      <c r="B175" s="367"/>
      <c r="C175" s="367"/>
      <c r="D175" s="367"/>
      <c r="E175" s="367"/>
      <c r="F175" s="367"/>
      <c r="G175" s="367"/>
      <c r="H175" s="370"/>
      <c r="I175" s="367"/>
      <c r="J175" s="367"/>
      <c r="K175" s="367"/>
    </row>
    <row r="176" spans="2:11">
      <c r="B176" s="367"/>
      <c r="C176" s="367"/>
      <c r="D176" s="367"/>
      <c r="E176" s="367"/>
      <c r="F176" s="367"/>
      <c r="G176" s="367"/>
      <c r="H176" s="370"/>
      <c r="I176" s="367"/>
      <c r="J176" s="367"/>
      <c r="K176" s="367"/>
    </row>
    <row r="177" spans="2:11">
      <c r="B177" s="367"/>
      <c r="C177" s="367"/>
      <c r="D177" s="367"/>
      <c r="E177" s="367"/>
      <c r="F177" s="367"/>
      <c r="G177" s="367"/>
      <c r="H177" s="370"/>
      <c r="I177" s="367"/>
      <c r="J177" s="367"/>
      <c r="K177" s="367"/>
    </row>
    <row r="178" spans="2:11">
      <c r="B178" s="367"/>
      <c r="C178" s="367"/>
      <c r="D178" s="367"/>
      <c r="E178" s="367"/>
      <c r="F178" s="367"/>
      <c r="G178" s="367"/>
      <c r="H178" s="370"/>
      <c r="I178" s="367"/>
      <c r="J178" s="367"/>
      <c r="K178" s="367"/>
    </row>
    <row r="179" spans="2:11">
      <c r="B179" s="367"/>
      <c r="C179" s="367"/>
      <c r="D179" s="367"/>
      <c r="E179" s="367"/>
      <c r="F179" s="367"/>
      <c r="G179" s="367"/>
      <c r="H179" s="370"/>
      <c r="I179" s="367"/>
      <c r="J179" s="367"/>
      <c r="K179" s="367"/>
    </row>
    <row r="180" spans="2:11">
      <c r="B180" s="367"/>
      <c r="C180" s="367"/>
      <c r="D180" s="367"/>
      <c r="E180" s="367"/>
      <c r="F180" s="367"/>
      <c r="G180" s="367"/>
      <c r="H180" s="370"/>
      <c r="I180" s="367"/>
      <c r="J180" s="367"/>
      <c r="K180" s="367"/>
    </row>
    <row r="181" spans="2:11">
      <c r="B181" s="367"/>
      <c r="C181" s="367"/>
      <c r="D181" s="367"/>
      <c r="E181" s="367"/>
      <c r="F181" s="367"/>
      <c r="G181" s="367"/>
      <c r="H181" s="370"/>
      <c r="I181" s="367"/>
      <c r="J181" s="367"/>
      <c r="K181" s="367"/>
    </row>
    <row r="182" spans="2:11">
      <c r="B182" s="367"/>
      <c r="C182" s="367"/>
      <c r="D182" s="367"/>
      <c r="E182" s="367"/>
      <c r="F182" s="367"/>
      <c r="G182" s="367"/>
      <c r="H182" s="370"/>
      <c r="I182" s="367"/>
      <c r="J182" s="367"/>
      <c r="K182" s="367"/>
    </row>
    <row r="183" spans="2:11">
      <c r="B183" s="367"/>
      <c r="C183" s="367"/>
      <c r="D183" s="367"/>
      <c r="E183" s="367"/>
      <c r="F183" s="367"/>
      <c r="G183" s="367"/>
      <c r="H183" s="370"/>
      <c r="I183" s="367"/>
      <c r="J183" s="367"/>
      <c r="K183" s="367"/>
    </row>
    <row r="184" spans="2:11">
      <c r="B184" s="367"/>
      <c r="C184" s="367"/>
      <c r="D184" s="367"/>
      <c r="E184" s="367"/>
      <c r="F184" s="367"/>
      <c r="G184" s="367"/>
      <c r="H184" s="370"/>
      <c r="I184" s="367"/>
      <c r="J184" s="367"/>
      <c r="K184" s="367"/>
    </row>
    <row r="185" spans="2:11">
      <c r="B185" s="367"/>
      <c r="C185" s="367"/>
      <c r="D185" s="367"/>
      <c r="E185" s="367"/>
      <c r="F185" s="367"/>
      <c r="G185" s="367"/>
      <c r="H185" s="370"/>
      <c r="I185" s="367"/>
      <c r="J185" s="367"/>
      <c r="K185" s="367"/>
    </row>
    <row r="186" spans="2:11">
      <c r="B186" s="367"/>
      <c r="C186" s="367"/>
      <c r="D186" s="367"/>
      <c r="E186" s="367"/>
      <c r="F186" s="367"/>
      <c r="G186" s="367"/>
      <c r="H186" s="370"/>
      <c r="I186" s="367"/>
      <c r="J186" s="367"/>
      <c r="K186" s="367"/>
    </row>
    <row r="187" spans="2:11">
      <c r="B187" s="367"/>
      <c r="C187" s="367"/>
      <c r="D187" s="367"/>
      <c r="E187" s="367"/>
      <c r="F187" s="367"/>
      <c r="G187" s="367"/>
      <c r="H187" s="370"/>
      <c r="I187" s="367"/>
      <c r="J187" s="367"/>
      <c r="K187" s="367"/>
    </row>
    <row r="188" spans="2:11"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</row>
    <row r="189" spans="2:11"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</row>
    <row r="190" spans="2:11"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</row>
    <row r="191" spans="2:11"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</row>
    <row r="192" spans="2:11"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</row>
    <row r="193" spans="2:11"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</row>
    <row r="194" spans="2:11"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</row>
    <row r="195" spans="2:11"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</row>
    <row r="196" spans="2:11"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</row>
    <row r="197" spans="2:11"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</row>
    <row r="198" spans="2:11"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</row>
    <row r="199" spans="2:11"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</row>
    <row r="200" spans="2:11"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</row>
    <row r="201" spans="2:11"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</row>
    <row r="202" spans="2:11"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</row>
    <row r="203" spans="2:11"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</row>
    <row r="204" spans="2:11"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</row>
    <row r="205" spans="2:11"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</row>
    <row r="206" spans="2:11"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</row>
    <row r="207" spans="2:11"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</row>
    <row r="208" spans="2:11"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</row>
    <row r="209" spans="2:11"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</row>
    <row r="210" spans="2:11"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</row>
    <row r="211" spans="2:11"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</row>
    <row r="212" spans="2:11"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</row>
    <row r="213" spans="2:11"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</row>
    <row r="214" spans="2:11"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</row>
    <row r="215" spans="2:11"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</row>
    <row r="216" spans="2:11"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</row>
    <row r="217" spans="2:11"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</row>
    <row r="218" spans="2:11"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</row>
    <row r="219" spans="2:11"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</row>
    <row r="220" spans="2:11"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</row>
    <row r="221" spans="2:11"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</row>
    <row r="222" spans="2:11"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</row>
    <row r="223" spans="2:11"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</row>
    <row r="224" spans="2:11"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</row>
    <row r="225" spans="2:11"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</row>
    <row r="226" spans="2:11"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</row>
    <row r="227" spans="2:11"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</row>
    <row r="228" spans="2:11"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</row>
    <row r="229" spans="2:11"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</row>
    <row r="230" spans="2:11"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</row>
    <row r="231" spans="2:11"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</row>
    <row r="232" spans="2:11"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</row>
    <row r="233" spans="2:11"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</row>
    <row r="234" spans="2:11"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</row>
    <row r="235" spans="2:11"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</row>
    <row r="236" spans="2:11"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</row>
    <row r="237" spans="2:11"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</row>
    <row r="238" spans="2:11"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</row>
    <row r="239" spans="2:11"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</row>
    <row r="240" spans="2:11"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</row>
    <row r="241" spans="2:11"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</row>
    <row r="242" spans="2:11"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</row>
    <row r="243" spans="2:11"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</row>
    <row r="244" spans="2:11"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</row>
    <row r="245" spans="2:11"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</row>
    <row r="246" spans="2:11"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</row>
    <row r="247" spans="2:11"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</row>
    <row r="248" spans="2:11"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</row>
    <row r="249" spans="2:11"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</row>
    <row r="250" spans="2:11"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</row>
    <row r="251" spans="2:11"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</row>
    <row r="252" spans="2:11"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</row>
    <row r="253" spans="2:11"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</row>
    <row r="254" spans="2:11"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</row>
    <row r="255" spans="2:11"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</row>
    <row r="256" spans="2:11"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</row>
    <row r="257" spans="2:11"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</row>
    <row r="258" spans="2:11"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</row>
    <row r="259" spans="2:11"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</row>
    <row r="260" spans="2:11"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</row>
    <row r="261" spans="2:11"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</row>
    <row r="262" spans="2:11"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</row>
    <row r="263" spans="2:11"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</row>
    <row r="264" spans="2:11"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</row>
    <row r="265" spans="2:11"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</row>
    <row r="266" spans="2:11"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</row>
    <row r="267" spans="2:11"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</row>
    <row r="268" spans="2:11"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</row>
    <row r="269" spans="2:11"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</row>
    <row r="270" spans="2:11"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</row>
    <row r="271" spans="2:11"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</row>
    <row r="272" spans="2:11"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</row>
    <row r="273" spans="2:11"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</row>
    <row r="274" spans="2:11"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</row>
    <row r="275" spans="2:11"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</row>
    <row r="276" spans="2:11"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</row>
    <row r="277" spans="2:11"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</row>
    <row r="278" spans="2:11"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</row>
    <row r="279" spans="2:11"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</row>
    <row r="280" spans="2:11"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</row>
    <row r="281" spans="2:11"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</row>
    <row r="282" spans="2:11"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</row>
    <row r="283" spans="2:11"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</row>
    <row r="284" spans="2:11"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</row>
    <row r="285" spans="2:11"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</row>
    <row r="286" spans="2:11"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</row>
    <row r="287" spans="2:11"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</row>
    <row r="288" spans="2:11"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</row>
    <row r="289" spans="2:11"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</row>
    <row r="290" spans="2:11"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</row>
    <row r="291" spans="2:11"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</row>
    <row r="292" spans="2:11"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</row>
    <row r="293" spans="2:11"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</row>
    <row r="294" spans="2:11"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</row>
    <row r="295" spans="2:11"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</row>
    <row r="296" spans="2:11"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</row>
    <row r="297" spans="2:11"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</row>
    <row r="298" spans="2:11"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</row>
    <row r="299" spans="2:11"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</row>
    <row r="300" spans="2:11"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</row>
    <row r="301" spans="2:11"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</row>
    <row r="302" spans="2:11"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</row>
    <row r="303" spans="2:11"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</row>
    <row r="304" spans="2:11"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</row>
    <row r="305" spans="2:11"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</row>
    <row r="306" spans="2:11"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</row>
    <row r="307" spans="2:11"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</row>
    <row r="308" spans="2:11"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</row>
    <row r="309" spans="2:11"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</row>
    <row r="310" spans="2:11"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</row>
    <row r="311" spans="2:11"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</row>
    <row r="312" spans="2:11"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</row>
    <row r="313" spans="2:11"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</row>
    <row r="314" spans="2:11"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</row>
    <row r="315" spans="2:11"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</row>
    <row r="316" spans="2:11"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</row>
    <row r="317" spans="2:11"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</row>
    <row r="318" spans="2:11"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</row>
    <row r="319" spans="2:11"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</row>
    <row r="320" spans="2:11"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</row>
    <row r="321" spans="2:11"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</row>
    <row r="322" spans="2:11"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</row>
    <row r="323" spans="2:11"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</row>
    <row r="324" spans="2:11"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</row>
    <row r="325" spans="2:11"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</row>
    <row r="326" spans="2:11"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</row>
    <row r="327" spans="2:11"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</row>
    <row r="328" spans="2:11"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</row>
    <row r="329" spans="2:11"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</row>
    <row r="330" spans="2:11"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</row>
    <row r="331" spans="2:11"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</row>
    <row r="332" spans="2:11"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</row>
    <row r="333" spans="2:11"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</row>
    <row r="334" spans="2:11"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</row>
    <row r="335" spans="2:11"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</row>
    <row r="336" spans="2:11"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</row>
    <row r="337" spans="2:11"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</row>
    <row r="338" spans="2:11"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</row>
    <row r="339" spans="2:11"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</row>
    <row r="340" spans="2:11"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</row>
    <row r="341" spans="2:11"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</row>
    <row r="342" spans="2:11"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</row>
    <row r="343" spans="2:11"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</row>
    <row r="344" spans="2:11"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</row>
    <row r="345" spans="2:11"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</row>
    <row r="346" spans="2:11"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</row>
    <row r="347" spans="2:11"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</row>
    <row r="348" spans="2:11"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</row>
    <row r="349" spans="2:11"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</row>
    <row r="350" spans="2:11"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</row>
    <row r="351" spans="2:11"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</row>
    <row r="352" spans="2:11"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</row>
    <row r="353" spans="2:11"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</row>
    <row r="354" spans="2:11"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</row>
    <row r="355" spans="2:11"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</row>
    <row r="356" spans="2:11"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</row>
    <row r="357" spans="2:11"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</row>
    <row r="358" spans="2:11"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</row>
    <row r="359" spans="2:11"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</row>
    <row r="360" spans="2:11"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</row>
    <row r="361" spans="2:11"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</row>
    <row r="362" spans="2:11"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</row>
    <row r="363" spans="2:11"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</row>
    <row r="364" spans="2:11"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</row>
    <row r="365" spans="2:11"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</row>
    <row r="366" spans="2:11"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</row>
    <row r="367" spans="2:11"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</row>
    <row r="368" spans="2:11"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</row>
    <row r="369" spans="2:11"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</row>
    <row r="370" spans="2:11"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</row>
    <row r="371" spans="2:11"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</row>
    <row r="372" spans="2:11"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</row>
    <row r="373" spans="2:11"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</row>
    <row r="374" spans="2:11"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</row>
    <row r="375" spans="2:11"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</row>
    <row r="376" spans="2:11"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</row>
    <row r="377" spans="2:11"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</row>
    <row r="378" spans="2:11"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</row>
    <row r="379" spans="2:11"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</row>
    <row r="380" spans="2:11"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</row>
    <row r="381" spans="2:11"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</row>
    <row r="382" spans="2:11"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</row>
    <row r="383" spans="2:11"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</row>
    <row r="384" spans="2:11"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</row>
    <row r="385" spans="2:11"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</row>
    <row r="386" spans="2:11"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</row>
    <row r="387" spans="2:11"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</row>
    <row r="388" spans="2:11"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</row>
    <row r="389" spans="2:11"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</row>
    <row r="390" spans="2:11"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</row>
    <row r="391" spans="2:11"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</row>
    <row r="392" spans="2:11"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</row>
    <row r="393" spans="2:11"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</row>
    <row r="394" spans="2:11"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</row>
    <row r="395" spans="2:11"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</row>
    <row r="396" spans="2:11"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</row>
    <row r="397" spans="2:11"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</row>
    <row r="398" spans="2:11"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</row>
    <row r="399" spans="2:11"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</row>
    <row r="400" spans="2:11"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</row>
    <row r="401" spans="2:11"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</row>
    <row r="402" spans="2:11"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</row>
    <row r="403" spans="2:11"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</row>
    <row r="404" spans="2:11"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</row>
    <row r="405" spans="2:11"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</row>
    <row r="406" spans="2:11"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</row>
    <row r="407" spans="2:11"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</row>
    <row r="408" spans="2:11"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</row>
    <row r="409" spans="2:11"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</row>
    <row r="410" spans="2:11"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</row>
    <row r="411" spans="2:11"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</row>
    <row r="412" spans="2:11"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</row>
    <row r="413" spans="2:11"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</row>
    <row r="414" spans="2:11"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</row>
    <row r="415" spans="2:11"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</row>
    <row r="416" spans="2:11"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</row>
    <row r="417" spans="2:11"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</row>
    <row r="418" spans="2:11"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</row>
    <row r="419" spans="2:11"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</row>
    <row r="420" spans="2:11"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</row>
    <row r="421" spans="2:11"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</row>
    <row r="422" spans="2:11"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</row>
    <row r="423" spans="2:11"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</row>
    <row r="424" spans="2:11"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</row>
    <row r="425" spans="2:11"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</row>
    <row r="426" spans="2:11"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</row>
    <row r="427" spans="2:11"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</row>
    <row r="428" spans="2:11"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</row>
    <row r="429" spans="2:11"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</row>
    <row r="430" spans="2:11"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</row>
    <row r="431" spans="2:11"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</row>
    <row r="432" spans="2:11"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</row>
    <row r="433" spans="2:11"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</row>
    <row r="434" spans="2:11"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</row>
    <row r="435" spans="2:11"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</row>
    <row r="436" spans="2:11"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</row>
    <row r="437" spans="2:11"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</row>
    <row r="438" spans="2:11"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</row>
    <row r="439" spans="2:11"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</row>
    <row r="440" spans="2:11"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</row>
    <row r="441" spans="2:11"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</row>
    <row r="442" spans="2:11"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</row>
    <row r="443" spans="2:11"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</row>
    <row r="444" spans="2:11"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</row>
    <row r="445" spans="2:11"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</row>
    <row r="446" spans="2:11"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</row>
    <row r="447" spans="2:11"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</row>
    <row r="448" spans="2:11"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</row>
    <row r="449" spans="2:11"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</row>
    <row r="450" spans="2:11"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</row>
    <row r="451" spans="2:11"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</row>
    <row r="452" spans="2:11"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</row>
    <row r="453" spans="2:11"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</row>
    <row r="454" spans="2:11"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</row>
    <row r="455" spans="2:11"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</row>
    <row r="456" spans="2:11"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</row>
    <row r="457" spans="2:11"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</row>
    <row r="458" spans="2:11"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</row>
    <row r="459" spans="2:11"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</row>
    <row r="460" spans="2:11"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</row>
    <row r="461" spans="2:11"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</row>
    <row r="462" spans="2:11"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</row>
    <row r="463" spans="2:11"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</row>
    <row r="464" spans="2:11"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</row>
    <row r="465" spans="2:11"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</row>
    <row r="466" spans="2:11"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</row>
    <row r="467" spans="2:11"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</row>
    <row r="468" spans="2:11"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</row>
    <row r="469" spans="2:11"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</row>
    <row r="470" spans="2:11"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</row>
    <row r="471" spans="2:11"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</row>
    <row r="472" spans="2:11"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</row>
    <row r="473" spans="2:11"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</row>
    <row r="474" spans="2:11"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</row>
    <row r="475" spans="2:11"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</row>
    <row r="476" spans="2:11"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</row>
    <row r="477" spans="2:11"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</row>
    <row r="478" spans="2:11"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</row>
    <row r="479" spans="2:11"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</row>
    <row r="480" spans="2:11"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</row>
    <row r="481" spans="2:11"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</row>
    <row r="482" spans="2:11"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</row>
    <row r="483" spans="2:11"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</row>
    <row r="484" spans="2:11"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</row>
    <row r="485" spans="2:11"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</row>
    <row r="486" spans="2:11"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</row>
    <row r="487" spans="2:11"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</row>
    <row r="488" spans="2:11"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</row>
    <row r="489" spans="2:11"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</row>
    <row r="490" spans="2:11"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</row>
    <row r="491" spans="2:11"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</row>
    <row r="492" spans="2:11"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</row>
    <row r="493" spans="2:11"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</row>
    <row r="494" spans="2:11"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</row>
    <row r="495" spans="2:11"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</row>
    <row r="496" spans="2:11"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</row>
    <row r="497" spans="2:11"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</row>
    <row r="498" spans="2:11"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</row>
    <row r="499" spans="2:11"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</row>
    <row r="500" spans="2:11"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</row>
    <row r="501" spans="2:11"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</row>
    <row r="502" spans="2:11"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</row>
    <row r="503" spans="2:11"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</row>
    <row r="504" spans="2:11"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</row>
    <row r="505" spans="2:11"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</row>
    <row r="506" spans="2:11"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</row>
    <row r="507" spans="2:11"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</row>
    <row r="508" spans="2:11"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</row>
    <row r="509" spans="2:11"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</row>
    <row r="510" spans="2:11"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</row>
    <row r="511" spans="2:11"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</row>
    <row r="512" spans="2:11"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</row>
    <row r="513" spans="2:11"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</row>
    <row r="514" spans="2:11"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</row>
    <row r="515" spans="2:11"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</row>
    <row r="516" spans="2:11"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</row>
    <row r="517" spans="2:11"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</row>
    <row r="518" spans="2:11"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</row>
    <row r="519" spans="2:11"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</row>
    <row r="520" spans="2:11"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</row>
    <row r="521" spans="2:11"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</row>
    <row r="522" spans="2:11"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</row>
    <row r="523" spans="2:11"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</row>
    <row r="524" spans="2:11"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</row>
    <row r="525" spans="2:11"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</row>
    <row r="526" spans="2:11"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</row>
    <row r="527" spans="2:11"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</row>
    <row r="528" spans="2:11"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</row>
    <row r="529" spans="2:11"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</row>
    <row r="530" spans="2:11"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</row>
    <row r="531" spans="2:11"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</row>
    <row r="532" spans="2:11"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</row>
    <row r="533" spans="2:11"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</row>
    <row r="534" spans="2:11"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</row>
    <row r="535" spans="2:11"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</row>
    <row r="536" spans="2:11"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</row>
    <row r="537" spans="2:11"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</row>
    <row r="538" spans="2:11"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</row>
    <row r="539" spans="2:11"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</row>
    <row r="540" spans="2:11"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</row>
    <row r="541" spans="2:11"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</row>
    <row r="542" spans="2:11"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</row>
    <row r="543" spans="2:11"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</row>
    <row r="544" spans="2:11"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</row>
    <row r="545" spans="2:11"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</row>
    <row r="546" spans="2:11"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</row>
    <row r="547" spans="2:11"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</row>
    <row r="548" spans="2:11"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</row>
    <row r="549" spans="2:11"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</row>
    <row r="550" spans="2:11"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</row>
    <row r="551" spans="2:11"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</row>
    <row r="552" spans="2:11"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</row>
    <row r="553" spans="2:11"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</row>
    <row r="554" spans="2:11"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</row>
    <row r="555" spans="2:11"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</row>
    <row r="556" spans="2:11"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</row>
    <row r="557" spans="2:11"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</row>
    <row r="558" spans="2:11"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</row>
    <row r="559" spans="2:11"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</row>
    <row r="560" spans="2:11"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</row>
    <row r="561" spans="2:11"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</row>
    <row r="562" spans="2:11"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</row>
    <row r="563" spans="2:11"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</row>
    <row r="564" spans="2:11"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</row>
    <row r="565" spans="2:11"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</row>
    <row r="566" spans="2:11"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</row>
    <row r="567" spans="2:11"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</row>
    <row r="568" spans="2:11"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</row>
    <row r="569" spans="2:11"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</row>
    <row r="570" spans="2:11"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</row>
  </sheetData>
  <hyperlinks>
    <hyperlink ref="A1" location="Menu!A1" display="Return to Menu"/>
  </hyperlinks>
  <pageMargins left="0.7" right="0.7" top="0.75" bottom="0.75" header="0.3" footer="0.3"/>
  <pageSetup paperSize="9" scale="54" fitToHeight="2" orientation="landscape" r:id="rId1"/>
  <headerFooter alignWithMargins="0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view="pageBreakPreview" zoomScale="90" zoomScaleNormal="75" zoomScaleSheetLayoutView="9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5"/>
  <cols>
    <col min="1" max="1" width="77.7109375" style="49" customWidth="1"/>
    <col min="2" max="7" width="12.42578125" style="49" customWidth="1"/>
    <col min="8" max="8" width="9.140625" style="49" customWidth="1"/>
    <col min="9" max="16384" width="9.140625" style="49"/>
  </cols>
  <sheetData>
    <row r="1" spans="1:7" ht="25.5">
      <c r="A1" s="1253" t="s">
        <v>2365</v>
      </c>
    </row>
    <row r="2" spans="1:7" s="50" customFormat="1" ht="19.5" thickBot="1">
      <c r="A2" s="543" t="s">
        <v>2163</v>
      </c>
      <c r="B2" s="275"/>
      <c r="C2" s="275"/>
      <c r="D2" s="275"/>
      <c r="E2" s="275"/>
      <c r="F2" s="275"/>
      <c r="G2" s="275"/>
    </row>
    <row r="3" spans="1:7" s="547" customFormat="1" ht="18.75" thickBot="1">
      <c r="A3" s="544" t="s">
        <v>58</v>
      </c>
      <c r="B3" s="545">
        <v>2013</v>
      </c>
      <c r="C3" s="545">
        <v>2014</v>
      </c>
      <c r="D3" s="546">
        <v>2015</v>
      </c>
      <c r="E3" s="546">
        <v>2016</v>
      </c>
      <c r="F3" s="546" t="s">
        <v>1886</v>
      </c>
      <c r="G3" s="241" t="s">
        <v>2160</v>
      </c>
    </row>
    <row r="4" spans="1:7" ht="16.5" thickTop="1">
      <c r="A4" s="548" t="s">
        <v>59</v>
      </c>
      <c r="B4" s="551">
        <v>350.23732949291747</v>
      </c>
      <c r="C4" s="552">
        <v>483.51668918945609</v>
      </c>
      <c r="D4" s="551">
        <v>539.94055223548935</v>
      </c>
      <c r="E4" s="551">
        <v>432.70983486298866</v>
      </c>
      <c r="F4" s="551">
        <v>607.88503619649089</v>
      </c>
      <c r="G4" s="551">
        <v>565.80171605448152</v>
      </c>
    </row>
    <row r="5" spans="1:7" ht="15.75">
      <c r="A5" s="548"/>
      <c r="B5" s="551"/>
      <c r="C5" s="551"/>
      <c r="D5" s="551"/>
      <c r="E5" s="551"/>
      <c r="F5" s="551"/>
      <c r="G5" s="551"/>
    </row>
    <row r="6" spans="1:7" ht="15.75">
      <c r="A6" s="548" t="s">
        <v>60</v>
      </c>
      <c r="B6" s="551">
        <v>414.90044422846728</v>
      </c>
      <c r="C6" s="551">
        <v>650.50088533546955</v>
      </c>
      <c r="D6" s="551">
        <v>691.06989690098283</v>
      </c>
      <c r="E6" s="551">
        <v>670.72351135987776</v>
      </c>
      <c r="F6" s="551">
        <v>923.11416913922994</v>
      </c>
      <c r="G6" s="551">
        <v>838.6448995343701</v>
      </c>
    </row>
    <row r="7" spans="1:7" ht="15.75">
      <c r="A7" s="548"/>
      <c r="B7" s="551"/>
      <c r="C7" s="551"/>
      <c r="D7" s="551"/>
      <c r="E7" s="551"/>
      <c r="F7" s="551"/>
      <c r="G7" s="551"/>
    </row>
    <row r="8" spans="1:7" ht="15.75">
      <c r="A8" s="548" t="s">
        <v>61</v>
      </c>
      <c r="B8" s="551">
        <v>55.974969803405919</v>
      </c>
      <c r="C8" s="551">
        <v>129.04151045378782</v>
      </c>
      <c r="D8" s="551">
        <v>122.65390039750108</v>
      </c>
      <c r="E8" s="551">
        <v>110.60804904237791</v>
      </c>
      <c r="F8" s="551">
        <v>143.95546675124857</v>
      </c>
      <c r="G8" s="551">
        <v>126.69211557078738</v>
      </c>
    </row>
    <row r="9" spans="1:7" ht="15.75">
      <c r="A9" s="548"/>
      <c r="B9" s="551"/>
      <c r="C9" s="551"/>
      <c r="D9" s="551"/>
      <c r="E9" s="551"/>
      <c r="F9" s="551"/>
      <c r="G9" s="551"/>
    </row>
    <row r="10" spans="1:7" ht="15.75">
      <c r="A10" s="548" t="s">
        <v>62</v>
      </c>
      <c r="B10" s="551">
        <v>890.93589730832264</v>
      </c>
      <c r="C10" s="551">
        <v>578.64844919055861</v>
      </c>
      <c r="D10" s="551">
        <v>573.70073142645867</v>
      </c>
      <c r="E10" s="551">
        <v>759.20723683747883</v>
      </c>
      <c r="F10" s="551">
        <v>831.39323561370418</v>
      </c>
      <c r="G10" s="551">
        <v>745.02928993849832</v>
      </c>
    </row>
    <row r="11" spans="1:7" ht="15.75">
      <c r="A11" s="549"/>
      <c r="B11" s="551"/>
      <c r="C11" s="551"/>
      <c r="D11" s="551"/>
      <c r="E11" s="551"/>
      <c r="F11" s="551"/>
      <c r="G11" s="551"/>
    </row>
    <row r="12" spans="1:7" ht="15.75">
      <c r="A12" s="548" t="s">
        <v>63</v>
      </c>
      <c r="B12" s="551">
        <v>1949.912163549433</v>
      </c>
      <c r="C12" s="551">
        <v>1777.2310757935136</v>
      </c>
      <c r="D12" s="551">
        <v>2105.8266159920959</v>
      </c>
      <c r="E12" s="551">
        <v>303.84678193573836</v>
      </c>
      <c r="F12" s="551">
        <v>342.41497161124579</v>
      </c>
      <c r="G12" s="551">
        <v>366.55226514339074</v>
      </c>
    </row>
    <row r="13" spans="1:7" ht="15.75">
      <c r="A13" s="548"/>
      <c r="B13" s="551"/>
      <c r="C13" s="551"/>
      <c r="D13" s="551"/>
      <c r="E13" s="551"/>
      <c r="F13" s="551"/>
      <c r="G13" s="551"/>
    </row>
    <row r="14" spans="1:7" ht="15.75">
      <c r="A14" s="548" t="s">
        <v>64</v>
      </c>
      <c r="B14" s="551">
        <v>675.4277321678353</v>
      </c>
      <c r="C14" s="551">
        <v>833.94583883089047</v>
      </c>
      <c r="D14" s="551">
        <v>957.37351054070245</v>
      </c>
      <c r="E14" s="551">
        <v>1227.3180900890957</v>
      </c>
      <c r="F14" s="551">
        <v>1465.4597624927178</v>
      </c>
      <c r="G14" s="551">
        <v>1543.6702785127209</v>
      </c>
    </row>
    <row r="15" spans="1:7" ht="15.75">
      <c r="A15" s="548"/>
      <c r="B15" s="551"/>
      <c r="C15" s="551"/>
      <c r="D15" s="551"/>
      <c r="E15" s="551"/>
      <c r="F15" s="551"/>
      <c r="G15" s="551"/>
    </row>
    <row r="16" spans="1:7" ht="15.75">
      <c r="A16" s="548" t="s">
        <v>65</v>
      </c>
      <c r="B16" s="551">
        <v>849.16598851885635</v>
      </c>
      <c r="C16" s="551">
        <v>635.72316737560459</v>
      </c>
      <c r="D16" s="551">
        <v>626.31432015625796</v>
      </c>
      <c r="E16" s="551">
        <v>783.80976781640186</v>
      </c>
      <c r="F16" s="551">
        <v>874.43958357667918</v>
      </c>
      <c r="G16" s="551">
        <v>1032.4431067175069</v>
      </c>
    </row>
    <row r="17" spans="1:7" ht="15.75">
      <c r="A17" s="548"/>
      <c r="B17" s="551"/>
      <c r="C17" s="551"/>
      <c r="D17" s="551"/>
      <c r="E17" s="551"/>
      <c r="F17" s="551"/>
      <c r="G17" s="551"/>
    </row>
    <row r="18" spans="1:7" ht="15.75">
      <c r="A18" s="548" t="s">
        <v>66</v>
      </c>
      <c r="B18" s="551">
        <v>13.317877996857497</v>
      </c>
      <c r="C18" s="551">
        <v>8.2138089300959649</v>
      </c>
      <c r="D18" s="551">
        <v>12.494870692901626</v>
      </c>
      <c r="E18" s="551">
        <v>13.276618249183091</v>
      </c>
      <c r="F18" s="551">
        <v>16.288326923823828</v>
      </c>
      <c r="G18" s="551">
        <v>16.751411365947671</v>
      </c>
    </row>
    <row r="19" spans="1:7" ht="15.75">
      <c r="A19" s="548"/>
      <c r="B19" s="551"/>
      <c r="C19" s="551"/>
      <c r="D19" s="551"/>
      <c r="E19" s="551"/>
      <c r="F19" s="551"/>
      <c r="G19" s="551"/>
    </row>
    <row r="20" spans="1:7" ht="15.75">
      <c r="A20" s="548" t="s">
        <v>67</v>
      </c>
      <c r="B20" s="551">
        <v>30.555345105055203</v>
      </c>
      <c r="C20" s="551">
        <v>21.354242714058593</v>
      </c>
      <c r="D20" s="551">
        <v>26.276731710361968</v>
      </c>
      <c r="E20" s="551">
        <v>23.130025221968189</v>
      </c>
      <c r="F20" s="551">
        <v>29.890957710955014</v>
      </c>
      <c r="G20" s="551">
        <v>31.408505266636929</v>
      </c>
    </row>
    <row r="21" spans="1:7" ht="15.75">
      <c r="A21" s="548"/>
      <c r="B21" s="551"/>
      <c r="C21" s="551"/>
      <c r="D21" s="551"/>
      <c r="E21" s="551"/>
      <c r="F21" s="551"/>
      <c r="G21" s="551"/>
    </row>
    <row r="22" spans="1:7" ht="15.75">
      <c r="A22" s="548" t="s">
        <v>68</v>
      </c>
      <c r="B22" s="551">
        <v>176.75867732066544</v>
      </c>
      <c r="C22" s="551">
        <v>231.33167926828634</v>
      </c>
      <c r="D22" s="551">
        <v>250.67129952384911</v>
      </c>
      <c r="E22" s="551">
        <v>276.22222765445599</v>
      </c>
      <c r="F22" s="551">
        <v>324.69780357458654</v>
      </c>
      <c r="G22" s="551">
        <v>359.0800314678259</v>
      </c>
    </row>
    <row r="23" spans="1:7" ht="15.75">
      <c r="A23" s="548"/>
      <c r="B23" s="551"/>
      <c r="C23" s="551"/>
      <c r="D23" s="551"/>
      <c r="E23" s="551"/>
      <c r="F23" s="551"/>
      <c r="G23" s="551"/>
    </row>
    <row r="24" spans="1:7" ht="15.75">
      <c r="A24" s="548" t="s">
        <v>69</v>
      </c>
      <c r="B24" s="551">
        <v>129.61211132891881</v>
      </c>
      <c r="C24" s="551">
        <v>151.64298480915014</v>
      </c>
      <c r="D24" s="551">
        <v>152.41800422719382</v>
      </c>
      <c r="E24" s="551">
        <v>186.3162065258476</v>
      </c>
      <c r="F24" s="551">
        <v>217.20042744384003</v>
      </c>
      <c r="G24" s="551">
        <v>206.81926846634383</v>
      </c>
    </row>
    <row r="25" spans="1:7" ht="15.75">
      <c r="A25" s="548"/>
      <c r="B25" s="551"/>
      <c r="C25" s="551"/>
      <c r="D25" s="551"/>
      <c r="E25" s="551"/>
      <c r="F25" s="551"/>
      <c r="G25" s="551"/>
    </row>
    <row r="26" spans="1:7" ht="15.75">
      <c r="A26" s="548" t="s">
        <v>70</v>
      </c>
      <c r="B26" s="551">
        <v>35.521142308691523</v>
      </c>
      <c r="C26" s="551">
        <v>37.212565877789835</v>
      </c>
      <c r="D26" s="551">
        <v>51.003359159247523</v>
      </c>
      <c r="E26" s="551">
        <v>74.283008293598087</v>
      </c>
      <c r="F26" s="551">
        <v>64.93973229853313</v>
      </c>
      <c r="G26" s="551">
        <v>41.994775588189739</v>
      </c>
    </row>
    <row r="27" spans="1:7" ht="15.75">
      <c r="A27" s="548"/>
      <c r="B27" s="551"/>
      <c r="C27" s="551"/>
      <c r="D27" s="551"/>
      <c r="E27" s="551"/>
      <c r="F27" s="551"/>
      <c r="G27" s="551"/>
    </row>
    <row r="28" spans="1:7" ht="15.75">
      <c r="A28" s="548" t="s">
        <v>71</v>
      </c>
      <c r="B28" s="551">
        <v>142.743347366199</v>
      </c>
      <c r="C28" s="551">
        <v>160.10180358779886</v>
      </c>
      <c r="D28" s="551">
        <v>162.59031428913542</v>
      </c>
      <c r="E28" s="551">
        <v>131.61276484280185</v>
      </c>
      <c r="F28" s="551">
        <v>102.65130261282495</v>
      </c>
      <c r="G28" s="551">
        <v>94.173320546877349</v>
      </c>
    </row>
    <row r="29" spans="1:7" ht="15.75">
      <c r="A29" s="548"/>
      <c r="B29" s="551"/>
      <c r="C29" s="551"/>
      <c r="D29" s="551"/>
      <c r="E29" s="551"/>
      <c r="F29" s="551"/>
      <c r="G29" s="551"/>
    </row>
    <row r="30" spans="1:7" ht="15.75">
      <c r="A30" s="548" t="s">
        <v>72</v>
      </c>
      <c r="B30" s="551">
        <v>1.6506383312732658</v>
      </c>
      <c r="C30" s="551">
        <v>1.3809393125256479</v>
      </c>
      <c r="D30" s="551">
        <v>1.4702357287523562</v>
      </c>
      <c r="E30" s="551">
        <v>1.5389207952087263</v>
      </c>
      <c r="F30" s="551">
        <v>1.912135469631522</v>
      </c>
      <c r="G30" s="551">
        <v>2.1295995459881434</v>
      </c>
    </row>
    <row r="31" spans="1:7" ht="15.75">
      <c r="A31" s="548"/>
      <c r="B31" s="551"/>
      <c r="C31" s="551"/>
      <c r="D31" s="551"/>
      <c r="E31" s="551"/>
      <c r="F31" s="551"/>
      <c r="G31" s="551"/>
    </row>
    <row r="32" spans="1:7" ht="15.75">
      <c r="A32" s="548" t="s">
        <v>73</v>
      </c>
      <c r="B32" s="551">
        <v>746.3011924296294</v>
      </c>
      <c r="C32" s="551">
        <v>968.27672368421815</v>
      </c>
      <c r="D32" s="551">
        <v>949.37838942409337</v>
      </c>
      <c r="E32" s="551">
        <v>745.99496328835676</v>
      </c>
      <c r="F32" s="551">
        <v>771.60649223828727</v>
      </c>
      <c r="G32" s="551">
        <v>994.1221436225037</v>
      </c>
    </row>
    <row r="33" spans="1:7" ht="15.75">
      <c r="A33" s="548"/>
      <c r="B33" s="551"/>
      <c r="C33" s="551"/>
      <c r="D33" s="551"/>
      <c r="E33" s="551"/>
      <c r="F33" s="551"/>
      <c r="G33" s="551"/>
    </row>
    <row r="34" spans="1:7" ht="15.75">
      <c r="A34" s="548" t="s">
        <v>74</v>
      </c>
      <c r="B34" s="551">
        <v>1788.4900051251032</v>
      </c>
      <c r="C34" s="551">
        <v>2441.6272964901113</v>
      </c>
      <c r="D34" s="551">
        <v>2612.7419717045545</v>
      </c>
      <c r="E34" s="551">
        <v>2637.1311121458334</v>
      </c>
      <c r="F34" s="551">
        <v>2924.2441317552216</v>
      </c>
      <c r="G34" s="551">
        <v>3349.4145659122446</v>
      </c>
    </row>
    <row r="35" spans="1:7" ht="15.75">
      <c r="A35" s="548"/>
      <c r="B35" s="551"/>
      <c r="C35" s="551"/>
      <c r="D35" s="551"/>
      <c r="E35" s="551"/>
      <c r="F35" s="551"/>
      <c r="G35" s="551"/>
    </row>
    <row r="36" spans="1:7" ht="15.75">
      <c r="A36" s="548" t="s">
        <v>75</v>
      </c>
      <c r="B36" s="551">
        <v>1030.0314137258638</v>
      </c>
      <c r="C36" s="551">
        <v>1252.6534957040351</v>
      </c>
      <c r="D36" s="551">
        <v>1006.2243750291462</v>
      </c>
      <c r="E36" s="551">
        <v>807.11502385837753</v>
      </c>
      <c r="F36" s="551">
        <v>929.08189761966105</v>
      </c>
      <c r="G36" s="551">
        <v>2864.6507612022797</v>
      </c>
    </row>
    <row r="37" spans="1:7" ht="15.75">
      <c r="A37" s="548"/>
      <c r="B37" s="551"/>
      <c r="C37" s="551"/>
      <c r="D37" s="551"/>
      <c r="E37" s="551"/>
      <c r="F37" s="551"/>
      <c r="G37" s="551"/>
    </row>
    <row r="38" spans="1:7" ht="15.75">
      <c r="A38" s="548" t="s">
        <v>76</v>
      </c>
      <c r="B38" s="551">
        <v>80.082509038555202</v>
      </c>
      <c r="C38" s="551">
        <v>98.312536722567017</v>
      </c>
      <c r="D38" s="551">
        <v>149.64472718416584</v>
      </c>
      <c r="E38" s="551">
        <v>190.57503091405837</v>
      </c>
      <c r="F38" s="551">
        <v>164.85842712664049</v>
      </c>
      <c r="G38" s="551">
        <v>195.07906906925791</v>
      </c>
    </row>
    <row r="39" spans="1:7" ht="15.75">
      <c r="A39" s="548"/>
      <c r="B39" s="551"/>
      <c r="C39" s="551"/>
      <c r="D39" s="551"/>
      <c r="E39" s="551"/>
      <c r="F39" s="551"/>
      <c r="G39" s="551"/>
    </row>
    <row r="40" spans="1:7" ht="15.75">
      <c r="A40" s="548" t="s">
        <v>77</v>
      </c>
      <c r="B40" s="551">
        <v>0.23685178606927146</v>
      </c>
      <c r="C40" s="551">
        <v>8.28978342847487E-2</v>
      </c>
      <c r="D40" s="551">
        <v>1.2998400000522852</v>
      </c>
      <c r="E40" s="551">
        <v>0.12349795542784615</v>
      </c>
      <c r="F40" s="551">
        <v>3.3271036518368609E-2</v>
      </c>
      <c r="G40" s="551">
        <v>6.2071657630482474E-2</v>
      </c>
    </row>
    <row r="41" spans="1:7" ht="15.75">
      <c r="A41" s="550"/>
      <c r="B41" s="551"/>
      <c r="C41" s="551"/>
      <c r="D41" s="551"/>
      <c r="E41" s="551"/>
      <c r="F41" s="551"/>
      <c r="G41" s="551"/>
    </row>
    <row r="42" spans="1:7" ht="15.75">
      <c r="A42" s="548" t="s">
        <v>78</v>
      </c>
      <c r="B42" s="551">
        <v>76.884506947798741</v>
      </c>
      <c r="C42" s="551">
        <v>78.018668197631769</v>
      </c>
      <c r="D42" s="551">
        <v>82.815419840744553</v>
      </c>
      <c r="E42" s="551">
        <v>104.64261576931906</v>
      </c>
      <c r="F42" s="551">
        <v>68.658923129495975</v>
      </c>
      <c r="G42" s="551">
        <v>70.480819962272349</v>
      </c>
    </row>
    <row r="43" spans="1:7" ht="15.75">
      <c r="A43" s="548"/>
      <c r="B43" s="551"/>
      <c r="C43" s="551"/>
      <c r="D43" s="551"/>
      <c r="E43" s="551"/>
      <c r="F43" s="551"/>
      <c r="G43" s="551"/>
    </row>
    <row r="44" spans="1:7" ht="15.75">
      <c r="A44" s="548" t="s">
        <v>79</v>
      </c>
      <c r="B44" s="551">
        <v>0.68456335711377547</v>
      </c>
      <c r="C44" s="551">
        <v>9.7249469660711296E-2</v>
      </c>
      <c r="D44" s="551">
        <v>0.1592775319513296</v>
      </c>
      <c r="E44" s="551">
        <v>0.18157838466130199</v>
      </c>
      <c r="F44" s="551">
        <v>0.11979222167484302</v>
      </c>
      <c r="G44" s="551">
        <v>0.1127299695721187</v>
      </c>
    </row>
    <row r="45" spans="1:7" ht="16.5" thickBot="1">
      <c r="A45" s="548"/>
      <c r="B45" s="551"/>
      <c r="C45" s="551"/>
      <c r="D45" s="551"/>
      <c r="E45" s="551"/>
      <c r="F45" s="551"/>
      <c r="G45" s="551"/>
    </row>
    <row r="46" spans="1:7" ht="15.75" thickBot="1">
      <c r="A46" s="276"/>
      <c r="B46" s="553">
        <v>9439.4247072370308</v>
      </c>
      <c r="C46" s="553">
        <v>10538.914508771493</v>
      </c>
      <c r="D46" s="553">
        <v>11076.068343695639</v>
      </c>
      <c r="E46" s="553">
        <v>9480.3668658430579</v>
      </c>
      <c r="F46" s="553">
        <v>10804.84584654301</v>
      </c>
      <c r="G46" s="553">
        <v>13445.112745115324</v>
      </c>
    </row>
    <row r="47" spans="1:7" s="52" customFormat="1">
      <c r="A47" s="14"/>
      <c r="B47" s="51"/>
      <c r="C47" s="51"/>
      <c r="D47" s="51"/>
      <c r="E47" s="51"/>
      <c r="F47" s="51"/>
      <c r="G47" s="51"/>
    </row>
    <row r="48" spans="1:7" s="14" customFormat="1" ht="12.75">
      <c r="A48" s="554" t="s">
        <v>31</v>
      </c>
      <c r="B48" s="474"/>
      <c r="C48" s="474"/>
      <c r="D48" s="474"/>
      <c r="E48" s="474"/>
      <c r="F48" s="474"/>
      <c r="G48" s="474"/>
    </row>
    <row r="49" spans="1:1" ht="15.75">
      <c r="A49" s="554" t="s">
        <v>2164</v>
      </c>
    </row>
    <row r="50" spans="1:1">
      <c r="A50" s="555"/>
    </row>
  </sheetData>
  <hyperlinks>
    <hyperlink ref="A1" location="Menu!A1" display="Return to Menu"/>
  </hyperlinks>
  <printOptions horizontalCentered="1"/>
  <pageMargins left="0.56000000000000005" right="0.35" top="0.42" bottom="0.5" header="0.3" footer="0.3"/>
  <pageSetup scale="7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7"/>
  <sheetViews>
    <sheetView view="pageBreakPreview" zoomScaleSheetLayoutView="80" workbookViewId="0">
      <pane xSplit="1" ySplit="4" topLeftCell="F5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15.42578125" defaultRowHeight="14.25"/>
  <cols>
    <col min="1" max="1" width="49.7109375" style="371" customWidth="1"/>
    <col min="2" max="10" width="11.140625" style="371" bestFit="1" customWidth="1"/>
    <col min="11" max="15" width="9.85546875" style="371" bestFit="1" customWidth="1"/>
    <col min="16" max="18" width="11.140625" style="371" bestFit="1" customWidth="1"/>
    <col min="19" max="229" width="10.42578125" style="371" customWidth="1"/>
    <col min="230" max="230" width="34.7109375" style="371" customWidth="1"/>
    <col min="231" max="16384" width="15.42578125" style="371"/>
  </cols>
  <sheetData>
    <row r="1" spans="1:18" ht="25.5">
      <c r="A1" s="1253" t="s">
        <v>2365</v>
      </c>
    </row>
    <row r="2" spans="1:18" s="1081" customFormat="1" ht="19.5" customHeight="1" thickBot="1">
      <c r="A2" s="1080" t="s">
        <v>1145</v>
      </c>
      <c r="B2" s="1080"/>
      <c r="C2" s="1080"/>
      <c r="D2" s="1080"/>
      <c r="E2" s="1080"/>
      <c r="F2" s="1080"/>
      <c r="G2" s="1080"/>
    </row>
    <row r="3" spans="1:18" s="1077" customFormat="1" ht="18" customHeight="1" thickBot="1">
      <c r="A3" s="1329" t="s">
        <v>134</v>
      </c>
      <c r="B3" s="1074"/>
      <c r="C3" s="1074"/>
      <c r="D3" s="1074"/>
      <c r="E3" s="1074"/>
      <c r="F3" s="1074"/>
      <c r="G3" s="1074"/>
      <c r="H3" s="1075"/>
      <c r="I3" s="1075"/>
      <c r="J3" s="1076"/>
      <c r="K3" s="1331">
        <v>2017</v>
      </c>
      <c r="L3" s="1332"/>
      <c r="M3" s="1332"/>
      <c r="N3" s="1333"/>
      <c r="O3" s="1331">
        <v>2018</v>
      </c>
      <c r="P3" s="1332"/>
      <c r="Q3" s="1332"/>
      <c r="R3" s="1333"/>
    </row>
    <row r="4" spans="1:18" s="1077" customFormat="1" ht="18" customHeight="1" thickBot="1">
      <c r="A4" s="1330"/>
      <c r="B4" s="1078">
        <v>2008</v>
      </c>
      <c r="C4" s="1078">
        <v>2009</v>
      </c>
      <c r="D4" s="1078">
        <v>2010</v>
      </c>
      <c r="E4" s="1078">
        <v>2011</v>
      </c>
      <c r="F4" s="1078">
        <v>2012</v>
      </c>
      <c r="G4" s="1078">
        <v>2013</v>
      </c>
      <c r="H4" s="1078">
        <v>2014</v>
      </c>
      <c r="I4" s="1078">
        <v>2015</v>
      </c>
      <c r="J4" s="1079">
        <v>2016</v>
      </c>
      <c r="K4" s="1078" t="s">
        <v>402</v>
      </c>
      <c r="L4" s="1078" t="s">
        <v>403</v>
      </c>
      <c r="M4" s="1078" t="s">
        <v>404</v>
      </c>
      <c r="N4" s="1079" t="s">
        <v>405</v>
      </c>
      <c r="O4" s="1078" t="s">
        <v>402</v>
      </c>
      <c r="P4" s="1078" t="s">
        <v>403</v>
      </c>
      <c r="Q4" s="1078" t="s">
        <v>404</v>
      </c>
      <c r="R4" s="1079" t="s">
        <v>405</v>
      </c>
    </row>
    <row r="5" spans="1:18" s="373" customFormat="1" ht="36" customHeight="1">
      <c r="A5" s="372" t="s">
        <v>464</v>
      </c>
      <c r="B5" s="1082">
        <v>30148.793156699994</v>
      </c>
      <c r="C5" s="1082">
        <v>23761.042949590003</v>
      </c>
      <c r="D5" s="1082">
        <v>23824.981130039996</v>
      </c>
      <c r="E5" s="1083">
        <v>31912.753505219996</v>
      </c>
      <c r="F5" s="1083">
        <v>28779.711723349999</v>
      </c>
      <c r="G5" s="1083">
        <v>28099.07</v>
      </c>
      <c r="H5" s="1083">
        <v>34201.990000000005</v>
      </c>
      <c r="I5" s="1082">
        <v>24718.28</v>
      </c>
      <c r="J5" s="1084">
        <v>17154.173883790001</v>
      </c>
      <c r="K5" s="1082">
        <v>3129.43603652</v>
      </c>
      <c r="L5" s="1082">
        <v>4235.5649081199999</v>
      </c>
      <c r="M5" s="1082">
        <v>3678.9975219100002</v>
      </c>
      <c r="N5" s="1085">
        <v>4117.5189777399992</v>
      </c>
      <c r="O5" s="1082">
        <v>3835.0695972099998</v>
      </c>
      <c r="P5" s="1082">
        <v>3757.8192425100005</v>
      </c>
      <c r="Q5" s="1082">
        <v>4238.3276653599996</v>
      </c>
      <c r="R5" s="1085">
        <v>4041.8034439200001</v>
      </c>
    </row>
    <row r="6" spans="1:18" ht="36" customHeight="1">
      <c r="A6" s="374" t="s">
        <v>465</v>
      </c>
      <c r="B6" s="1086">
        <v>10552.50589511</v>
      </c>
      <c r="C6" s="1086">
        <v>7378.0856080199992</v>
      </c>
      <c r="D6" s="1086">
        <v>6174.0593262599996</v>
      </c>
      <c r="E6" s="1086">
        <v>7586.8926397300002</v>
      </c>
      <c r="F6" s="1086">
        <v>7576.7499823100006</v>
      </c>
      <c r="G6" s="1086">
        <v>8447.380000000001</v>
      </c>
      <c r="H6" s="1086">
        <v>10155.33</v>
      </c>
      <c r="I6" s="1086">
        <v>7850.7</v>
      </c>
      <c r="J6" s="1087">
        <v>5876.3928328599995</v>
      </c>
      <c r="K6" s="1086">
        <v>1315.8909650599999</v>
      </c>
      <c r="L6" s="1086">
        <v>1950.1942668299998</v>
      </c>
      <c r="M6" s="1086">
        <v>1674.5420562500001</v>
      </c>
      <c r="N6" s="1087">
        <v>2031.5089368499998</v>
      </c>
      <c r="O6" s="1086">
        <v>1643.8813111300001</v>
      </c>
      <c r="P6" s="1086">
        <v>1680.07271158</v>
      </c>
      <c r="Q6" s="1086">
        <v>2048.9115096199998</v>
      </c>
      <c r="R6" s="1087">
        <v>1866.8584356900001</v>
      </c>
    </row>
    <row r="7" spans="1:18" ht="36" customHeight="1">
      <c r="A7" s="374" t="s">
        <v>466</v>
      </c>
      <c r="B7" s="1086">
        <v>3974.49984249</v>
      </c>
      <c r="C7" s="1086">
        <v>3433.8009534900002</v>
      </c>
      <c r="D7" s="1086">
        <v>4381.1033423199997</v>
      </c>
      <c r="E7" s="1086">
        <v>5250.0161861199995</v>
      </c>
      <c r="F7" s="1086">
        <v>5459.9618063800008</v>
      </c>
      <c r="G7" s="1086">
        <v>5055.62</v>
      </c>
      <c r="H7" s="1086">
        <v>5031.57</v>
      </c>
      <c r="I7" s="1086">
        <v>3418.2799999999997</v>
      </c>
      <c r="J7" s="1087">
        <v>1789.3814373000002</v>
      </c>
      <c r="K7" s="1086">
        <v>278.24991032000003</v>
      </c>
      <c r="L7" s="1086">
        <v>357.43320016000001</v>
      </c>
      <c r="M7" s="1086">
        <v>381.92086644</v>
      </c>
      <c r="N7" s="1087">
        <v>491.54935429</v>
      </c>
      <c r="O7" s="1086">
        <v>589.68745349999995</v>
      </c>
      <c r="P7" s="1086">
        <v>469.84765335999998</v>
      </c>
      <c r="Q7" s="1086">
        <v>553.10108919999993</v>
      </c>
      <c r="R7" s="1087">
        <v>692.54734010999994</v>
      </c>
    </row>
    <row r="8" spans="1:18" ht="36" customHeight="1">
      <c r="A8" s="374" t="s">
        <v>467</v>
      </c>
      <c r="B8" s="1086">
        <v>6810.4167786199987</v>
      </c>
      <c r="C8" s="1086">
        <v>6027.5092574999999</v>
      </c>
      <c r="D8" s="1086">
        <v>5281.1400805000003</v>
      </c>
      <c r="E8" s="1086">
        <v>4630.8219286999993</v>
      </c>
      <c r="F8" s="1086">
        <v>4692.7141175400002</v>
      </c>
      <c r="G8" s="1086">
        <v>4208.4799999999996</v>
      </c>
      <c r="H8" s="1086">
        <v>5433.6100000000006</v>
      </c>
      <c r="I8" s="1086">
        <v>3896.5</v>
      </c>
      <c r="J8" s="1087">
        <v>2799.0671345400001</v>
      </c>
      <c r="K8" s="1086">
        <v>360.63709610000001</v>
      </c>
      <c r="L8" s="1086">
        <v>676.95591789999992</v>
      </c>
      <c r="M8" s="1086">
        <v>576.05648917999997</v>
      </c>
      <c r="N8" s="1087">
        <v>616.72202296</v>
      </c>
      <c r="O8" s="1086">
        <v>904.43904247</v>
      </c>
      <c r="P8" s="1086">
        <v>960.59013917999994</v>
      </c>
      <c r="Q8" s="1086">
        <v>800.76630183999998</v>
      </c>
      <c r="R8" s="1087">
        <v>856.00826295000002</v>
      </c>
    </row>
    <row r="9" spans="1:18" ht="36" customHeight="1">
      <c r="A9" s="374" t="s">
        <v>468</v>
      </c>
      <c r="B9" s="1086">
        <v>1672.0554395700003</v>
      </c>
      <c r="C9" s="1086">
        <v>1564.0594766900003</v>
      </c>
      <c r="D9" s="1086">
        <v>1471.8820313899998</v>
      </c>
      <c r="E9" s="1086">
        <v>1768.5783374200003</v>
      </c>
      <c r="F9" s="1086">
        <v>1818.9684939399999</v>
      </c>
      <c r="G9" s="1086">
        <v>1539.04</v>
      </c>
      <c r="H9" s="1086">
        <v>1988.44</v>
      </c>
      <c r="I9" s="1086">
        <v>912.45</v>
      </c>
      <c r="J9" s="1087">
        <v>530.37644661999991</v>
      </c>
      <c r="K9" s="1086">
        <v>94.847198579999997</v>
      </c>
      <c r="L9" s="1086">
        <v>107.84162403000001</v>
      </c>
      <c r="M9" s="1086">
        <v>80.043819210000009</v>
      </c>
      <c r="N9" s="1087">
        <v>124.02757930999999</v>
      </c>
      <c r="O9" s="1086">
        <v>144.31188313999999</v>
      </c>
      <c r="P9" s="1086">
        <v>106.4303097</v>
      </c>
      <c r="Q9" s="1086">
        <v>115.68610326999999</v>
      </c>
      <c r="R9" s="1087">
        <v>103.69546524</v>
      </c>
    </row>
    <row r="10" spans="1:18" ht="36" customHeight="1">
      <c r="A10" s="374" t="s">
        <v>469</v>
      </c>
      <c r="B10" s="1086">
        <v>364.03508297999991</v>
      </c>
      <c r="C10" s="1086">
        <v>271.72199598999998</v>
      </c>
      <c r="D10" s="1086">
        <v>314.23004168999995</v>
      </c>
      <c r="E10" s="1086">
        <v>353.20619929000003</v>
      </c>
      <c r="F10" s="1086">
        <v>241.84098209999999</v>
      </c>
      <c r="G10" s="1086">
        <v>297.76</v>
      </c>
      <c r="H10" s="1086">
        <v>513.63</v>
      </c>
      <c r="I10" s="1086">
        <v>270.52999999999997</v>
      </c>
      <c r="J10" s="1087">
        <v>254.45115298000002</v>
      </c>
      <c r="K10" s="1086">
        <v>53.828030349999999</v>
      </c>
      <c r="L10" s="1086">
        <v>65.860415549999999</v>
      </c>
      <c r="M10" s="1086">
        <v>62.843330000000002</v>
      </c>
      <c r="N10" s="1087">
        <v>116.43426922</v>
      </c>
      <c r="O10" s="1086">
        <v>78.194046540000002</v>
      </c>
      <c r="P10" s="1086">
        <v>51.872771979999996</v>
      </c>
      <c r="Q10" s="1086">
        <v>76.597555889999995</v>
      </c>
      <c r="R10" s="1087">
        <v>80.170698739999992</v>
      </c>
    </row>
    <row r="11" spans="1:18" ht="36" customHeight="1">
      <c r="A11" s="374" t="s">
        <v>441</v>
      </c>
      <c r="B11" s="1086">
        <v>302.14445004999988</v>
      </c>
      <c r="C11" s="1086">
        <v>154.74221347000002</v>
      </c>
      <c r="D11" s="1086">
        <v>194.88304663</v>
      </c>
      <c r="E11" s="1086">
        <v>1404.1944227799997</v>
      </c>
      <c r="F11" s="1086">
        <v>354.42446659999996</v>
      </c>
      <c r="G11" s="1086">
        <v>391.51</v>
      </c>
      <c r="H11" s="1086">
        <v>348.66</v>
      </c>
      <c r="I11" s="1086">
        <v>394.92999999999995</v>
      </c>
      <c r="J11" s="1087">
        <v>93.363316850000004</v>
      </c>
      <c r="K11" s="1086">
        <v>14.400102839999999</v>
      </c>
      <c r="L11" s="1086">
        <v>28.724902569999998</v>
      </c>
      <c r="M11" s="1086">
        <v>16.600129989999999</v>
      </c>
      <c r="N11" s="1087">
        <v>19.243067530000001</v>
      </c>
      <c r="O11" s="1086">
        <v>38.379504709999999</v>
      </c>
      <c r="P11" s="1086">
        <v>28.51300986</v>
      </c>
      <c r="Q11" s="1086">
        <v>40.699489909999997</v>
      </c>
      <c r="R11" s="1087">
        <v>50.820425150000005</v>
      </c>
    </row>
    <row r="12" spans="1:18" ht="36" customHeight="1">
      <c r="A12" s="374" t="s">
        <v>442</v>
      </c>
      <c r="B12" s="1086">
        <v>6473.1356678799993</v>
      </c>
      <c r="C12" s="1086">
        <v>4931.1234444299998</v>
      </c>
      <c r="D12" s="1086">
        <v>6007.6832612499993</v>
      </c>
      <c r="E12" s="1086">
        <v>10919.04379118</v>
      </c>
      <c r="F12" s="1086">
        <v>8635.0518744800011</v>
      </c>
      <c r="G12" s="1086">
        <v>8159.2699999999986</v>
      </c>
      <c r="H12" s="1086">
        <v>10730.75</v>
      </c>
      <c r="I12" s="1086">
        <v>7974.9100000000008</v>
      </c>
      <c r="J12" s="1087">
        <v>5811.1415626400003</v>
      </c>
      <c r="K12" s="1086">
        <v>1011.5827332699999</v>
      </c>
      <c r="L12" s="1086">
        <v>1048.5445810799999</v>
      </c>
      <c r="M12" s="1086">
        <v>886.99083084000006</v>
      </c>
      <c r="N12" s="1087">
        <v>718.03374757999995</v>
      </c>
      <c r="O12" s="1086">
        <v>436.17635571999995</v>
      </c>
      <c r="P12" s="1086">
        <v>460.49264684999997</v>
      </c>
      <c r="Q12" s="1086">
        <v>602.56561563000002</v>
      </c>
      <c r="R12" s="1087">
        <v>391.70281604000002</v>
      </c>
    </row>
    <row r="13" spans="1:18" s="373" customFormat="1" ht="36" customHeight="1">
      <c r="A13" s="372" t="s">
        <v>470</v>
      </c>
      <c r="B13" s="1082">
        <v>18176.659245709998</v>
      </c>
      <c r="C13" s="1082">
        <v>8835.3720996899992</v>
      </c>
      <c r="D13" s="1082">
        <v>9545.882848639998</v>
      </c>
      <c r="E13" s="1082">
        <v>15304.301470479999</v>
      </c>
      <c r="F13" s="1082">
        <v>13294.985169790001</v>
      </c>
      <c r="G13" s="1082">
        <v>26106.149999999998</v>
      </c>
      <c r="H13" s="1082">
        <v>31788.410000000003</v>
      </c>
      <c r="I13" s="1082">
        <v>18251.89</v>
      </c>
      <c r="J13" s="1084">
        <v>7888.6293631300014</v>
      </c>
      <c r="K13" s="1082">
        <v>1508.7078692499999</v>
      </c>
      <c r="L13" s="1082">
        <v>3186.7774502399998</v>
      </c>
      <c r="M13" s="1082">
        <v>3307.9434106799999</v>
      </c>
      <c r="N13" s="1084">
        <v>4477.5271371199997</v>
      </c>
      <c r="O13" s="1082">
        <v>3728.3196720599999</v>
      </c>
      <c r="P13" s="1082">
        <v>6320.1436252100002</v>
      </c>
      <c r="Q13" s="1082">
        <v>7726.1688180900001</v>
      </c>
      <c r="R13" s="1084">
        <v>7161.8549498400007</v>
      </c>
    </row>
    <row r="14" spans="1:18" ht="36" customHeight="1">
      <c r="A14" s="374" t="s">
        <v>471</v>
      </c>
      <c r="B14" s="1086">
        <v>1556.89186509</v>
      </c>
      <c r="C14" s="1086">
        <v>1487.4279418100002</v>
      </c>
      <c r="D14" s="1086">
        <v>1372.5277762500002</v>
      </c>
      <c r="E14" s="1086">
        <v>1251.4705393500001</v>
      </c>
      <c r="F14" s="1086">
        <v>1061.8650401799998</v>
      </c>
      <c r="G14" s="1086">
        <v>1297.6300000000001</v>
      </c>
      <c r="H14" s="1086">
        <v>3061.32</v>
      </c>
      <c r="I14" s="1086">
        <v>1227.3700000000001</v>
      </c>
      <c r="J14" s="1087">
        <v>637.81515338000008</v>
      </c>
      <c r="K14" s="1086">
        <v>183.39764047</v>
      </c>
      <c r="L14" s="1086">
        <v>375.42550685000003</v>
      </c>
      <c r="M14" s="1086">
        <v>257.06528480000003</v>
      </c>
      <c r="N14" s="1087">
        <v>458.51990605000003</v>
      </c>
      <c r="O14" s="1086">
        <v>306.48596487000003</v>
      </c>
      <c r="P14" s="1086">
        <v>686.84661878999998</v>
      </c>
      <c r="Q14" s="1086">
        <v>885.61866660999999</v>
      </c>
      <c r="R14" s="1087">
        <v>1485.1565781899999</v>
      </c>
    </row>
    <row r="15" spans="1:18" ht="36" customHeight="1">
      <c r="A15" s="374" t="s">
        <v>472</v>
      </c>
      <c r="B15" s="1086">
        <v>839.31638873000009</v>
      </c>
      <c r="C15" s="1086">
        <v>345.48715919000006</v>
      </c>
      <c r="D15" s="1086">
        <v>287.95566457000007</v>
      </c>
      <c r="E15" s="1086">
        <v>204.98540223999998</v>
      </c>
      <c r="F15" s="1086">
        <v>413.17503920000001</v>
      </c>
      <c r="G15" s="1086">
        <v>545.1099999999999</v>
      </c>
      <c r="H15" s="1086">
        <v>868.86</v>
      </c>
      <c r="I15" s="1086">
        <v>712.66000000000008</v>
      </c>
      <c r="J15" s="1087">
        <v>107.64481624999999</v>
      </c>
      <c r="K15" s="1086">
        <v>9.7045955399999997</v>
      </c>
      <c r="L15" s="1086">
        <v>129.56410978</v>
      </c>
      <c r="M15" s="1086">
        <v>66.283012369999994</v>
      </c>
      <c r="N15" s="1087">
        <v>28.882522170000001</v>
      </c>
      <c r="O15" s="1086">
        <v>45.22244285</v>
      </c>
      <c r="P15" s="1086">
        <v>44.280781570000002</v>
      </c>
      <c r="Q15" s="1086">
        <v>55.383704580000007</v>
      </c>
      <c r="R15" s="1087">
        <v>62.280691899999994</v>
      </c>
    </row>
    <row r="16" spans="1:18" ht="36" customHeight="1">
      <c r="A16" s="375" t="s">
        <v>473</v>
      </c>
      <c r="B16" s="1086">
        <v>37.413173869999994</v>
      </c>
      <c r="C16" s="1086">
        <v>42.385296469999986</v>
      </c>
      <c r="D16" s="1086">
        <v>133.76603048000001</v>
      </c>
      <c r="E16" s="1086">
        <v>87.875237569999996</v>
      </c>
      <c r="F16" s="1086">
        <v>111.98773585000001</v>
      </c>
      <c r="G16" s="1086">
        <v>87.31</v>
      </c>
      <c r="H16" s="1086">
        <v>70.11</v>
      </c>
      <c r="I16" s="1086">
        <v>51.56</v>
      </c>
      <c r="J16" s="1087">
        <v>0.2615017</v>
      </c>
      <c r="K16" s="1086">
        <v>0</v>
      </c>
      <c r="L16" s="1086">
        <v>0</v>
      </c>
      <c r="M16" s="1086">
        <v>1</v>
      </c>
      <c r="N16" s="1087">
        <v>0</v>
      </c>
      <c r="O16" s="1086">
        <v>0.29145544000000001</v>
      </c>
      <c r="P16" s="1086">
        <v>0</v>
      </c>
      <c r="Q16" s="1086">
        <v>0</v>
      </c>
      <c r="R16" s="1087">
        <v>0.39056000000000002</v>
      </c>
    </row>
    <row r="17" spans="1:18" ht="36" customHeight="1">
      <c r="A17" s="374" t="s">
        <v>474</v>
      </c>
      <c r="B17" s="1086">
        <v>66.544015459999997</v>
      </c>
      <c r="C17" s="1086">
        <v>44.498547930000001</v>
      </c>
      <c r="D17" s="1086">
        <v>62.623795589999986</v>
      </c>
      <c r="E17" s="1086">
        <v>50.52300237</v>
      </c>
      <c r="F17" s="1086">
        <v>63.613833010000008</v>
      </c>
      <c r="G17" s="1086">
        <v>72.47</v>
      </c>
      <c r="H17" s="1086">
        <v>114.12</v>
      </c>
      <c r="I17" s="1086">
        <v>42.779999999999994</v>
      </c>
      <c r="J17" s="1087">
        <v>13.39391401</v>
      </c>
      <c r="K17" s="1086">
        <v>2.4005266199999999</v>
      </c>
      <c r="L17" s="1086">
        <v>2.5216784800000003</v>
      </c>
      <c r="M17" s="1086">
        <v>12.596946789999999</v>
      </c>
      <c r="N17" s="1087">
        <v>12.717347270000001</v>
      </c>
      <c r="O17" s="1086">
        <v>6.4600503800000002</v>
      </c>
      <c r="P17" s="1086">
        <v>1.44756174</v>
      </c>
      <c r="Q17" s="1086">
        <v>0.50977128000000005</v>
      </c>
      <c r="R17" s="1087">
        <v>3.6033213500000003</v>
      </c>
    </row>
    <row r="18" spans="1:18" ht="36" customHeight="1">
      <c r="A18" s="374" t="s">
        <v>475</v>
      </c>
      <c r="B18" s="1086">
        <v>714.20274028000006</v>
      </c>
      <c r="C18" s="1086">
        <v>192.72564453000001</v>
      </c>
      <c r="D18" s="1086">
        <v>158.11763841000001</v>
      </c>
      <c r="E18" s="1086">
        <v>165.93736758</v>
      </c>
      <c r="F18" s="1086">
        <v>225.48445679</v>
      </c>
      <c r="G18" s="1086">
        <v>259.01</v>
      </c>
      <c r="H18" s="1086">
        <v>350.9</v>
      </c>
      <c r="I18" s="1086">
        <v>579.33999999999992</v>
      </c>
      <c r="J18" s="1087">
        <v>432.1677449</v>
      </c>
      <c r="K18" s="1086">
        <v>112.04266475</v>
      </c>
      <c r="L18" s="1086">
        <v>123.79233545</v>
      </c>
      <c r="M18" s="1086">
        <v>135.15709016</v>
      </c>
      <c r="N18" s="1087">
        <v>143.17043576</v>
      </c>
      <c r="O18" s="1086">
        <v>98.645216809999994</v>
      </c>
      <c r="P18" s="1086">
        <v>190.12754457</v>
      </c>
      <c r="Q18" s="1086">
        <v>158.80112882</v>
      </c>
      <c r="R18" s="1087">
        <v>99.203466479999989</v>
      </c>
    </row>
    <row r="19" spans="1:18" ht="36" customHeight="1">
      <c r="A19" s="374" t="s">
        <v>476</v>
      </c>
      <c r="B19" s="1086">
        <v>0</v>
      </c>
      <c r="C19" s="1086">
        <v>0.13324577999999998</v>
      </c>
      <c r="D19" s="1086">
        <v>0.10767776000000001</v>
      </c>
      <c r="E19" s="1086">
        <v>1331.4227252999999</v>
      </c>
      <c r="F19" s="1086">
        <v>9.1013000000000011E-2</v>
      </c>
      <c r="G19" s="1086">
        <v>0</v>
      </c>
      <c r="H19" s="1086">
        <v>0</v>
      </c>
      <c r="I19" s="1086">
        <v>0</v>
      </c>
      <c r="J19" s="1087">
        <v>3.5000000000000001E-3</v>
      </c>
      <c r="K19" s="1086">
        <v>0</v>
      </c>
      <c r="L19" s="1086">
        <v>0</v>
      </c>
      <c r="M19" s="1086">
        <v>0</v>
      </c>
      <c r="N19" s="1087">
        <v>0</v>
      </c>
      <c r="O19" s="1086">
        <v>0</v>
      </c>
      <c r="P19" s="1086">
        <v>0</v>
      </c>
      <c r="Q19" s="1086">
        <v>0</v>
      </c>
      <c r="R19" s="1087">
        <v>6.1662000000000002E-3</v>
      </c>
    </row>
    <row r="20" spans="1:18" ht="36" customHeight="1">
      <c r="A20" s="374" t="s">
        <v>477</v>
      </c>
      <c r="B20" s="1086">
        <v>14287.01599706</v>
      </c>
      <c r="C20" s="1086">
        <v>5882.9528022800005</v>
      </c>
      <c r="D20" s="1086">
        <v>6625.5047287400002</v>
      </c>
      <c r="E20" s="1086">
        <v>6779.1405834499992</v>
      </c>
      <c r="F20" s="1086">
        <v>9948.3102469599999</v>
      </c>
      <c r="G20" s="1086">
        <v>22217.759999999998</v>
      </c>
      <c r="H20" s="1086">
        <v>25134.399999999998</v>
      </c>
      <c r="I20" s="1086">
        <v>14268.43</v>
      </c>
      <c r="J20" s="1087">
        <v>5966.4867560000002</v>
      </c>
      <c r="K20" s="1086">
        <v>997.10462646000008</v>
      </c>
      <c r="L20" s="1086">
        <v>2124.99926701</v>
      </c>
      <c r="M20" s="1086">
        <v>2439.4706862000003</v>
      </c>
      <c r="N20" s="1087">
        <v>3153.9492613600005</v>
      </c>
      <c r="O20" s="1086">
        <v>2968.4879008099997</v>
      </c>
      <c r="P20" s="1086">
        <v>4864.3114084900008</v>
      </c>
      <c r="Q20" s="1086">
        <v>6111.9206119000009</v>
      </c>
      <c r="R20" s="1087">
        <v>5263.6928988999998</v>
      </c>
    </row>
    <row r="21" spans="1:18" ht="36" customHeight="1">
      <c r="A21" s="374" t="s">
        <v>478</v>
      </c>
      <c r="B21" s="1086">
        <v>7.008385549999999</v>
      </c>
      <c r="C21" s="1086">
        <v>4.3274800900000017</v>
      </c>
      <c r="D21" s="1086">
        <v>0.94022385000000008</v>
      </c>
      <c r="E21" s="1086">
        <v>1.79864427</v>
      </c>
      <c r="F21" s="1086">
        <v>2.00880898</v>
      </c>
      <c r="G21" s="1086">
        <v>1.77</v>
      </c>
      <c r="H21" s="1086">
        <v>0.79</v>
      </c>
      <c r="I21" s="1086">
        <v>5.59</v>
      </c>
      <c r="J21" s="1087">
        <v>4.0921429299999996</v>
      </c>
      <c r="K21" s="1086">
        <v>0.95179528999999996</v>
      </c>
      <c r="L21" s="1086">
        <v>0.60988517000000009</v>
      </c>
      <c r="M21" s="1086">
        <v>0.31333146000000001</v>
      </c>
      <c r="N21" s="1087">
        <v>0.28680699000000004</v>
      </c>
      <c r="O21" s="1086">
        <v>0.28660350000000001</v>
      </c>
      <c r="P21" s="1086">
        <v>0.65556895999999998</v>
      </c>
      <c r="Q21" s="1086">
        <v>0.19699521000000003</v>
      </c>
      <c r="R21" s="1087">
        <v>7.2626189999999993E-2</v>
      </c>
    </row>
    <row r="22" spans="1:18" ht="36" customHeight="1">
      <c r="A22" s="374" t="s">
        <v>479</v>
      </c>
      <c r="B22" s="1086">
        <v>29.663844379999997</v>
      </c>
      <c r="C22" s="1086">
        <v>10.489074240000001</v>
      </c>
      <c r="D22" s="1086">
        <v>52.521115850000001</v>
      </c>
      <c r="E22" s="1086">
        <v>77.886149410000002</v>
      </c>
      <c r="F22" s="1086">
        <v>73.99968831000001</v>
      </c>
      <c r="G22" s="1086">
        <v>19.690000000000001</v>
      </c>
      <c r="H22" s="1086">
        <v>292.78999999999996</v>
      </c>
      <c r="I22" s="1086">
        <v>160.68</v>
      </c>
      <c r="J22" s="1087">
        <v>15.81291257</v>
      </c>
      <c r="K22" s="1086">
        <v>10.66</v>
      </c>
      <c r="L22" s="1086">
        <v>28.72754398</v>
      </c>
      <c r="M22" s="1086">
        <v>34.779332929999995</v>
      </c>
      <c r="N22" s="1087">
        <v>35.13716617</v>
      </c>
      <c r="O22" s="1086">
        <v>3.8960879100000003</v>
      </c>
      <c r="P22" s="1086">
        <v>1.2800569999999999E-2</v>
      </c>
      <c r="Q22" s="1086">
        <v>29.269523830000004</v>
      </c>
      <c r="R22" s="1087">
        <v>7.2567695499999996</v>
      </c>
    </row>
    <row r="23" spans="1:18" ht="36" customHeight="1">
      <c r="A23" s="375" t="s">
        <v>480</v>
      </c>
      <c r="B23" s="1086">
        <v>0.43529717000000001</v>
      </c>
      <c r="C23" s="1086">
        <v>0.36969889000000006</v>
      </c>
      <c r="D23" s="1086">
        <v>0.16313900000000001</v>
      </c>
      <c r="E23" s="1086">
        <v>82.062686130000003</v>
      </c>
      <c r="F23" s="1086">
        <v>6.8520649999999989E-2</v>
      </c>
      <c r="G23" s="1086">
        <v>1.02</v>
      </c>
      <c r="H23" s="1086">
        <v>1.59</v>
      </c>
      <c r="I23" s="1086">
        <v>0.04</v>
      </c>
      <c r="J23" s="1087">
        <v>1.2758549999999999E-2</v>
      </c>
      <c r="K23" s="1086">
        <v>0</v>
      </c>
      <c r="L23" s="1086">
        <v>0</v>
      </c>
      <c r="M23" s="1086">
        <v>0</v>
      </c>
      <c r="N23" s="1087">
        <v>0</v>
      </c>
      <c r="O23" s="1086">
        <v>0</v>
      </c>
      <c r="P23" s="1086">
        <v>0</v>
      </c>
      <c r="Q23" s="1086">
        <v>0</v>
      </c>
      <c r="R23" s="1087">
        <v>0.02</v>
      </c>
    </row>
    <row r="24" spans="1:18" ht="36" customHeight="1">
      <c r="A24" s="374" t="s">
        <v>481</v>
      </c>
      <c r="B24" s="1086">
        <v>534.18140650999999</v>
      </c>
      <c r="C24" s="1086">
        <v>711.99466669000003</v>
      </c>
      <c r="D24" s="1086">
        <v>787.15248179000002</v>
      </c>
      <c r="E24" s="1086">
        <v>824.98378382999988</v>
      </c>
      <c r="F24" s="1086">
        <v>1156.2927511399998</v>
      </c>
      <c r="G24" s="1086">
        <v>1338.75</v>
      </c>
      <c r="H24" s="1086">
        <v>1539.82</v>
      </c>
      <c r="I24" s="1086">
        <v>881.9</v>
      </c>
      <c r="J24" s="1087">
        <v>617.46353696000006</v>
      </c>
      <c r="K24" s="1086">
        <v>75.573816989999997</v>
      </c>
      <c r="L24" s="1086">
        <v>198.56556701</v>
      </c>
      <c r="M24" s="1086">
        <v>259.54550222</v>
      </c>
      <c r="N24" s="1087">
        <v>335.60297693999996</v>
      </c>
      <c r="O24" s="1086">
        <v>238.295796</v>
      </c>
      <c r="P24" s="1086">
        <v>474.74448002999998</v>
      </c>
      <c r="Q24" s="1086">
        <v>245.82813847</v>
      </c>
      <c r="R24" s="1087">
        <v>183.02519622</v>
      </c>
    </row>
    <row r="25" spans="1:18" ht="36" customHeight="1" thickBot="1">
      <c r="A25" s="375" t="s">
        <v>482</v>
      </c>
      <c r="B25" s="1086">
        <v>103.98613160999999</v>
      </c>
      <c r="C25" s="1086">
        <v>112.58054179</v>
      </c>
      <c r="D25" s="1086">
        <v>64.502576350000012</v>
      </c>
      <c r="E25" s="1086">
        <v>4446.2153489799994</v>
      </c>
      <c r="F25" s="1086">
        <v>238.08803572000002</v>
      </c>
      <c r="G25" s="1086">
        <v>265.61</v>
      </c>
      <c r="H25" s="1086">
        <v>353.68999999999994</v>
      </c>
      <c r="I25" s="1086">
        <v>321.58000000000004</v>
      </c>
      <c r="J25" s="1087">
        <v>93.474625879999991</v>
      </c>
      <c r="K25" s="1086">
        <v>116.87220313</v>
      </c>
      <c r="L25" s="1086">
        <v>202.57155651000002</v>
      </c>
      <c r="M25" s="1086">
        <v>101.73222375</v>
      </c>
      <c r="N25" s="1087">
        <v>309.26071440999999</v>
      </c>
      <c r="O25" s="1086">
        <v>60.248153489999993</v>
      </c>
      <c r="P25" s="1086">
        <v>57.716860490000002</v>
      </c>
      <c r="Q25" s="1086">
        <v>238.64027738999999</v>
      </c>
      <c r="R25" s="1087">
        <v>57.146674860000005</v>
      </c>
    </row>
    <row r="26" spans="1:18" s="373" customFormat="1" ht="36" customHeight="1" thickBot="1">
      <c r="A26" s="376" t="s">
        <v>483</v>
      </c>
      <c r="B26" s="1088">
        <v>48325.452402409996</v>
      </c>
      <c r="C26" s="1089">
        <v>32596.415049280004</v>
      </c>
      <c r="D26" s="1089">
        <v>33370.863978679998</v>
      </c>
      <c r="E26" s="1089">
        <v>47217.054975700012</v>
      </c>
      <c r="F26" s="1089">
        <v>42074.696893140004</v>
      </c>
      <c r="G26" s="1089">
        <v>54205.22</v>
      </c>
      <c r="H26" s="1089">
        <v>65990.39</v>
      </c>
      <c r="I26" s="1089">
        <v>42970.12</v>
      </c>
      <c r="J26" s="1090">
        <v>25042.803246919997</v>
      </c>
      <c r="K26" s="1089">
        <v>4638.1439057699999</v>
      </c>
      <c r="L26" s="1089">
        <v>7422.3423583599997</v>
      </c>
      <c r="M26" s="1089">
        <v>6986.9409325900006</v>
      </c>
      <c r="N26" s="1090">
        <v>8595.0461148600007</v>
      </c>
      <c r="O26" s="1089">
        <v>7563.3892692700001</v>
      </c>
      <c r="P26" s="1089">
        <v>10077.962867720002</v>
      </c>
      <c r="Q26" s="1089">
        <v>11964.496483450001</v>
      </c>
      <c r="R26" s="1090">
        <v>11203.658393760001</v>
      </c>
    </row>
    <row r="27" spans="1:18" s="379" customFormat="1" ht="12" customHeight="1">
      <c r="A27" s="1091" t="s">
        <v>127</v>
      </c>
      <c r="B27" s="377"/>
      <c r="C27" s="377"/>
      <c r="D27" s="378"/>
      <c r="E27" s="378"/>
      <c r="F27" s="378"/>
      <c r="G27" s="378"/>
    </row>
    <row r="116" spans="1:1">
      <c r="A116" s="380"/>
    </row>
    <row r="117" spans="1:1">
      <c r="A117" s="380"/>
    </row>
    <row r="118" spans="1:1">
      <c r="A118" s="380"/>
    </row>
    <row r="119" spans="1:1">
      <c r="A119" s="381"/>
    </row>
    <row r="120" spans="1:1">
      <c r="A120" s="381"/>
    </row>
    <row r="121" spans="1:1">
      <c r="A121" s="380"/>
    </row>
    <row r="122" spans="1:1">
      <c r="A122" s="380"/>
    </row>
    <row r="123" spans="1:1">
      <c r="A123" s="380"/>
    </row>
    <row r="124" spans="1:1">
      <c r="A124" s="380"/>
    </row>
    <row r="125" spans="1:1">
      <c r="A125" s="380"/>
    </row>
    <row r="126" spans="1:1">
      <c r="A126" s="382"/>
    </row>
    <row r="127" spans="1:1">
      <c r="A127" s="380"/>
    </row>
    <row r="128" spans="1:1">
      <c r="A128" s="383"/>
    </row>
    <row r="129" spans="1:1">
      <c r="A129" s="383"/>
    </row>
    <row r="130" spans="1:1">
      <c r="A130" s="384"/>
    </row>
    <row r="131" spans="1:1">
      <c r="A131" s="384"/>
    </row>
    <row r="132" spans="1:1">
      <c r="A132" s="384"/>
    </row>
    <row r="133" spans="1:1">
      <c r="A133" s="383"/>
    </row>
    <row r="134" spans="1:1">
      <c r="A134" s="384"/>
    </row>
    <row r="135" spans="1:1">
      <c r="A135" s="383"/>
    </row>
    <row r="136" spans="1:1">
      <c r="A136" s="384"/>
    </row>
    <row r="137" spans="1:1">
      <c r="A137" s="384"/>
    </row>
    <row r="138" spans="1:1">
      <c r="A138" s="384"/>
    </row>
    <row r="139" spans="1:1">
      <c r="A139" s="384"/>
    </row>
    <row r="140" spans="1:1">
      <c r="A140" s="384"/>
    </row>
    <row r="141" spans="1:1">
      <c r="A141" s="384"/>
    </row>
    <row r="142" spans="1:1">
      <c r="A142" s="384"/>
    </row>
    <row r="143" spans="1:1">
      <c r="A143" s="384"/>
    </row>
    <row r="144" spans="1:1">
      <c r="A144" s="384"/>
    </row>
    <row r="145" spans="1:1">
      <c r="A145" s="384"/>
    </row>
    <row r="146" spans="1:1">
      <c r="A146" s="384"/>
    </row>
    <row r="147" spans="1:1">
      <c r="A147" s="383"/>
    </row>
    <row r="148" spans="1:1">
      <c r="A148" s="384"/>
    </row>
    <row r="149" spans="1:1">
      <c r="A149" s="384"/>
    </row>
    <row r="150" spans="1:1">
      <c r="A150" s="384"/>
    </row>
    <row r="151" spans="1:1">
      <c r="A151" s="384"/>
    </row>
    <row r="152" spans="1:1">
      <c r="A152" s="384"/>
    </row>
    <row r="153" spans="1:1">
      <c r="A153" s="385"/>
    </row>
    <row r="154" spans="1:1">
      <c r="A154" s="383"/>
    </row>
    <row r="155" spans="1:1">
      <c r="A155" s="384"/>
    </row>
    <row r="156" spans="1:1">
      <c r="A156" s="384"/>
    </row>
    <row r="157" spans="1:1">
      <c r="A157" s="384"/>
    </row>
    <row r="158" spans="1:1">
      <c r="A158" s="384"/>
    </row>
    <row r="159" spans="1:1">
      <c r="A159" s="384"/>
    </row>
    <row r="160" spans="1:1">
      <c r="A160" s="384"/>
    </row>
    <row r="161" spans="1:1">
      <c r="A161" s="384"/>
    </row>
    <row r="162" spans="1:1">
      <c r="A162" s="384"/>
    </row>
    <row r="163" spans="1:1">
      <c r="A163" s="384"/>
    </row>
    <row r="164" spans="1:1">
      <c r="A164" s="384"/>
    </row>
    <row r="165" spans="1:1">
      <c r="A165" s="384"/>
    </row>
    <row r="166" spans="1:1">
      <c r="A166" s="384"/>
    </row>
    <row r="167" spans="1:1">
      <c r="A167" s="384"/>
    </row>
    <row r="168" spans="1:1">
      <c r="A168" s="384"/>
    </row>
    <row r="169" spans="1:1">
      <c r="A169" s="384"/>
    </row>
    <row r="170" spans="1:1">
      <c r="A170" s="384"/>
    </row>
    <row r="171" spans="1:1">
      <c r="A171" s="384"/>
    </row>
    <row r="172" spans="1:1">
      <c r="A172" s="385"/>
    </row>
    <row r="173" spans="1:1">
      <c r="A173" s="386"/>
    </row>
    <row r="174" spans="1:1">
      <c r="A174" s="380"/>
    </row>
    <row r="175" spans="1:1">
      <c r="A175" s="380"/>
    </row>
    <row r="176" spans="1:1">
      <c r="A176" s="380"/>
    </row>
    <row r="177" spans="1:1">
      <c r="A177" s="380"/>
    </row>
  </sheetData>
  <mergeCells count="3">
    <mergeCell ref="A3:A4"/>
    <mergeCell ref="K3:N3"/>
    <mergeCell ref="O3:R3"/>
  </mergeCells>
  <hyperlinks>
    <hyperlink ref="A1" location="Menu!A1" display="Return to Menu"/>
  </hyperlinks>
  <pageMargins left="0.53740157499999996" right="7.0000000000000007E-2" top="0.6" bottom="0.49803149600000002" header="0.51" footer="0.31496062992126"/>
  <pageSetup paperSize="9" scale="5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2"/>
  <sheetViews>
    <sheetView view="pageBreakPreview" zoomScaleSheetLayoutView="7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4.25"/>
  <cols>
    <col min="1" max="1" width="32" style="33" customWidth="1"/>
    <col min="2" max="13" width="15.140625" style="33" customWidth="1"/>
    <col min="14" max="24" width="9.7109375" style="33" customWidth="1"/>
    <col min="25" max="16384" width="8.85546875" style="33"/>
  </cols>
  <sheetData>
    <row r="1" spans="1:30" ht="25.5">
      <c r="A1" s="1253" t="s">
        <v>2365</v>
      </c>
    </row>
    <row r="2" spans="1:30" s="982" customFormat="1" ht="20.100000000000001" customHeight="1" thickBot="1">
      <c r="A2" s="1328" t="s">
        <v>1139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34"/>
      <c r="R2" s="1092"/>
    </row>
    <row r="3" spans="1:30" s="130" customFormat="1" ht="30" customHeight="1" thickBot="1">
      <c r="A3" s="256" t="s">
        <v>18</v>
      </c>
      <c r="B3" s="257">
        <v>1995</v>
      </c>
      <c r="C3" s="257">
        <v>1996</v>
      </c>
      <c r="D3" s="257">
        <v>1997</v>
      </c>
      <c r="E3" s="257">
        <v>1998</v>
      </c>
      <c r="F3" s="257">
        <v>1999</v>
      </c>
      <c r="G3" s="257">
        <v>2000</v>
      </c>
      <c r="H3" s="257">
        <v>2001</v>
      </c>
      <c r="I3" s="257">
        <v>2002</v>
      </c>
      <c r="J3" s="257">
        <v>2003</v>
      </c>
      <c r="K3" s="257">
        <v>2004</v>
      </c>
      <c r="L3" s="257">
        <v>2005</v>
      </c>
      <c r="M3" s="258">
        <v>2006</v>
      </c>
    </row>
    <row r="4" spans="1:30" ht="30" customHeight="1">
      <c r="A4" s="1097" t="s">
        <v>364</v>
      </c>
      <c r="B4" s="1093" t="s">
        <v>484</v>
      </c>
      <c r="C4" s="1093">
        <v>42.34352286</v>
      </c>
      <c r="D4" s="1093">
        <v>137.36091730999999</v>
      </c>
      <c r="E4" s="1093">
        <v>467.79564869000001</v>
      </c>
      <c r="F4" s="1093">
        <v>560.6636010499999</v>
      </c>
      <c r="G4" s="1093">
        <v>419.09765013000003</v>
      </c>
      <c r="H4" s="1093">
        <v>1009.9889014800001</v>
      </c>
      <c r="I4" s="1093">
        <v>711.10815974000002</v>
      </c>
      <c r="J4" s="1093">
        <v>665.33050304999995</v>
      </c>
      <c r="K4" s="1093">
        <v>777.25266388</v>
      </c>
      <c r="L4" s="1093">
        <v>820.48528069999998</v>
      </c>
      <c r="M4" s="1094">
        <v>156.69999999999999</v>
      </c>
    </row>
    <row r="5" spans="1:30" ht="30" customHeight="1">
      <c r="A5" s="1097" t="s">
        <v>365</v>
      </c>
      <c r="B5" s="1093">
        <v>392.26216225000002</v>
      </c>
      <c r="C5" s="1093">
        <v>169.67071339</v>
      </c>
      <c r="D5" s="1093">
        <v>328.70593625999999</v>
      </c>
      <c r="E5" s="1093">
        <v>370.53169914</v>
      </c>
      <c r="F5" s="1093">
        <v>376.88665807999996</v>
      </c>
      <c r="G5" s="1093">
        <v>531.43588132000002</v>
      </c>
      <c r="H5" s="1093">
        <v>753.77514384999995</v>
      </c>
      <c r="I5" s="1093">
        <v>781.21657129000005</v>
      </c>
      <c r="J5" s="1093">
        <v>747.73641041999997</v>
      </c>
      <c r="K5" s="1093">
        <v>780.14145635</v>
      </c>
      <c r="L5" s="1093">
        <v>833.0244062999999</v>
      </c>
      <c r="M5" s="1094">
        <v>237.4</v>
      </c>
    </row>
    <row r="6" spans="1:30" ht="30" customHeight="1">
      <c r="A6" s="1097" t="s">
        <v>366</v>
      </c>
      <c r="B6" s="1093" t="s">
        <v>484</v>
      </c>
      <c r="C6" s="1093">
        <v>203.98954578000001</v>
      </c>
      <c r="D6" s="1093">
        <v>284.98797507</v>
      </c>
      <c r="E6" s="1093">
        <v>246.09214777</v>
      </c>
      <c r="F6" s="1093">
        <v>485.70028989000002</v>
      </c>
      <c r="G6" s="1093">
        <v>538.74503676999996</v>
      </c>
      <c r="H6" s="1093">
        <v>691.92122099000017</v>
      </c>
      <c r="I6" s="1093">
        <v>656.70116877999999</v>
      </c>
      <c r="J6" s="1093">
        <v>786.61245881000002</v>
      </c>
      <c r="K6" s="1093">
        <v>690.16072088999999</v>
      </c>
      <c r="L6" s="1093">
        <v>831.23147538000001</v>
      </c>
      <c r="M6" s="1094">
        <v>315.5</v>
      </c>
    </row>
    <row r="7" spans="1:30" ht="30" customHeight="1">
      <c r="A7" s="1097" t="s">
        <v>367</v>
      </c>
      <c r="B7" s="1093">
        <v>267.95936899999998</v>
      </c>
      <c r="C7" s="1093">
        <v>187.15035019999999</v>
      </c>
      <c r="D7" s="1093">
        <v>337.78028775999996</v>
      </c>
      <c r="E7" s="1093">
        <v>282.88106159</v>
      </c>
      <c r="F7" s="1093">
        <v>445.43414093999996</v>
      </c>
      <c r="G7" s="1093">
        <v>467.60480452999997</v>
      </c>
      <c r="H7" s="1093">
        <v>967.47876142999996</v>
      </c>
      <c r="I7" s="1093">
        <v>699.13281914999993</v>
      </c>
      <c r="J7" s="1093">
        <v>731.21243376999996</v>
      </c>
      <c r="K7" s="1093">
        <v>741.6191136299999</v>
      </c>
      <c r="L7" s="1093">
        <v>759.34669984999994</v>
      </c>
      <c r="M7" s="1094">
        <v>879.8</v>
      </c>
    </row>
    <row r="8" spans="1:30" ht="30" customHeight="1">
      <c r="A8" s="1097" t="s">
        <v>23</v>
      </c>
      <c r="B8" s="1093" t="s">
        <v>484</v>
      </c>
      <c r="C8" s="1093">
        <v>149.71564111000004</v>
      </c>
      <c r="D8" s="1093">
        <v>311.84281722000003</v>
      </c>
      <c r="E8" s="1093">
        <v>358.26213509000002</v>
      </c>
      <c r="F8" s="1093">
        <v>535.99877821999996</v>
      </c>
      <c r="G8" s="1093">
        <v>600.78540957000007</v>
      </c>
      <c r="H8" s="1093">
        <v>674.40790345000005</v>
      </c>
      <c r="I8" s="1093">
        <v>618.98569527000018</v>
      </c>
      <c r="J8" s="1093">
        <v>636.55351663999988</v>
      </c>
      <c r="K8" s="1093">
        <v>982.96447261000014</v>
      </c>
      <c r="L8" s="1093">
        <v>816.13673641999992</v>
      </c>
      <c r="M8" s="1094">
        <v>1066.9000000000001</v>
      </c>
    </row>
    <row r="9" spans="1:30" ht="30" customHeight="1">
      <c r="A9" s="1097" t="s">
        <v>368</v>
      </c>
      <c r="B9" s="1093">
        <v>379.92598292999998</v>
      </c>
      <c r="C9" s="1093">
        <v>160.97252869000002</v>
      </c>
      <c r="D9" s="1093">
        <v>171.82903121999999</v>
      </c>
      <c r="E9" s="1093">
        <v>326.12629707999997</v>
      </c>
      <c r="F9" s="1093">
        <v>510.42881671999993</v>
      </c>
      <c r="G9" s="1093">
        <v>593.77064424000002</v>
      </c>
      <c r="H9" s="1093">
        <v>662.23152164999988</v>
      </c>
      <c r="I9" s="1093">
        <v>651.63582659000008</v>
      </c>
      <c r="J9" s="1093">
        <v>908.28685619999999</v>
      </c>
      <c r="K9" s="1093">
        <v>969.76407944000005</v>
      </c>
      <c r="L9" s="1093">
        <v>1053.3595174500001</v>
      </c>
      <c r="M9" s="1094">
        <v>981.4</v>
      </c>
    </row>
    <row r="10" spans="1:30" ht="30" customHeight="1">
      <c r="A10" s="1097" t="s">
        <v>369</v>
      </c>
      <c r="B10" s="1093" t="s">
        <v>484</v>
      </c>
      <c r="C10" s="1093">
        <v>241.21896784999998</v>
      </c>
      <c r="D10" s="1093">
        <v>168.73511030999998</v>
      </c>
      <c r="E10" s="1093">
        <v>304.85825055999999</v>
      </c>
      <c r="F10" s="1093">
        <v>292.64042668999997</v>
      </c>
      <c r="G10" s="1093">
        <v>718.15252049000003</v>
      </c>
      <c r="H10" s="1093">
        <v>779.11021622999999</v>
      </c>
      <c r="I10" s="1093">
        <v>332.66417270000005</v>
      </c>
      <c r="J10" s="1093">
        <v>805.05288305999989</v>
      </c>
      <c r="K10" s="1093">
        <v>895.67465441999991</v>
      </c>
      <c r="L10" s="1093">
        <v>1143.1505061199998</v>
      </c>
      <c r="M10" s="1094">
        <v>551.9</v>
      </c>
      <c r="AD10" s="131"/>
    </row>
    <row r="11" spans="1:30" ht="30" customHeight="1">
      <c r="A11" s="1097" t="s">
        <v>370</v>
      </c>
      <c r="B11" s="1093" t="s">
        <v>484</v>
      </c>
      <c r="C11" s="1093">
        <v>196.26084788</v>
      </c>
      <c r="D11" s="1093">
        <v>231.00456116999999</v>
      </c>
      <c r="E11" s="1093">
        <v>359.45815546</v>
      </c>
      <c r="F11" s="1093">
        <v>322.54911187000005</v>
      </c>
      <c r="G11" s="1093">
        <v>618.74229000000003</v>
      </c>
      <c r="H11" s="1093">
        <v>1227.8980646499997</v>
      </c>
      <c r="I11" s="1093">
        <v>628.09609562000003</v>
      </c>
      <c r="J11" s="1093">
        <v>740.44052771000008</v>
      </c>
      <c r="K11" s="1093">
        <v>673.9462614900001</v>
      </c>
      <c r="L11" s="1093">
        <v>1206.4434381800002</v>
      </c>
      <c r="M11" s="1094">
        <v>1140.0999999999999</v>
      </c>
      <c r="AD11" s="131"/>
    </row>
    <row r="12" spans="1:30" ht="30" customHeight="1">
      <c r="A12" s="1097" t="s">
        <v>371</v>
      </c>
      <c r="B12" s="1093">
        <v>436.54714124999998</v>
      </c>
      <c r="C12" s="1093">
        <v>149.73016455999999</v>
      </c>
      <c r="D12" s="1093">
        <v>267.29393093000004</v>
      </c>
      <c r="E12" s="1093">
        <v>485.61054439999998</v>
      </c>
      <c r="F12" s="1093">
        <v>319.83156739999998</v>
      </c>
      <c r="G12" s="1093">
        <v>682.15611274000003</v>
      </c>
      <c r="H12" s="1093">
        <v>747.92919374999997</v>
      </c>
      <c r="I12" s="1093">
        <v>662.40594582000006</v>
      </c>
      <c r="J12" s="1093">
        <v>873.06623224000009</v>
      </c>
      <c r="K12" s="1093">
        <v>818.40774390000001</v>
      </c>
      <c r="L12" s="1093">
        <v>815.88466339000001</v>
      </c>
      <c r="M12" s="1094">
        <v>2049.5</v>
      </c>
    </row>
    <row r="13" spans="1:30" ht="30" customHeight="1">
      <c r="A13" s="1097" t="s">
        <v>372</v>
      </c>
      <c r="B13" s="1093" t="s">
        <v>484</v>
      </c>
      <c r="C13" s="1093">
        <v>188.35027278000001</v>
      </c>
      <c r="D13" s="1093">
        <v>307.73832436999999</v>
      </c>
      <c r="E13" s="1093">
        <v>335.87566082000001</v>
      </c>
      <c r="F13" s="1093">
        <v>315.92149189000003</v>
      </c>
      <c r="G13" s="1093">
        <v>738.02600150000001</v>
      </c>
      <c r="H13" s="1093">
        <v>803.19786146999991</v>
      </c>
      <c r="I13" s="1093">
        <v>672.92190258000005</v>
      </c>
      <c r="J13" s="1093">
        <v>728.59698521999997</v>
      </c>
      <c r="K13" s="1093">
        <v>769.73725241</v>
      </c>
      <c r="L13" s="1093">
        <v>755.32310559999996</v>
      </c>
      <c r="M13" s="1094">
        <v>1385.9</v>
      </c>
    </row>
    <row r="14" spans="1:30" ht="30" customHeight="1">
      <c r="A14" s="1097" t="s">
        <v>373</v>
      </c>
      <c r="B14" s="1093">
        <v>199.11732096</v>
      </c>
      <c r="C14" s="1093">
        <v>110.07773027</v>
      </c>
      <c r="D14" s="1093">
        <v>193.37734234999999</v>
      </c>
      <c r="E14" s="1093">
        <v>248.30563112000002</v>
      </c>
      <c r="F14" s="1093">
        <v>335.25104764999998</v>
      </c>
      <c r="G14" s="1093">
        <v>655.49440584000001</v>
      </c>
      <c r="H14" s="1093">
        <v>964.34864377999986</v>
      </c>
      <c r="I14" s="1093">
        <v>558.76334849</v>
      </c>
      <c r="J14" s="1093">
        <v>1090.8959888299999</v>
      </c>
      <c r="K14" s="1093">
        <v>775.94487903999993</v>
      </c>
      <c r="L14" s="1093">
        <v>652.32522355000003</v>
      </c>
      <c r="M14" s="1094">
        <v>1796</v>
      </c>
    </row>
    <row r="15" spans="1:30" ht="30" customHeight="1" thickBot="1">
      <c r="A15" s="1098" t="s">
        <v>374</v>
      </c>
      <c r="B15" s="1095" t="s">
        <v>484</v>
      </c>
      <c r="C15" s="1095">
        <v>47.555328580000001</v>
      </c>
      <c r="D15" s="1095">
        <v>198.67841827000004</v>
      </c>
      <c r="E15" s="1095">
        <v>347.29545335</v>
      </c>
      <c r="F15" s="1095">
        <v>332.96509354000005</v>
      </c>
      <c r="G15" s="1095">
        <v>692.40453697999999</v>
      </c>
      <c r="H15" s="1095">
        <v>753.94776833999993</v>
      </c>
      <c r="I15" s="1095">
        <v>620.42366460000005</v>
      </c>
      <c r="J15" s="1095">
        <v>662.18138504000001</v>
      </c>
      <c r="K15" s="1095">
        <v>581.03210664999995</v>
      </c>
      <c r="L15" s="1095">
        <v>498.93397612999996</v>
      </c>
      <c r="M15" s="1096">
        <v>2042.7</v>
      </c>
      <c r="AD15" s="131"/>
    </row>
    <row r="16" spans="1:30" s="296" customFormat="1" ht="15" customHeight="1">
      <c r="B16" s="277"/>
      <c r="G16" s="387"/>
      <c r="H16" s="387"/>
      <c r="I16" s="387"/>
      <c r="J16" s="387"/>
      <c r="K16" s="387"/>
      <c r="L16" s="387"/>
      <c r="P16" s="388"/>
      <c r="Q16" s="389"/>
      <c r="R16" s="389"/>
      <c r="S16" s="389"/>
      <c r="T16" s="389"/>
      <c r="AD16" s="388"/>
    </row>
    <row r="17" spans="1:17" s="296" customFormat="1" ht="15" customHeight="1" thickBot="1">
      <c r="A17" s="1328" t="s">
        <v>1853</v>
      </c>
      <c r="B17" s="1328"/>
      <c r="C17" s="1328"/>
      <c r="D17" s="1328"/>
      <c r="E17" s="1328"/>
      <c r="F17" s="1328"/>
      <c r="G17" s="1328"/>
      <c r="H17" s="1328"/>
      <c r="I17" s="1328"/>
      <c r="J17" s="1328"/>
      <c r="K17" s="1328"/>
      <c r="L17" s="1328"/>
      <c r="M17" s="1328"/>
      <c r="N17" s="1328"/>
      <c r="O17" s="1328"/>
      <c r="P17" s="1328"/>
      <c r="Q17" s="1334"/>
    </row>
    <row r="18" spans="1:17" ht="26.25" customHeight="1" thickBot="1">
      <c r="A18" s="256" t="s">
        <v>18</v>
      </c>
      <c r="B18" s="257">
        <v>2007</v>
      </c>
      <c r="C18" s="257">
        <v>2008</v>
      </c>
      <c r="D18" s="257">
        <v>2009</v>
      </c>
      <c r="E18" s="257">
        <v>2010</v>
      </c>
      <c r="F18" s="257">
        <v>2011</v>
      </c>
      <c r="G18" s="257">
        <v>2012</v>
      </c>
      <c r="H18" s="257">
        <v>2013</v>
      </c>
      <c r="I18" s="257">
        <v>2014</v>
      </c>
      <c r="J18" s="257">
        <v>2015</v>
      </c>
      <c r="K18" s="257">
        <v>2016</v>
      </c>
      <c r="L18" s="257">
        <v>2017</v>
      </c>
      <c r="M18" s="258">
        <v>2018</v>
      </c>
      <c r="N18" s="34"/>
    </row>
    <row r="19" spans="1:17" ht="30" customHeight="1">
      <c r="A19" s="1097" t="s">
        <v>364</v>
      </c>
      <c r="B19" s="1093">
        <v>840.26</v>
      </c>
      <c r="C19" s="1093">
        <v>1163.3900000000001</v>
      </c>
      <c r="D19" s="1093">
        <v>1279.8899999999999</v>
      </c>
      <c r="E19" s="1093">
        <v>1890.92</v>
      </c>
      <c r="F19" s="1093">
        <v>2135.54</v>
      </c>
      <c r="G19" s="1093">
        <v>2006.38</v>
      </c>
      <c r="H19" s="1093">
        <v>1016.98</v>
      </c>
      <c r="I19" s="1093">
        <v>3545.7348766200003</v>
      </c>
      <c r="J19" s="1093">
        <v>2963.8691638</v>
      </c>
      <c r="K19" s="1093">
        <v>988.20719515999997</v>
      </c>
      <c r="L19" s="1093">
        <v>64.599999999999994</v>
      </c>
      <c r="M19" s="1094">
        <v>797.19298389000005</v>
      </c>
      <c r="N19" s="34"/>
    </row>
    <row r="20" spans="1:17" ht="30" customHeight="1">
      <c r="A20" s="1097" t="s">
        <v>365</v>
      </c>
      <c r="B20" s="1093">
        <v>1544.59</v>
      </c>
      <c r="C20" s="1093">
        <v>707.52</v>
      </c>
      <c r="D20" s="1093">
        <v>3191.4</v>
      </c>
      <c r="E20" s="1093">
        <v>2117.85</v>
      </c>
      <c r="F20" s="1093">
        <v>2094.89</v>
      </c>
      <c r="G20" s="1093">
        <v>2662.77</v>
      </c>
      <c r="H20" s="1093">
        <v>1372.07</v>
      </c>
      <c r="I20" s="1093">
        <v>3668.92</v>
      </c>
      <c r="J20" s="1093">
        <v>3903.4423998699999</v>
      </c>
      <c r="K20" s="1093">
        <v>676.01366940000003</v>
      </c>
      <c r="L20" s="1093">
        <v>198.74610569999999</v>
      </c>
      <c r="M20" s="1094">
        <v>614.71103153000001</v>
      </c>
      <c r="N20" s="34"/>
    </row>
    <row r="21" spans="1:17" ht="30" customHeight="1">
      <c r="A21" s="1097" t="s">
        <v>366</v>
      </c>
      <c r="B21" s="1093">
        <v>1687.27</v>
      </c>
      <c r="C21" s="1093">
        <v>603.16999999999996</v>
      </c>
      <c r="D21" s="1093">
        <v>3141.31</v>
      </c>
      <c r="E21" s="1093">
        <v>2064.21</v>
      </c>
      <c r="F21" s="1093">
        <v>3604.91</v>
      </c>
      <c r="G21" s="1093">
        <v>2150.91</v>
      </c>
      <c r="H21" s="1093">
        <v>2166.54</v>
      </c>
      <c r="I21" s="1093">
        <v>3712.54</v>
      </c>
      <c r="J21" s="1093">
        <v>2167.6816218899999</v>
      </c>
      <c r="K21" s="1093">
        <v>1104.10538924</v>
      </c>
      <c r="L21" s="1093">
        <v>330.91919288999998</v>
      </c>
      <c r="M21" s="1094">
        <v>623.08387923999999</v>
      </c>
      <c r="N21" s="34"/>
    </row>
    <row r="22" spans="1:17" ht="30" customHeight="1">
      <c r="A22" s="1097" t="s">
        <v>367</v>
      </c>
      <c r="B22" s="1093">
        <v>947.76</v>
      </c>
      <c r="C22" s="1093">
        <v>826.1</v>
      </c>
      <c r="D22" s="1093">
        <v>2622.52</v>
      </c>
      <c r="E22" s="1093">
        <v>2147.12</v>
      </c>
      <c r="F22" s="1093">
        <v>2697.8379999999997</v>
      </c>
      <c r="G22" s="1093">
        <v>1384.28</v>
      </c>
      <c r="H22" s="1093">
        <v>2535.5100000000002</v>
      </c>
      <c r="I22" s="1093">
        <v>3376.7198280000002</v>
      </c>
      <c r="J22" s="1093">
        <v>1746.1620149100002</v>
      </c>
      <c r="K22" s="1093">
        <v>780.36253641999997</v>
      </c>
      <c r="L22" s="1093">
        <v>723.65250334999996</v>
      </c>
      <c r="M22" s="1094">
        <v>718.42208512000002</v>
      </c>
      <c r="N22" s="34"/>
    </row>
    <row r="23" spans="1:17" ht="30" customHeight="1">
      <c r="A23" s="1097" t="s">
        <v>23</v>
      </c>
      <c r="B23" s="1093">
        <v>1739.67</v>
      </c>
      <c r="C23" s="1093">
        <v>1380.79</v>
      </c>
      <c r="D23" s="1093">
        <v>3112.08</v>
      </c>
      <c r="E23" s="1093">
        <v>2984.81</v>
      </c>
      <c r="F23" s="1093">
        <v>2941.92</v>
      </c>
      <c r="G23" s="1093">
        <v>2120.77</v>
      </c>
      <c r="H23" s="1093">
        <v>2806.32</v>
      </c>
      <c r="I23" s="1093">
        <v>3548.3200178100001</v>
      </c>
      <c r="J23" s="1093">
        <v>2166.5731659399999</v>
      </c>
      <c r="K23" s="1093">
        <v>782.82647051000004</v>
      </c>
      <c r="L23" s="1093">
        <v>2202.1828214000002</v>
      </c>
      <c r="M23" s="1094">
        <v>1801.9897401799999</v>
      </c>
      <c r="N23" s="34"/>
    </row>
    <row r="24" spans="1:17" ht="30" customHeight="1">
      <c r="A24" s="1097" t="s">
        <v>368</v>
      </c>
      <c r="B24" s="1093">
        <v>1901.83</v>
      </c>
      <c r="C24" s="1093">
        <v>1460.78</v>
      </c>
      <c r="D24" s="1093">
        <v>2103.67</v>
      </c>
      <c r="E24" s="1093">
        <v>2941.44</v>
      </c>
      <c r="F24" s="1093">
        <v>2990.6600000000003</v>
      </c>
      <c r="G24" s="1093">
        <v>3544.81</v>
      </c>
      <c r="H24" s="1093">
        <v>3077.23</v>
      </c>
      <c r="I24" s="1093">
        <v>2899.7682207600005</v>
      </c>
      <c r="J24" s="1093">
        <v>1735.85142193</v>
      </c>
      <c r="K24" s="1093">
        <v>1283.8094936299999</v>
      </c>
      <c r="L24" s="1093">
        <v>1690.8641304100001</v>
      </c>
      <c r="M24" s="1094">
        <v>1813.5494705800002</v>
      </c>
      <c r="N24" s="34"/>
    </row>
    <row r="25" spans="1:17" ht="30" customHeight="1">
      <c r="A25" s="1097" t="s">
        <v>369</v>
      </c>
      <c r="B25" s="1093">
        <v>1747.32</v>
      </c>
      <c r="C25" s="1093">
        <v>2211.7800000000002</v>
      </c>
      <c r="D25" s="1093">
        <v>1815.81</v>
      </c>
      <c r="E25" s="1093">
        <v>2576.36</v>
      </c>
      <c r="F25" s="1093">
        <v>3041.4900000000002</v>
      </c>
      <c r="G25" s="1093">
        <v>2381.19</v>
      </c>
      <c r="H25" s="1093">
        <v>3575.36</v>
      </c>
      <c r="I25" s="1093">
        <v>2679.6910049399999</v>
      </c>
      <c r="J25" s="1093">
        <v>2201.9554293800002</v>
      </c>
      <c r="K25" s="1093">
        <v>510</v>
      </c>
      <c r="L25" s="1093">
        <v>1194.33592866</v>
      </c>
      <c r="M25" s="1094">
        <v>1995.3500082599999</v>
      </c>
      <c r="N25" s="34"/>
    </row>
    <row r="26" spans="1:17" ht="30" customHeight="1">
      <c r="A26" s="1097" t="s">
        <v>370</v>
      </c>
      <c r="B26" s="1093">
        <v>1110.79</v>
      </c>
      <c r="C26" s="1093">
        <v>2046.23</v>
      </c>
      <c r="D26" s="1093">
        <v>3065.5299999999997</v>
      </c>
      <c r="E26" s="1093">
        <v>2399.36</v>
      </c>
      <c r="F26" s="1093">
        <v>3403.33</v>
      </c>
      <c r="G26" s="1093">
        <v>2204.66</v>
      </c>
      <c r="H26" s="1093">
        <v>2903.6</v>
      </c>
      <c r="I26" s="1093">
        <v>3370.18425441</v>
      </c>
      <c r="J26" s="1093">
        <v>2187.60865913</v>
      </c>
      <c r="K26" s="1093">
        <v>98.388709890000001</v>
      </c>
      <c r="L26" s="1093">
        <v>847.94720823000011</v>
      </c>
      <c r="M26" s="1094">
        <v>1400.3143942199999</v>
      </c>
      <c r="N26" s="34"/>
    </row>
    <row r="27" spans="1:17" ht="30" customHeight="1">
      <c r="A27" s="1097" t="s">
        <v>371</v>
      </c>
      <c r="B27" s="1093">
        <v>1180.17</v>
      </c>
      <c r="C27" s="1093">
        <v>1380.3</v>
      </c>
      <c r="D27" s="1093">
        <v>2460.83</v>
      </c>
      <c r="E27" s="1093">
        <v>4207.3100000000004</v>
      </c>
      <c r="F27" s="1093">
        <v>4845.6499999999996</v>
      </c>
      <c r="G27" s="1093">
        <v>1909.5800000000002</v>
      </c>
      <c r="H27" s="1093">
        <v>2778.27</v>
      </c>
      <c r="I27" s="1093">
        <v>2741.6816227100003</v>
      </c>
      <c r="J27" s="1093">
        <v>1706.0158959200003</v>
      </c>
      <c r="K27" s="1093">
        <v>39.54565556</v>
      </c>
      <c r="L27" s="1093">
        <v>413.43939281000002</v>
      </c>
      <c r="M27" s="1094">
        <v>1078.31514543</v>
      </c>
      <c r="N27" s="34"/>
    </row>
    <row r="28" spans="1:17" ht="30" customHeight="1">
      <c r="A28" s="1097" t="s">
        <v>372</v>
      </c>
      <c r="B28" s="1093">
        <v>748.09</v>
      </c>
      <c r="C28" s="1093">
        <v>4398.1499999999996</v>
      </c>
      <c r="D28" s="1093">
        <v>1743.05</v>
      </c>
      <c r="E28" s="1093">
        <v>2820.79</v>
      </c>
      <c r="F28" s="1093">
        <v>3323.76</v>
      </c>
      <c r="G28" s="1093">
        <v>1440.83</v>
      </c>
      <c r="H28" s="1093">
        <v>2872.73</v>
      </c>
      <c r="I28" s="1093">
        <v>3677.3364467700003</v>
      </c>
      <c r="J28" s="1093">
        <v>1667.1587700100001</v>
      </c>
      <c r="K28" s="1093">
        <v>39.762541130000002</v>
      </c>
      <c r="L28" s="1093">
        <v>673.84209759999999</v>
      </c>
      <c r="M28" s="1094">
        <v>1258.2357850000001</v>
      </c>
      <c r="N28" s="34"/>
    </row>
    <row r="29" spans="1:17" ht="30" customHeight="1">
      <c r="A29" s="1097" t="s">
        <v>373</v>
      </c>
      <c r="B29" s="1093">
        <v>1175.5</v>
      </c>
      <c r="C29" s="1093">
        <v>4357.88</v>
      </c>
      <c r="D29" s="1093">
        <v>1788.96</v>
      </c>
      <c r="E29" s="1093">
        <v>1841.89</v>
      </c>
      <c r="F29" s="1093">
        <v>2544.9899999999998</v>
      </c>
      <c r="G29" s="1093">
        <v>1590.33</v>
      </c>
      <c r="H29" s="1093">
        <v>3319.17</v>
      </c>
      <c r="I29" s="1093">
        <v>2442.64053741</v>
      </c>
      <c r="J29" s="1093">
        <v>1792.26177181</v>
      </c>
      <c r="K29" s="1093">
        <v>39.392000000000003</v>
      </c>
      <c r="L29" s="1093">
        <v>636.45452408999995</v>
      </c>
      <c r="M29" s="1094">
        <v>1259.04276577</v>
      </c>
      <c r="N29" s="34"/>
    </row>
    <row r="30" spans="1:17" ht="30" customHeight="1" thickBot="1">
      <c r="A30" s="1098" t="s">
        <v>374</v>
      </c>
      <c r="B30" s="1095">
        <v>1446.7</v>
      </c>
      <c r="C30" s="1095">
        <v>957.53</v>
      </c>
      <c r="D30" s="1095">
        <v>1206.21</v>
      </c>
      <c r="E30" s="1095">
        <v>2180.2399999999998</v>
      </c>
      <c r="F30" s="1095">
        <v>2073.5099999999998</v>
      </c>
      <c r="G30" s="1095">
        <v>1230.19</v>
      </c>
      <c r="H30" s="1095">
        <v>2412.56</v>
      </c>
      <c r="I30" s="1095">
        <v>1351.48381935</v>
      </c>
      <c r="J30" s="1095">
        <v>1199.74844893</v>
      </c>
      <c r="K30" s="1095">
        <v>68.039999999999992</v>
      </c>
      <c r="L30" s="1095">
        <v>781.67722673000003</v>
      </c>
      <c r="M30" s="1096">
        <v>1369.759</v>
      </c>
      <c r="N30" s="34"/>
    </row>
    <row r="31" spans="1:17" s="681" customFormat="1" ht="12.75">
      <c r="A31" s="681" t="s">
        <v>127</v>
      </c>
    </row>
    <row r="32" spans="1:17" s="681" customFormat="1" ht="12.75">
      <c r="A32" s="681" t="s">
        <v>1942</v>
      </c>
    </row>
  </sheetData>
  <mergeCells count="2">
    <mergeCell ref="A2:Q2"/>
    <mergeCell ref="A17:Q17"/>
  </mergeCells>
  <hyperlinks>
    <hyperlink ref="A1" location="Menu!A1" display="Return to Menu"/>
  </hyperlinks>
  <pageMargins left="0.7" right="0.7" top="0.75" bottom="0.75" header="0.3" footer="0.3"/>
  <pageSetup paperSize="9" scale="57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"/>
  <sheetViews>
    <sheetView view="pageBreakPreview" zoomScaleNormal="90" zoomScaleSheetLayoutView="100" zoomScalePageLayoutView="9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8.85546875" defaultRowHeight="15"/>
  <cols>
    <col min="1" max="1" width="47.140625" style="136" customWidth="1"/>
    <col min="2" max="2" width="13" style="136" bestFit="1" customWidth="1"/>
    <col min="3" max="3" width="13" style="136" customWidth="1"/>
    <col min="4" max="9" width="13.7109375" style="136" customWidth="1"/>
    <col min="10" max="10" width="47.42578125" style="136" customWidth="1"/>
    <col min="11" max="11" width="11" style="136" bestFit="1" customWidth="1"/>
    <col min="12" max="12" width="12.28515625" style="136" customWidth="1"/>
    <col min="13" max="14" width="11" style="136" customWidth="1"/>
    <col min="15" max="19" width="9.85546875" style="136" customWidth="1"/>
    <col min="20" max="20" width="10.7109375" style="136" customWidth="1"/>
    <col min="21" max="23" width="9.85546875" style="136" customWidth="1"/>
    <col min="24" max="24" width="9.140625" style="136" customWidth="1"/>
    <col min="25" max="16384" width="8.85546875" style="136"/>
  </cols>
  <sheetData>
    <row r="1" spans="1:24" ht="25.5">
      <c r="A1" s="1253" t="s">
        <v>2365</v>
      </c>
    </row>
    <row r="2" spans="1:24" s="1099" customFormat="1" ht="19.5" thickBot="1">
      <c r="A2" s="722" t="s">
        <v>2250</v>
      </c>
      <c r="J2" s="722" t="s">
        <v>2250</v>
      </c>
    </row>
    <row r="3" spans="1:24" s="138" customFormat="1" ht="15.75">
      <c r="A3" s="1101"/>
      <c r="B3" s="1102"/>
      <c r="C3" s="1102"/>
      <c r="D3" s="1102"/>
      <c r="E3" s="1102"/>
      <c r="F3" s="1102"/>
      <c r="G3" s="1102"/>
      <c r="H3" s="1102"/>
      <c r="I3" s="1103"/>
      <c r="J3" s="1101"/>
      <c r="K3" s="1102"/>
      <c r="L3" s="1102"/>
      <c r="M3" s="1102"/>
      <c r="N3" s="1102"/>
      <c r="O3" s="1102"/>
      <c r="P3" s="1335">
        <v>2017</v>
      </c>
      <c r="Q3" s="1336"/>
      <c r="R3" s="1336"/>
      <c r="S3" s="1337"/>
      <c r="T3" s="1336">
        <v>2018</v>
      </c>
      <c r="U3" s="1336"/>
      <c r="V3" s="1336"/>
      <c r="W3" s="1337"/>
    </row>
    <row r="4" spans="1:24" s="1108" customFormat="1" ht="16.5" thickBot="1">
      <c r="A4" s="1104" t="s">
        <v>1146</v>
      </c>
      <c r="B4" s="1105">
        <v>2004</v>
      </c>
      <c r="C4" s="1105">
        <v>2005</v>
      </c>
      <c r="D4" s="1105">
        <v>2006</v>
      </c>
      <c r="E4" s="1105">
        <v>2007</v>
      </c>
      <c r="F4" s="1105">
        <v>2008</v>
      </c>
      <c r="G4" s="1105">
        <v>2009</v>
      </c>
      <c r="H4" s="1105">
        <v>2010</v>
      </c>
      <c r="I4" s="1106">
        <v>2011</v>
      </c>
      <c r="J4" s="1104" t="s">
        <v>1146</v>
      </c>
      <c r="K4" s="1105">
        <v>2012</v>
      </c>
      <c r="L4" s="1105">
        <v>2013</v>
      </c>
      <c r="M4" s="1105">
        <v>2014</v>
      </c>
      <c r="N4" s="1105">
        <v>2015</v>
      </c>
      <c r="O4" s="1105">
        <v>2016</v>
      </c>
      <c r="P4" s="1107" t="s">
        <v>402</v>
      </c>
      <c r="Q4" s="1105" t="s">
        <v>403</v>
      </c>
      <c r="R4" s="1105" t="s">
        <v>404</v>
      </c>
      <c r="S4" s="1106" t="s">
        <v>405</v>
      </c>
      <c r="T4" s="1105" t="s">
        <v>402</v>
      </c>
      <c r="U4" s="1105" t="s">
        <v>403</v>
      </c>
      <c r="V4" s="1105" t="s">
        <v>404</v>
      </c>
      <c r="W4" s="1106" t="s">
        <v>405</v>
      </c>
    </row>
    <row r="5" spans="1:24" s="1125" customFormat="1">
      <c r="A5" s="1123" t="s">
        <v>2263</v>
      </c>
      <c r="B5" s="1124">
        <v>35402.19</v>
      </c>
      <c r="C5" s="1112">
        <v>51235.969999999994</v>
      </c>
      <c r="D5" s="1112">
        <v>58715.59</v>
      </c>
      <c r="E5" s="1112">
        <v>74048.86</v>
      </c>
      <c r="F5" s="1112">
        <v>106803.41</v>
      </c>
      <c r="G5" s="1112">
        <v>67267.209999999992</v>
      </c>
      <c r="H5" s="1112">
        <v>91328.629999999976</v>
      </c>
      <c r="I5" s="1113">
        <v>105106.22</v>
      </c>
      <c r="J5" s="1123" t="s">
        <v>2263</v>
      </c>
      <c r="K5" s="1112">
        <v>119015.01</v>
      </c>
      <c r="L5" s="1157">
        <v>146274.31875635998</v>
      </c>
      <c r="M5" s="1112">
        <v>154212.19000000003</v>
      </c>
      <c r="N5" s="1112">
        <v>99783.26999999999</v>
      </c>
      <c r="O5" s="1113">
        <v>62748.55</v>
      </c>
      <c r="P5" s="1112">
        <v>14938.93893604</v>
      </c>
      <c r="Q5" s="1112">
        <v>19842.134661559998</v>
      </c>
      <c r="R5" s="1112">
        <v>27209.759560340004</v>
      </c>
      <c r="S5" s="1113">
        <v>26188.986081679999</v>
      </c>
      <c r="T5" s="1112">
        <v>33101.281461279999</v>
      </c>
      <c r="U5" s="1112">
        <v>31941.648269499998</v>
      </c>
      <c r="V5" s="1112">
        <v>26050.228106620001</v>
      </c>
      <c r="W5" s="1113">
        <v>31867.603719109997</v>
      </c>
    </row>
    <row r="6" spans="1:24" s="1125" customFormat="1">
      <c r="A6" s="1123" t="s">
        <v>1147</v>
      </c>
      <c r="B6" s="1126">
        <v>24971.74</v>
      </c>
      <c r="C6" s="1114">
        <v>35081.42</v>
      </c>
      <c r="D6" s="1114">
        <v>36727.160000000003</v>
      </c>
      <c r="E6" s="1114">
        <v>35555.619999999995</v>
      </c>
      <c r="F6" s="1114">
        <v>49307.469999999994</v>
      </c>
      <c r="G6" s="1114">
        <v>25050.539999999997</v>
      </c>
      <c r="H6" s="1114">
        <v>27847.119999999999</v>
      </c>
      <c r="I6" s="1115">
        <v>47205.72</v>
      </c>
      <c r="J6" s="1123" t="s">
        <v>1147</v>
      </c>
      <c r="K6" s="1114">
        <v>46783.18</v>
      </c>
      <c r="L6" s="1158">
        <v>41070.282133150002</v>
      </c>
      <c r="M6" s="1114">
        <v>46642.67</v>
      </c>
      <c r="N6" s="1114">
        <v>33509.31</v>
      </c>
      <c r="O6" s="1115">
        <v>21066.18</v>
      </c>
      <c r="P6" s="1114">
        <v>6515.7043916099992</v>
      </c>
      <c r="Q6" s="1114">
        <v>9319.4474766799995</v>
      </c>
      <c r="R6" s="1114">
        <v>12155.824894220001</v>
      </c>
      <c r="S6" s="1115">
        <v>14181.178732610002</v>
      </c>
      <c r="T6" s="1114">
        <v>16694.1053054</v>
      </c>
      <c r="U6" s="1114">
        <v>13817.561765689998</v>
      </c>
      <c r="V6" s="1114">
        <v>12919.316640379999</v>
      </c>
      <c r="W6" s="1115">
        <v>15991.105574989999</v>
      </c>
    </row>
    <row r="7" spans="1:24" s="1125" customFormat="1">
      <c r="A7" s="1127" t="s">
        <v>1148</v>
      </c>
      <c r="B7" s="1126">
        <v>23527.200000000001</v>
      </c>
      <c r="C7" s="1114">
        <v>32601.65</v>
      </c>
      <c r="D7" s="1114">
        <v>33138.21</v>
      </c>
      <c r="E7" s="1114">
        <v>29335.38</v>
      </c>
      <c r="F7" s="1114">
        <v>44679.030000000006</v>
      </c>
      <c r="G7" s="1114">
        <v>17387.28</v>
      </c>
      <c r="H7" s="1114">
        <v>26162.989999999998</v>
      </c>
      <c r="I7" s="1115">
        <v>41328.649999999994</v>
      </c>
      <c r="J7" s="1127" t="s">
        <v>1148</v>
      </c>
      <c r="K7" s="1114">
        <v>42556.33</v>
      </c>
      <c r="L7" s="1158">
        <v>36982.316223329995</v>
      </c>
      <c r="M7" s="1114">
        <v>38625.299999999996</v>
      </c>
      <c r="N7" s="1114">
        <v>19271.419999999998</v>
      </c>
      <c r="O7" s="1115">
        <v>10180.5</v>
      </c>
      <c r="P7" s="1114">
        <v>2199.5467085199998</v>
      </c>
      <c r="Q7" s="1114">
        <v>2099.9474608099999</v>
      </c>
      <c r="R7" s="1114">
        <v>3299.7177348300002</v>
      </c>
      <c r="S7" s="1115">
        <v>2769.9650211500002</v>
      </c>
      <c r="T7" s="1114">
        <v>3509.7736752199999</v>
      </c>
      <c r="U7" s="1114">
        <v>3592.5531794899998</v>
      </c>
      <c r="V7" s="1114">
        <v>3846.1935616799997</v>
      </c>
      <c r="W7" s="1115">
        <v>4279.0288067299998</v>
      </c>
    </row>
    <row r="8" spans="1:24" s="1125" customFormat="1">
      <c r="A8" s="1127" t="s">
        <v>1149</v>
      </c>
      <c r="B8" s="1126">
        <v>1444.54</v>
      </c>
      <c r="C8" s="1114">
        <v>2479.7699999999995</v>
      </c>
      <c r="D8" s="1114">
        <v>3588.95</v>
      </c>
      <c r="E8" s="1114">
        <v>6220.2399999999989</v>
      </c>
      <c r="F8" s="1114">
        <v>4628.4400000000005</v>
      </c>
      <c r="G8" s="1114">
        <v>7663.26</v>
      </c>
      <c r="H8" s="1114">
        <v>1684.1299999999999</v>
      </c>
      <c r="I8" s="1115">
        <v>5877.07</v>
      </c>
      <c r="J8" s="1127" t="s">
        <v>1149</v>
      </c>
      <c r="K8" s="1114">
        <v>4226.95</v>
      </c>
      <c r="L8" s="1158">
        <v>4087.9659098199995</v>
      </c>
      <c r="M8" s="1114">
        <v>8017.34</v>
      </c>
      <c r="N8" s="1114">
        <v>14237.98</v>
      </c>
      <c r="O8" s="1115">
        <v>10885.7</v>
      </c>
      <c r="P8" s="1114">
        <v>4316.1576830900003</v>
      </c>
      <c r="Q8" s="1114">
        <v>7219.5000158700004</v>
      </c>
      <c r="R8" s="1114">
        <v>8856.1071593899997</v>
      </c>
      <c r="S8" s="1115">
        <v>11411.213711460001</v>
      </c>
      <c r="T8" s="1114">
        <v>13184.331630180001</v>
      </c>
      <c r="U8" s="1114">
        <v>10225.008586199998</v>
      </c>
      <c r="V8" s="1114">
        <v>9073.1230787000004</v>
      </c>
      <c r="W8" s="1115">
        <v>11712.07676826</v>
      </c>
    </row>
    <row r="9" spans="1:24" s="1125" customFormat="1">
      <c r="A9" s="1128" t="s">
        <v>1164</v>
      </c>
      <c r="B9" s="1126" t="s">
        <v>1163</v>
      </c>
      <c r="C9" s="1114" t="s">
        <v>1163</v>
      </c>
      <c r="D9" s="1114" t="s">
        <v>1163</v>
      </c>
      <c r="E9" s="1114" t="s">
        <v>1163</v>
      </c>
      <c r="F9" s="1114" t="s">
        <v>1163</v>
      </c>
      <c r="G9" s="1114" t="s">
        <v>1163</v>
      </c>
      <c r="H9" s="1114" t="s">
        <v>1163</v>
      </c>
      <c r="I9" s="1115" t="s">
        <v>1163</v>
      </c>
      <c r="J9" s="1128" t="s">
        <v>1164</v>
      </c>
      <c r="K9" s="1114" t="s">
        <v>1163</v>
      </c>
      <c r="L9" s="1158"/>
      <c r="M9" s="1114"/>
      <c r="N9" s="1114"/>
      <c r="O9" s="1115"/>
      <c r="P9" s="1114"/>
      <c r="Q9" s="1114"/>
      <c r="R9" s="1114"/>
      <c r="S9" s="1115"/>
      <c r="T9" s="1114"/>
      <c r="U9" s="1114"/>
      <c r="V9" s="1114"/>
      <c r="W9" s="1115"/>
    </row>
    <row r="10" spans="1:24" s="1125" customFormat="1">
      <c r="A10" s="1128" t="s">
        <v>1165</v>
      </c>
      <c r="B10" s="1126" t="s">
        <v>1163</v>
      </c>
      <c r="C10" s="1114">
        <v>221.48</v>
      </c>
      <c r="D10" s="1114">
        <v>865.48</v>
      </c>
      <c r="E10" s="1114">
        <v>2395</v>
      </c>
      <c r="F10" s="1114">
        <v>850</v>
      </c>
      <c r="G10" s="1114">
        <v>2798.8300000000008</v>
      </c>
      <c r="H10" s="1114">
        <v>9.3000000000000007</v>
      </c>
      <c r="I10" s="1115">
        <v>2272.5</v>
      </c>
      <c r="J10" s="1128" t="s">
        <v>1165</v>
      </c>
      <c r="K10" s="1114">
        <v>1461.77</v>
      </c>
      <c r="L10" s="1158">
        <v>20</v>
      </c>
      <c r="M10" s="1114">
        <v>779</v>
      </c>
      <c r="N10" s="1114">
        <v>645</v>
      </c>
      <c r="O10" s="1115">
        <v>136.32999999999998</v>
      </c>
      <c r="P10" s="1114">
        <v>841.92426527999999</v>
      </c>
      <c r="Q10" s="1114">
        <v>321.88446599999997</v>
      </c>
      <c r="R10" s="1114">
        <v>1833.33832398</v>
      </c>
      <c r="S10" s="1115">
        <v>3487.4970682000003</v>
      </c>
      <c r="T10" s="1114">
        <v>4864.4579166699996</v>
      </c>
      <c r="U10" s="1114">
        <v>2297.1378625400002</v>
      </c>
      <c r="V10" s="1114">
        <v>1285.1039567500002</v>
      </c>
      <c r="W10" s="1115">
        <v>328.76362318000002</v>
      </c>
    </row>
    <row r="11" spans="1:24" s="1125" customFormat="1">
      <c r="A11" s="1129" t="s">
        <v>1166</v>
      </c>
      <c r="B11" s="1126" t="s">
        <v>1163</v>
      </c>
      <c r="C11" s="1114" t="s">
        <v>1163</v>
      </c>
      <c r="D11" s="1114" t="s">
        <v>1163</v>
      </c>
      <c r="E11" s="1114" t="s">
        <v>1163</v>
      </c>
      <c r="F11" s="1114">
        <v>945</v>
      </c>
      <c r="G11" s="1114" t="s">
        <v>1163</v>
      </c>
      <c r="H11" s="1114" t="s">
        <v>1163</v>
      </c>
      <c r="I11" s="1115">
        <v>500</v>
      </c>
      <c r="J11" s="1129" t="s">
        <v>1166</v>
      </c>
      <c r="K11" s="1114">
        <v>250</v>
      </c>
      <c r="L11" s="1158"/>
      <c r="M11" s="1114">
        <v>4025.05</v>
      </c>
      <c r="N11" s="1114">
        <v>5760</v>
      </c>
      <c r="O11" s="1115">
        <v>4155.0200000000004</v>
      </c>
      <c r="P11" s="1114">
        <v>200</v>
      </c>
      <c r="Q11" s="1114">
        <v>1367</v>
      </c>
      <c r="R11" s="1114">
        <v>1100</v>
      </c>
      <c r="S11" s="1115">
        <v>260</v>
      </c>
      <c r="T11" s="1114">
        <v>600</v>
      </c>
      <c r="U11" s="1114">
        <v>2728.8901986700002</v>
      </c>
      <c r="V11" s="1114">
        <v>1602.94730549</v>
      </c>
      <c r="W11" s="1115">
        <v>1400</v>
      </c>
      <c r="X11" s="1130"/>
    </row>
    <row r="12" spans="1:24" s="1125" customFormat="1">
      <c r="A12" s="1128" t="s">
        <v>1167</v>
      </c>
      <c r="B12" s="1126" t="s">
        <v>1163</v>
      </c>
      <c r="C12" s="1114" t="s">
        <v>1163</v>
      </c>
      <c r="D12" s="1114" t="s">
        <v>1163</v>
      </c>
      <c r="E12" s="1114" t="s">
        <v>1163</v>
      </c>
      <c r="F12" s="1114">
        <v>1874.5099999999998</v>
      </c>
      <c r="G12" s="1114">
        <v>487.59000000000003</v>
      </c>
      <c r="H12" s="1114">
        <v>496.24999999999994</v>
      </c>
      <c r="I12" s="1115">
        <v>215.8</v>
      </c>
      <c r="J12" s="1128" t="s">
        <v>1167</v>
      </c>
      <c r="K12" s="1114">
        <v>209.37000000000003</v>
      </c>
      <c r="L12" s="1158">
        <v>109.97855073000001</v>
      </c>
      <c r="M12" s="1114">
        <v>172.15999999999997</v>
      </c>
      <c r="N12" s="1114">
        <v>162.97999999999999</v>
      </c>
      <c r="O12" s="1115">
        <v>221.04000000000002</v>
      </c>
      <c r="P12" s="1114">
        <v>47.696738369999998</v>
      </c>
      <c r="Q12" s="1114">
        <v>55.272750340000009</v>
      </c>
      <c r="R12" s="1114">
        <v>122.92361984</v>
      </c>
      <c r="S12" s="1115">
        <v>104.41707674</v>
      </c>
      <c r="T12" s="1114">
        <v>125.61540665</v>
      </c>
      <c r="U12" s="1114">
        <v>185.32145679000001</v>
      </c>
      <c r="V12" s="1114">
        <v>214.03639833</v>
      </c>
      <c r="W12" s="1115">
        <v>229.95648259000001</v>
      </c>
      <c r="X12" s="1130"/>
    </row>
    <row r="13" spans="1:24" s="1125" customFormat="1">
      <c r="A13" s="1128" t="s">
        <v>1168</v>
      </c>
      <c r="B13" s="1126" t="s">
        <v>1163</v>
      </c>
      <c r="C13" s="1114" t="s">
        <v>1163</v>
      </c>
      <c r="D13" s="1114" t="s">
        <v>1163</v>
      </c>
      <c r="E13" s="1114" t="s">
        <v>1163</v>
      </c>
      <c r="F13" s="1114" t="s">
        <v>1163</v>
      </c>
      <c r="G13" s="1114" t="s">
        <v>1163</v>
      </c>
      <c r="H13" s="1114" t="s">
        <v>1163</v>
      </c>
      <c r="I13" s="1115" t="s">
        <v>1163</v>
      </c>
      <c r="J13" s="1128" t="s">
        <v>1168</v>
      </c>
      <c r="K13" s="1114" t="s">
        <v>1163</v>
      </c>
      <c r="L13" s="1158">
        <v>0.51799965999999997</v>
      </c>
      <c r="M13" s="1114">
        <v>32.67</v>
      </c>
      <c r="N13" s="1114">
        <v>0.14000000000000001</v>
      </c>
      <c r="O13" s="1115">
        <v>0.24</v>
      </c>
      <c r="P13" s="1114"/>
      <c r="Q13" s="1114"/>
      <c r="R13" s="1114"/>
      <c r="S13" s="1115"/>
      <c r="T13" s="1114">
        <v>0</v>
      </c>
      <c r="U13" s="1114">
        <v>0</v>
      </c>
      <c r="V13" s="1114">
        <v>0</v>
      </c>
      <c r="W13" s="1115">
        <v>0</v>
      </c>
      <c r="X13" s="1130"/>
    </row>
    <row r="14" spans="1:24" s="1125" customFormat="1" ht="28.5">
      <c r="A14" s="1128" t="s">
        <v>2254</v>
      </c>
      <c r="B14" s="1126" t="s">
        <v>1163</v>
      </c>
      <c r="C14" s="1114" t="s">
        <v>1163</v>
      </c>
      <c r="D14" s="1114" t="s">
        <v>1163</v>
      </c>
      <c r="E14" s="1114" t="s">
        <v>1163</v>
      </c>
      <c r="F14" s="1114" t="s">
        <v>1163</v>
      </c>
      <c r="G14" s="1114">
        <v>2410.7399999999998</v>
      </c>
      <c r="H14" s="1114" t="s">
        <v>1163</v>
      </c>
      <c r="I14" s="1115" t="s">
        <v>1163</v>
      </c>
      <c r="J14" s="1128" t="s">
        <v>2254</v>
      </c>
      <c r="K14" s="1114" t="s">
        <v>1163</v>
      </c>
      <c r="L14" s="1158"/>
      <c r="M14" s="1114" t="s">
        <v>1163</v>
      </c>
      <c r="N14" s="1114">
        <v>0</v>
      </c>
      <c r="O14" s="1115"/>
      <c r="P14" s="1114"/>
      <c r="Q14" s="1114"/>
      <c r="R14" s="1114"/>
      <c r="S14" s="1115"/>
      <c r="T14" s="1114">
        <v>0</v>
      </c>
      <c r="U14" s="1114">
        <v>0</v>
      </c>
      <c r="V14" s="1114">
        <v>0</v>
      </c>
      <c r="W14" s="1115">
        <v>0</v>
      </c>
      <c r="X14" s="1130"/>
    </row>
    <row r="15" spans="1:24" s="1125" customFormat="1">
      <c r="A15" s="1128" t="s">
        <v>1169</v>
      </c>
      <c r="B15" s="1126" t="s">
        <v>1163</v>
      </c>
      <c r="C15" s="1114" t="s">
        <v>1163</v>
      </c>
      <c r="D15" s="1114" t="s">
        <v>1163</v>
      </c>
      <c r="E15" s="1114"/>
      <c r="F15" s="1114" t="s">
        <v>1163</v>
      </c>
      <c r="G15" s="1114" t="s">
        <v>1163</v>
      </c>
      <c r="H15" s="1114" t="s">
        <v>1163</v>
      </c>
      <c r="I15" s="1115" t="s">
        <v>1163</v>
      </c>
      <c r="J15" s="1128" t="s">
        <v>1169</v>
      </c>
      <c r="K15" s="1114" t="s">
        <v>1163</v>
      </c>
      <c r="L15" s="1158"/>
      <c r="M15" s="1114" t="s">
        <v>1163</v>
      </c>
      <c r="N15" s="1114">
        <v>0</v>
      </c>
      <c r="O15" s="1115">
        <v>48.7</v>
      </c>
      <c r="P15" s="1114">
        <v>10</v>
      </c>
      <c r="Q15" s="1114"/>
      <c r="R15" s="1114">
        <v>796.18962316</v>
      </c>
      <c r="S15" s="1115">
        <v>1114.3966907500001</v>
      </c>
      <c r="T15" s="1114">
        <v>657.01289999999995</v>
      </c>
      <c r="U15" s="1114">
        <v>891.27555000000007</v>
      </c>
      <c r="V15" s="1114">
        <v>1700.65</v>
      </c>
      <c r="W15" s="1115">
        <v>2247.1106005199999</v>
      </c>
      <c r="X15" s="1130"/>
    </row>
    <row r="16" spans="1:24" s="1125" customFormat="1">
      <c r="A16" s="1131" t="s">
        <v>2255</v>
      </c>
      <c r="B16" s="1126" t="s">
        <v>1163</v>
      </c>
      <c r="C16" s="1114" t="s">
        <v>1163</v>
      </c>
      <c r="D16" s="1114" t="s">
        <v>1163</v>
      </c>
      <c r="E16" s="1114" t="s">
        <v>1163</v>
      </c>
      <c r="F16" s="1114" t="s">
        <v>1163</v>
      </c>
      <c r="G16" s="1114" t="s">
        <v>1163</v>
      </c>
      <c r="H16" s="1114" t="s">
        <v>1163</v>
      </c>
      <c r="I16" s="1115" t="s">
        <v>1163</v>
      </c>
      <c r="J16" s="1131" t="s">
        <v>2255</v>
      </c>
      <c r="K16" s="1114" t="s">
        <v>1163</v>
      </c>
      <c r="L16" s="1158">
        <v>985.55</v>
      </c>
      <c r="M16" s="1114">
        <v>8.98</v>
      </c>
      <c r="N16" s="1114">
        <v>1.47</v>
      </c>
      <c r="O16" s="1115">
        <v>7.75</v>
      </c>
      <c r="P16" s="1114"/>
      <c r="Q16" s="1114"/>
      <c r="R16" s="1114"/>
      <c r="S16" s="1115"/>
      <c r="T16" s="1114">
        <v>0</v>
      </c>
      <c r="U16" s="1114">
        <v>0</v>
      </c>
      <c r="V16" s="1114">
        <v>0</v>
      </c>
      <c r="W16" s="1115">
        <v>0</v>
      </c>
      <c r="X16" s="1130"/>
    </row>
    <row r="17" spans="1:24" s="1125" customFormat="1">
      <c r="A17" s="1131" t="s">
        <v>1170</v>
      </c>
      <c r="B17" s="1126" t="s">
        <v>1163</v>
      </c>
      <c r="C17" s="1114" t="s">
        <v>1163</v>
      </c>
      <c r="D17" s="1114" t="s">
        <v>1163</v>
      </c>
      <c r="E17" s="1114" t="s">
        <v>1163</v>
      </c>
      <c r="F17" s="1114" t="s">
        <v>1163</v>
      </c>
      <c r="G17" s="1114" t="s">
        <v>1163</v>
      </c>
      <c r="H17" s="1114" t="s">
        <v>1163</v>
      </c>
      <c r="I17" s="1115" t="s">
        <v>1163</v>
      </c>
      <c r="J17" s="1131" t="s">
        <v>1170</v>
      </c>
      <c r="K17" s="1114" t="s">
        <v>1163</v>
      </c>
      <c r="L17" s="1158"/>
      <c r="M17" s="1114">
        <v>92.95</v>
      </c>
      <c r="N17" s="1114">
        <v>51.930000000000007</v>
      </c>
      <c r="O17" s="1115">
        <v>287.42000000000007</v>
      </c>
      <c r="P17" s="1114">
        <v>149.06360681000001</v>
      </c>
      <c r="Q17" s="1114">
        <v>604.60688203000007</v>
      </c>
      <c r="R17" s="1114">
        <v>102.92496957</v>
      </c>
      <c r="S17" s="1115">
        <v>296.29783134000002</v>
      </c>
      <c r="T17" s="1114">
        <v>365.72307448000004</v>
      </c>
      <c r="U17" s="1114">
        <v>544.48731314999998</v>
      </c>
      <c r="V17" s="1114">
        <v>391.29627015</v>
      </c>
      <c r="W17" s="1115">
        <v>199.98294356</v>
      </c>
      <c r="X17" s="1130"/>
    </row>
    <row r="18" spans="1:24" s="1125" customFormat="1">
      <c r="A18" s="1131" t="s">
        <v>2259</v>
      </c>
      <c r="B18" s="1126" t="s">
        <v>1163</v>
      </c>
      <c r="C18" s="1114" t="s">
        <v>1163</v>
      </c>
      <c r="D18" s="1114" t="s">
        <v>1163</v>
      </c>
      <c r="E18" s="1114" t="s">
        <v>1163</v>
      </c>
      <c r="F18" s="1114" t="s">
        <v>1163</v>
      </c>
      <c r="G18" s="1114" t="s">
        <v>1163</v>
      </c>
      <c r="H18" s="1114" t="s">
        <v>1163</v>
      </c>
      <c r="I18" s="1115" t="s">
        <v>1163</v>
      </c>
      <c r="J18" s="1131" t="s">
        <v>2259</v>
      </c>
      <c r="K18" s="1114" t="s">
        <v>1163</v>
      </c>
      <c r="L18" s="1158"/>
      <c r="M18" s="1114">
        <v>137.20999999999998</v>
      </c>
      <c r="N18" s="1114">
        <v>132.65</v>
      </c>
      <c r="O18" s="1115">
        <v>142.10000000000002</v>
      </c>
      <c r="P18" s="1114">
        <v>150.90622629000001</v>
      </c>
      <c r="Q18" s="1114">
        <v>493.82377746999998</v>
      </c>
      <c r="R18" s="1114">
        <v>242.14426141000001</v>
      </c>
      <c r="S18" s="1115">
        <v>487.10672278999999</v>
      </c>
      <c r="T18" s="1114">
        <v>449.26748047000001</v>
      </c>
      <c r="U18" s="1114">
        <v>580.25873099</v>
      </c>
      <c r="V18" s="1114">
        <v>512.21570763</v>
      </c>
      <c r="W18" s="1115">
        <v>518.30563796000001</v>
      </c>
      <c r="X18" s="1130"/>
    </row>
    <row r="19" spans="1:24" s="1125" customFormat="1">
      <c r="A19" s="1131" t="s">
        <v>1171</v>
      </c>
      <c r="B19" s="1126" t="s">
        <v>1163</v>
      </c>
      <c r="C19" s="1114" t="s">
        <v>1163</v>
      </c>
      <c r="D19" s="1114" t="s">
        <v>1163</v>
      </c>
      <c r="E19" s="1114" t="s">
        <v>1163</v>
      </c>
      <c r="F19" s="1114" t="s">
        <v>1163</v>
      </c>
      <c r="G19" s="1114" t="s">
        <v>1163</v>
      </c>
      <c r="H19" s="1114" t="s">
        <v>1163</v>
      </c>
      <c r="I19" s="1115" t="s">
        <v>1163</v>
      </c>
      <c r="J19" s="1131" t="s">
        <v>1171</v>
      </c>
      <c r="K19" s="1114" t="s">
        <v>1163</v>
      </c>
      <c r="L19" s="1158"/>
      <c r="M19" s="1114">
        <v>248.5</v>
      </c>
      <c r="N19" s="1114">
        <v>0</v>
      </c>
      <c r="O19" s="1115">
        <v>0</v>
      </c>
      <c r="P19" s="1114"/>
      <c r="Q19" s="1114"/>
      <c r="R19" s="1114"/>
      <c r="S19" s="1115">
        <v>322.51593183</v>
      </c>
      <c r="T19" s="1114">
        <v>0</v>
      </c>
      <c r="U19" s="1114">
        <v>0</v>
      </c>
      <c r="V19" s="1114">
        <v>0</v>
      </c>
      <c r="W19" s="1115">
        <v>0</v>
      </c>
      <c r="X19" s="1130"/>
    </row>
    <row r="20" spans="1:24" s="1125" customFormat="1">
      <c r="A20" s="1128" t="s">
        <v>2258</v>
      </c>
      <c r="B20" s="1126">
        <v>1444.54</v>
      </c>
      <c r="C20" s="1114">
        <v>2258.29</v>
      </c>
      <c r="D20" s="1114">
        <v>2723.47</v>
      </c>
      <c r="E20" s="1114">
        <v>3825.2399999999989</v>
      </c>
      <c r="F20" s="1114">
        <v>958.93000000000018</v>
      </c>
      <c r="G20" s="1114">
        <v>1966.0999999999997</v>
      </c>
      <c r="H20" s="1114">
        <v>1178.58</v>
      </c>
      <c r="I20" s="1115">
        <v>2888.77</v>
      </c>
      <c r="J20" s="1128" t="s">
        <v>2258</v>
      </c>
      <c r="K20" s="1114">
        <v>2304.17</v>
      </c>
      <c r="L20" s="1158">
        <v>2971.9193594299995</v>
      </c>
      <c r="M20" s="1114">
        <v>2399.4300000000003</v>
      </c>
      <c r="N20" s="1114">
        <v>7483.5</v>
      </c>
      <c r="O20" s="1115">
        <v>5792.54</v>
      </c>
      <c r="P20" s="1114">
        <v>390.19763570999999</v>
      </c>
      <c r="Q20" s="1114">
        <v>474.67775595999996</v>
      </c>
      <c r="R20" s="1114">
        <v>948.48301769</v>
      </c>
      <c r="S20" s="1115">
        <v>665.84128967000004</v>
      </c>
      <c r="T20" s="1114">
        <v>967.57754739000006</v>
      </c>
      <c r="U20" s="1114">
        <v>649.10276990000011</v>
      </c>
      <c r="V20" s="1114">
        <v>1281.2072409500001</v>
      </c>
      <c r="W20" s="1115">
        <v>710.77820207999991</v>
      </c>
      <c r="X20" s="1130"/>
    </row>
    <row r="21" spans="1:24" s="1125" customFormat="1">
      <c r="A21" s="1128" t="s">
        <v>1172</v>
      </c>
      <c r="B21" s="1126" t="s">
        <v>1163</v>
      </c>
      <c r="C21" s="1114" t="s">
        <v>1163</v>
      </c>
      <c r="D21" s="1114" t="s">
        <v>1163</v>
      </c>
      <c r="E21" s="1114" t="s">
        <v>1163</v>
      </c>
      <c r="F21" s="1114" t="s">
        <v>1163</v>
      </c>
      <c r="G21" s="1114" t="s">
        <v>1163</v>
      </c>
      <c r="H21" s="1114" t="s">
        <v>1163</v>
      </c>
      <c r="I21" s="1115" t="s">
        <v>1163</v>
      </c>
      <c r="J21" s="1128" t="s">
        <v>1172</v>
      </c>
      <c r="K21" s="1114" t="s">
        <v>1163</v>
      </c>
      <c r="L21" s="1158"/>
      <c r="M21" s="1114" t="s">
        <v>1163</v>
      </c>
      <c r="N21" s="1114"/>
      <c r="O21" s="1115"/>
      <c r="P21" s="1114"/>
      <c r="Q21" s="1114"/>
      <c r="R21" s="1114"/>
      <c r="S21" s="1115"/>
      <c r="T21" s="1114">
        <v>0</v>
      </c>
      <c r="U21" s="1114">
        <v>0</v>
      </c>
      <c r="V21" s="1114">
        <v>0</v>
      </c>
      <c r="W21" s="1115">
        <v>0</v>
      </c>
      <c r="X21" s="1130"/>
    </row>
    <row r="22" spans="1:24" s="1125" customFormat="1">
      <c r="A22" s="1132" t="s">
        <v>1173</v>
      </c>
      <c r="B22" s="1126" t="s">
        <v>1163</v>
      </c>
      <c r="C22" s="1114" t="s">
        <v>1163</v>
      </c>
      <c r="D22" s="1114" t="s">
        <v>1163</v>
      </c>
      <c r="E22" s="1114" t="s">
        <v>1163</v>
      </c>
      <c r="F22" s="1114" t="s">
        <v>1163</v>
      </c>
      <c r="G22" s="1114" t="s">
        <v>1163</v>
      </c>
      <c r="H22" s="1114" t="s">
        <v>1163</v>
      </c>
      <c r="I22" s="1115" t="s">
        <v>1163</v>
      </c>
      <c r="J22" s="1132" t="s">
        <v>1173</v>
      </c>
      <c r="K22" s="1114" t="s">
        <v>1163</v>
      </c>
      <c r="L22" s="1158"/>
      <c r="M22" s="1114" t="s">
        <v>1163</v>
      </c>
      <c r="N22" s="1114"/>
      <c r="O22" s="1115">
        <v>94.51</v>
      </c>
      <c r="P22" s="1114">
        <v>111.55731311</v>
      </c>
      <c r="Q22" s="1114">
        <v>198.53539575000002</v>
      </c>
      <c r="R22" s="1114">
        <v>320.89987764</v>
      </c>
      <c r="S22" s="1115">
        <v>389.09094932000005</v>
      </c>
      <c r="T22" s="1114">
        <v>403.50164853000001</v>
      </c>
      <c r="U22" s="1114">
        <v>406.78187609000003</v>
      </c>
      <c r="V22" s="1114">
        <v>351.45115838000004</v>
      </c>
      <c r="W22" s="1115">
        <v>362.08231496000002</v>
      </c>
      <c r="X22" s="1130"/>
    </row>
    <row r="23" spans="1:24" s="1125" customFormat="1">
      <c r="A23" s="1132" t="s">
        <v>1174</v>
      </c>
      <c r="B23" s="1126" t="s">
        <v>1163</v>
      </c>
      <c r="C23" s="1114" t="s">
        <v>1163</v>
      </c>
      <c r="D23" s="1114" t="s">
        <v>1163</v>
      </c>
      <c r="E23" s="1114" t="s">
        <v>1163</v>
      </c>
      <c r="F23" s="1114" t="s">
        <v>1163</v>
      </c>
      <c r="G23" s="1114" t="s">
        <v>1163</v>
      </c>
      <c r="H23" s="1114" t="s">
        <v>1163</v>
      </c>
      <c r="I23" s="1115" t="s">
        <v>1163</v>
      </c>
      <c r="J23" s="1132" t="s">
        <v>1174</v>
      </c>
      <c r="K23" s="1114" t="s">
        <v>1163</v>
      </c>
      <c r="L23" s="1158"/>
      <c r="M23" s="1114" t="s">
        <v>1163</v>
      </c>
      <c r="N23" s="1114"/>
      <c r="O23" s="1115"/>
      <c r="P23" s="1114">
        <v>816.31191552000007</v>
      </c>
      <c r="Q23" s="1114">
        <v>681.77961332000007</v>
      </c>
      <c r="R23" s="1114">
        <v>1389.2034661000002</v>
      </c>
      <c r="S23" s="1115">
        <v>1284.05015082</v>
      </c>
      <c r="T23" s="1114">
        <v>2251.17565599</v>
      </c>
      <c r="U23" s="1114">
        <v>1941.7528280700001</v>
      </c>
      <c r="V23" s="1114">
        <v>1734.2150410200002</v>
      </c>
      <c r="W23" s="1115">
        <v>2846.7449634099999</v>
      </c>
      <c r="X23" s="1130"/>
    </row>
    <row r="24" spans="1:24" s="1125" customFormat="1">
      <c r="A24" s="1133" t="s">
        <v>2253</v>
      </c>
      <c r="B24" s="1126" t="s">
        <v>1163</v>
      </c>
      <c r="C24" s="1114" t="s">
        <v>1163</v>
      </c>
      <c r="D24" s="1114" t="s">
        <v>1163</v>
      </c>
      <c r="E24" s="1114" t="s">
        <v>1163</v>
      </c>
      <c r="F24" s="1114" t="s">
        <v>1163</v>
      </c>
      <c r="G24" s="1114" t="s">
        <v>1163</v>
      </c>
      <c r="H24" s="1114" t="s">
        <v>1163</v>
      </c>
      <c r="I24" s="1115" t="s">
        <v>1163</v>
      </c>
      <c r="J24" s="1133" t="s">
        <v>2253</v>
      </c>
      <c r="K24" s="1114" t="s">
        <v>1163</v>
      </c>
      <c r="L24" s="1158"/>
      <c r="M24" s="1114" t="s">
        <v>1163</v>
      </c>
      <c r="N24" s="1114"/>
      <c r="O24" s="1115"/>
      <c r="P24" s="1114">
        <v>1598.499982</v>
      </c>
      <c r="Q24" s="1114">
        <v>3021.9193749999999</v>
      </c>
      <c r="R24" s="1114">
        <v>2000</v>
      </c>
      <c r="S24" s="1115">
        <v>3000</v>
      </c>
      <c r="T24" s="1114">
        <v>2500</v>
      </c>
      <c r="U24" s="1114">
        <v>0</v>
      </c>
      <c r="V24" s="1114">
        <v>0</v>
      </c>
      <c r="W24" s="1115">
        <v>2868.3519999999999</v>
      </c>
      <c r="X24" s="1130"/>
    </row>
    <row r="25" spans="1:24" s="1125" customFormat="1">
      <c r="A25" s="1134" t="s">
        <v>1150</v>
      </c>
      <c r="B25" s="1126">
        <v>10430.450000000001</v>
      </c>
      <c r="C25" s="1114">
        <v>16154.550000000001</v>
      </c>
      <c r="D25" s="1114">
        <v>21988.43</v>
      </c>
      <c r="E25" s="1114">
        <v>38493.240000000005</v>
      </c>
      <c r="F25" s="1114">
        <v>57495.939999999995</v>
      </c>
      <c r="G25" s="1114">
        <v>42216.670000000006</v>
      </c>
      <c r="H25" s="1114">
        <v>63481.510000000009</v>
      </c>
      <c r="I25" s="1115">
        <v>57900.499999999993</v>
      </c>
      <c r="J25" s="1134" t="s">
        <v>1150</v>
      </c>
      <c r="K25" s="1114">
        <v>72231.820000000007</v>
      </c>
      <c r="L25" s="1158">
        <v>105204.03662321001</v>
      </c>
      <c r="M25" s="1114">
        <v>107569.52999999998</v>
      </c>
      <c r="N25" s="1114">
        <v>66273.95</v>
      </c>
      <c r="O25" s="1115">
        <v>41682.36</v>
      </c>
      <c r="P25" s="1114">
        <v>8423.234544429999</v>
      </c>
      <c r="Q25" s="1114">
        <v>10522.68718488</v>
      </c>
      <c r="R25" s="1114">
        <v>15053.934666120002</v>
      </c>
      <c r="S25" s="1115">
        <v>12007.807349070001</v>
      </c>
      <c r="T25" s="1114">
        <v>16407.176155879999</v>
      </c>
      <c r="U25" s="1114">
        <v>18124.086503810002</v>
      </c>
      <c r="V25" s="1114">
        <v>13130.911466239999</v>
      </c>
      <c r="W25" s="1115">
        <v>15876.49814412</v>
      </c>
      <c r="X25" s="1130"/>
    </row>
    <row r="26" spans="1:24" s="1125" customFormat="1">
      <c r="A26" s="1135" t="s">
        <v>1151</v>
      </c>
      <c r="B26" s="1126">
        <v>699.85000000000014</v>
      </c>
      <c r="C26" s="1114">
        <v>701.13</v>
      </c>
      <c r="D26" s="1114">
        <v>911.05000000000007</v>
      </c>
      <c r="E26" s="1114">
        <v>1098.57</v>
      </c>
      <c r="F26" s="1114">
        <v>1472.8</v>
      </c>
      <c r="G26" s="1114">
        <v>1957.52</v>
      </c>
      <c r="H26" s="1114">
        <v>2198.73</v>
      </c>
      <c r="I26" s="1115">
        <v>2306.1099999999997</v>
      </c>
      <c r="J26" s="1135" t="s">
        <v>1151</v>
      </c>
      <c r="K26" s="1114">
        <v>3565.829999999999</v>
      </c>
      <c r="L26" s="1158">
        <v>6311.3614654699995</v>
      </c>
      <c r="M26" s="1114">
        <v>10514.579999999998</v>
      </c>
      <c r="N26" s="1114">
        <v>4365.8399999999992</v>
      </c>
      <c r="O26" s="1115">
        <v>3298.4700000000003</v>
      </c>
      <c r="P26" s="1114">
        <v>869.33959493999987</v>
      </c>
      <c r="Q26" s="1114">
        <v>1041.48857989</v>
      </c>
      <c r="R26" s="1114">
        <v>509.29098828999997</v>
      </c>
      <c r="S26" s="1115">
        <v>693.05246950000014</v>
      </c>
      <c r="T26" s="1114">
        <v>894.94263866000006</v>
      </c>
      <c r="U26" s="1114">
        <v>500.46392231000004</v>
      </c>
      <c r="V26" s="1114">
        <v>311.98539984000001</v>
      </c>
      <c r="W26" s="1115">
        <v>528.56127484000001</v>
      </c>
      <c r="X26" s="1130"/>
    </row>
    <row r="27" spans="1:24" s="1125" customFormat="1">
      <c r="A27" s="1135" t="s">
        <v>1152</v>
      </c>
      <c r="B27" s="1126">
        <v>297.70999999999998</v>
      </c>
      <c r="C27" s="1114">
        <v>397.56</v>
      </c>
      <c r="D27" s="1114">
        <v>145.94999999999999</v>
      </c>
      <c r="E27" s="1114">
        <v>38.860000000000007</v>
      </c>
      <c r="F27" s="1114">
        <v>166.76</v>
      </c>
      <c r="G27" s="1114">
        <v>43.19</v>
      </c>
      <c r="H27" s="1114">
        <v>62.920000000000009</v>
      </c>
      <c r="I27" s="1115">
        <v>31.84</v>
      </c>
      <c r="J27" s="1135" t="s">
        <v>1152</v>
      </c>
      <c r="K27" s="1114">
        <v>256.47999999999996</v>
      </c>
      <c r="L27" s="1158">
        <v>361.75957550999999</v>
      </c>
      <c r="M27" s="1114">
        <v>334.02000000000004</v>
      </c>
      <c r="N27" s="1114">
        <v>83.679999999999993</v>
      </c>
      <c r="O27" s="1115">
        <v>331.81</v>
      </c>
      <c r="P27" s="1114">
        <v>23.317522189999998</v>
      </c>
      <c r="Q27" s="1114">
        <v>10.48403646</v>
      </c>
      <c r="R27" s="1114">
        <v>31.893243960000003</v>
      </c>
      <c r="S27" s="1115">
        <v>23.90944288</v>
      </c>
      <c r="T27" s="1114">
        <v>18.33699627</v>
      </c>
      <c r="U27" s="1114">
        <v>3.3112234200000001</v>
      </c>
      <c r="V27" s="1114">
        <v>9.5494058400000004</v>
      </c>
      <c r="W27" s="1115">
        <v>6.4068206500000002</v>
      </c>
      <c r="X27" s="1130"/>
    </row>
    <row r="28" spans="1:24" s="1125" customFormat="1">
      <c r="A28" s="1135" t="s">
        <v>1153</v>
      </c>
      <c r="B28" s="1126">
        <v>9432.8900000000012</v>
      </c>
      <c r="C28" s="1114">
        <v>15055.86</v>
      </c>
      <c r="D28" s="1114">
        <v>20931.43</v>
      </c>
      <c r="E28" s="1114">
        <v>37355.810000000005</v>
      </c>
      <c r="F28" s="1114">
        <v>55856.380000000005</v>
      </c>
      <c r="G28" s="1114">
        <v>40215.959999999992</v>
      </c>
      <c r="H28" s="1114">
        <v>61219.86</v>
      </c>
      <c r="I28" s="1115">
        <v>55562.549999999996</v>
      </c>
      <c r="J28" s="1135" t="s">
        <v>1153</v>
      </c>
      <c r="K28" s="1114">
        <v>68409.61</v>
      </c>
      <c r="L28" s="1158">
        <v>98530.91558222998</v>
      </c>
      <c r="M28" s="1114">
        <v>96720.919999999984</v>
      </c>
      <c r="N28" s="1114">
        <v>61824.33</v>
      </c>
      <c r="O28" s="1115">
        <v>38052.06</v>
      </c>
      <c r="P28" s="1114">
        <v>7530.5774272999997</v>
      </c>
      <c r="Q28" s="1114">
        <v>9470.7145685300002</v>
      </c>
      <c r="R28" s="1114">
        <v>14512.75043387</v>
      </c>
      <c r="S28" s="1115">
        <v>11290.84543669</v>
      </c>
      <c r="T28" s="1114">
        <v>15493.89652095</v>
      </c>
      <c r="U28" s="1114">
        <v>17620.311358079998</v>
      </c>
      <c r="V28" s="1114">
        <v>12809.376660559999</v>
      </c>
      <c r="W28" s="1115">
        <v>15341.53004863</v>
      </c>
      <c r="X28" s="1130"/>
    </row>
    <row r="29" spans="1:24" s="1125" customFormat="1">
      <c r="A29" s="1135" t="s">
        <v>2260</v>
      </c>
      <c r="B29" s="1126" t="s">
        <v>1163</v>
      </c>
      <c r="C29" s="1114" t="s">
        <v>1163</v>
      </c>
      <c r="D29" s="1114" t="s">
        <v>1163</v>
      </c>
      <c r="E29" s="1114" t="s">
        <v>1163</v>
      </c>
      <c r="F29" s="1114" t="s">
        <v>1163</v>
      </c>
      <c r="G29" s="1114" t="s">
        <v>1163</v>
      </c>
      <c r="H29" s="1114" t="s">
        <v>1163</v>
      </c>
      <c r="I29" s="1115" t="s">
        <v>1163</v>
      </c>
      <c r="J29" s="1135" t="s">
        <v>2260</v>
      </c>
      <c r="K29" s="1114" t="s">
        <v>1163</v>
      </c>
      <c r="L29" s="1158"/>
      <c r="M29" s="1114">
        <v>20143.11</v>
      </c>
      <c r="N29" s="1114">
        <v>29676.25</v>
      </c>
      <c r="O29" s="1115">
        <v>24134.35</v>
      </c>
      <c r="P29" s="1114">
        <v>5215.0721856600003</v>
      </c>
      <c r="Q29" s="1114">
        <v>4779.2330703600001</v>
      </c>
      <c r="R29" s="1114">
        <v>5554.7669157099999</v>
      </c>
      <c r="S29" s="1115">
        <v>4278.1632391499998</v>
      </c>
      <c r="T29" s="1114">
        <v>4171.7972490800003</v>
      </c>
      <c r="U29" s="1114">
        <v>5382.3015862299999</v>
      </c>
      <c r="V29" s="1114">
        <v>3928.84745466</v>
      </c>
      <c r="W29" s="1115">
        <v>5647.0865009600002</v>
      </c>
      <c r="X29" s="1130"/>
    </row>
    <row r="30" spans="1:24" s="1125" customFormat="1">
      <c r="A30" s="1135" t="s">
        <v>2261</v>
      </c>
      <c r="B30" s="1126" t="s">
        <v>1163</v>
      </c>
      <c r="C30" s="1114" t="s">
        <v>1163</v>
      </c>
      <c r="D30" s="1114" t="s">
        <v>1163</v>
      </c>
      <c r="E30" s="1114" t="s">
        <v>1163</v>
      </c>
      <c r="F30" s="1114" t="s">
        <v>1163</v>
      </c>
      <c r="G30" s="1114" t="s">
        <v>1163</v>
      </c>
      <c r="H30" s="1114" t="s">
        <v>1163</v>
      </c>
      <c r="I30" s="1115" t="s">
        <v>1163</v>
      </c>
      <c r="J30" s="1135" t="s">
        <v>2261</v>
      </c>
      <c r="K30" s="1114" t="s">
        <v>1163</v>
      </c>
      <c r="L30" s="1158"/>
      <c r="M30" s="1114">
        <v>27574.97</v>
      </c>
      <c r="N30" s="1114">
        <v>32148.09</v>
      </c>
      <c r="O30" s="1115">
        <v>13917.740000000002</v>
      </c>
      <c r="P30" s="1114">
        <v>2315.5052416400003</v>
      </c>
      <c r="Q30" s="1114">
        <v>4691.4814981700001</v>
      </c>
      <c r="R30" s="1114">
        <v>8957.9835181599992</v>
      </c>
      <c r="S30" s="1115">
        <v>7012.6821975399998</v>
      </c>
      <c r="T30" s="1114">
        <v>11322.09927187</v>
      </c>
      <c r="U30" s="1114">
        <v>12238.009771849998</v>
      </c>
      <c r="V30" s="1114">
        <v>8880.5292059000003</v>
      </c>
      <c r="W30" s="1115">
        <v>9694.44354767</v>
      </c>
      <c r="X30" s="1130"/>
    </row>
    <row r="31" spans="1:24" s="1125" customFormat="1">
      <c r="A31" s="1136" t="s">
        <v>1175</v>
      </c>
      <c r="B31" s="1126" t="s">
        <v>1163</v>
      </c>
      <c r="C31" s="1114" t="s">
        <v>1163</v>
      </c>
      <c r="D31" s="1114" t="s">
        <v>1163</v>
      </c>
      <c r="E31" s="1114" t="s">
        <v>1163</v>
      </c>
      <c r="F31" s="1114" t="s">
        <v>1163</v>
      </c>
      <c r="G31" s="1114" t="s">
        <v>1163</v>
      </c>
      <c r="H31" s="1114" t="s">
        <v>1163</v>
      </c>
      <c r="I31" s="1115" t="s">
        <v>1163</v>
      </c>
      <c r="J31" s="1136" t="s">
        <v>1175</v>
      </c>
      <c r="K31" s="1114" t="s">
        <v>1163</v>
      </c>
      <c r="L31" s="1158"/>
      <c r="M31" s="1114">
        <v>6479.83</v>
      </c>
      <c r="N31" s="1114">
        <v>9528.82</v>
      </c>
      <c r="O31" s="1115">
        <v>5018.32</v>
      </c>
      <c r="P31" s="1114">
        <v>446.50737700000002</v>
      </c>
      <c r="Q31" s="1114">
        <v>450.88552200000004</v>
      </c>
      <c r="R31" s="1114">
        <v>546.08527800000002</v>
      </c>
      <c r="S31" s="1115">
        <v>201.28669481</v>
      </c>
      <c r="T31" s="1114">
        <v>33.658250000000002</v>
      </c>
      <c r="U31" s="1114">
        <v>8.7648119999999992</v>
      </c>
      <c r="V31" s="1114">
        <v>2.764812</v>
      </c>
      <c r="W31" s="1115">
        <v>2081.5426638099998</v>
      </c>
      <c r="X31" s="1130"/>
    </row>
    <row r="32" spans="1:24" s="1125" customFormat="1">
      <c r="A32" s="1136" t="s">
        <v>1176</v>
      </c>
      <c r="B32" s="1126" t="s">
        <v>1163</v>
      </c>
      <c r="C32" s="1114" t="s">
        <v>1163</v>
      </c>
      <c r="D32" s="1114" t="s">
        <v>1163</v>
      </c>
      <c r="E32" s="1114" t="s">
        <v>1163</v>
      </c>
      <c r="F32" s="1114" t="s">
        <v>1163</v>
      </c>
      <c r="G32" s="1114" t="s">
        <v>1163</v>
      </c>
      <c r="H32" s="1114" t="s">
        <v>1163</v>
      </c>
      <c r="I32" s="1115" t="s">
        <v>1163</v>
      </c>
      <c r="J32" s="1136" t="s">
        <v>1176</v>
      </c>
      <c r="K32" s="1114" t="s">
        <v>1163</v>
      </c>
      <c r="L32" s="1158"/>
      <c r="M32" s="1114">
        <v>10354.77</v>
      </c>
      <c r="N32" s="1114">
        <v>9701.1</v>
      </c>
      <c r="O32" s="1115">
        <v>5112.21</v>
      </c>
      <c r="P32" s="1114">
        <v>905.09418573000005</v>
      </c>
      <c r="Q32" s="1114">
        <v>1912.01952016</v>
      </c>
      <c r="R32" s="1114">
        <v>4205.6124982299998</v>
      </c>
      <c r="S32" s="1115">
        <v>5343.6993681700005</v>
      </c>
      <c r="T32" s="1114">
        <v>6182.3160205200002</v>
      </c>
      <c r="U32" s="1114">
        <v>5513.7015715100006</v>
      </c>
      <c r="V32" s="1114">
        <v>2817.5300808900001</v>
      </c>
      <c r="W32" s="1115">
        <v>2695.3644908699998</v>
      </c>
      <c r="X32" s="1130"/>
    </row>
    <row r="33" spans="1:24" s="1125" customFormat="1">
      <c r="A33" s="1136" t="s">
        <v>1177</v>
      </c>
      <c r="B33" s="1126" t="s">
        <v>1163</v>
      </c>
      <c r="C33" s="1114" t="s">
        <v>1163</v>
      </c>
      <c r="D33" s="1114" t="s">
        <v>1163</v>
      </c>
      <c r="E33" s="1114" t="s">
        <v>1163</v>
      </c>
      <c r="F33" s="1114" t="s">
        <v>1163</v>
      </c>
      <c r="G33" s="1114" t="s">
        <v>1163</v>
      </c>
      <c r="H33" s="1114" t="s">
        <v>1163</v>
      </c>
      <c r="I33" s="1115" t="s">
        <v>1163</v>
      </c>
      <c r="J33" s="1136" t="s">
        <v>1177</v>
      </c>
      <c r="K33" s="1114" t="s">
        <v>1163</v>
      </c>
      <c r="L33" s="1158"/>
      <c r="M33" s="1114">
        <v>523.86999999999989</v>
      </c>
      <c r="N33" s="1114">
        <v>826.23</v>
      </c>
      <c r="O33" s="1115">
        <v>420.8</v>
      </c>
      <c r="P33" s="1114">
        <v>138.20877645000002</v>
      </c>
      <c r="Q33" s="1114">
        <v>251.29433854000001</v>
      </c>
      <c r="R33" s="1114">
        <v>306.14864053000002</v>
      </c>
      <c r="S33" s="1115">
        <v>407.90096153000002</v>
      </c>
      <c r="T33" s="1114">
        <v>478.75314366999999</v>
      </c>
      <c r="U33" s="1114">
        <v>433.33274427000003</v>
      </c>
      <c r="V33" s="1114">
        <v>447.26770226999997</v>
      </c>
      <c r="W33" s="1115">
        <v>378.15320034000001</v>
      </c>
      <c r="X33" s="1130"/>
    </row>
    <row r="34" spans="1:24" s="1125" customFormat="1">
      <c r="A34" s="1136" t="s">
        <v>1178</v>
      </c>
      <c r="B34" s="1126" t="s">
        <v>1163</v>
      </c>
      <c r="C34" s="1114" t="s">
        <v>1163</v>
      </c>
      <c r="D34" s="1114" t="s">
        <v>1163</v>
      </c>
      <c r="E34" s="1114" t="s">
        <v>1163</v>
      </c>
      <c r="F34" s="1114" t="s">
        <v>1163</v>
      </c>
      <c r="G34" s="1114" t="s">
        <v>1163</v>
      </c>
      <c r="H34" s="1114" t="s">
        <v>1163</v>
      </c>
      <c r="I34" s="1115" t="s">
        <v>1163</v>
      </c>
      <c r="J34" s="1136" t="s">
        <v>1178</v>
      </c>
      <c r="K34" s="1114" t="s">
        <v>1163</v>
      </c>
      <c r="L34" s="1158"/>
      <c r="M34" s="1114">
        <v>10216.48</v>
      </c>
      <c r="N34" s="1114">
        <v>12092.149999999998</v>
      </c>
      <c r="O34" s="1115">
        <v>3366.42</v>
      </c>
      <c r="P34" s="1114">
        <v>825.69490245999998</v>
      </c>
      <c r="Q34" s="1114">
        <v>2077.2821174700002</v>
      </c>
      <c r="R34" s="1114">
        <v>3900.1371014000001</v>
      </c>
      <c r="S34" s="1115">
        <v>4362.8045565900002</v>
      </c>
      <c r="T34" s="1114">
        <v>4627.3718576800002</v>
      </c>
      <c r="U34" s="1114">
        <v>6282.210644069999</v>
      </c>
      <c r="V34" s="1114">
        <v>5612.9666107400008</v>
      </c>
      <c r="W34" s="1115">
        <v>4539.3831926499997</v>
      </c>
      <c r="X34" s="1130"/>
    </row>
    <row r="35" spans="1:24" s="1125" customFormat="1">
      <c r="A35" s="1123"/>
      <c r="B35" s="1126" t="s">
        <v>1163</v>
      </c>
      <c r="C35" s="1114" t="s">
        <v>1163</v>
      </c>
      <c r="D35" s="1114" t="s">
        <v>1163</v>
      </c>
      <c r="E35" s="1114" t="s">
        <v>1163</v>
      </c>
      <c r="F35" s="1114" t="s">
        <v>1163</v>
      </c>
      <c r="G35" s="1114" t="s">
        <v>1163</v>
      </c>
      <c r="H35" s="1114" t="s">
        <v>1163</v>
      </c>
      <c r="I35" s="1115" t="s">
        <v>1163</v>
      </c>
      <c r="J35" s="1123"/>
      <c r="K35" s="1114" t="s">
        <v>1163</v>
      </c>
      <c r="L35" s="1158"/>
      <c r="M35" s="1114" t="s">
        <v>1163</v>
      </c>
      <c r="N35" s="1114"/>
      <c r="O35" s="1115"/>
      <c r="P35" s="1114"/>
      <c r="Q35" s="1114"/>
      <c r="R35" s="1114"/>
      <c r="S35" s="1115"/>
      <c r="T35" s="1114"/>
      <c r="U35" s="1114"/>
      <c r="V35" s="1114"/>
      <c r="W35" s="1115"/>
      <c r="X35" s="1130"/>
    </row>
    <row r="36" spans="1:24" s="1125" customFormat="1">
      <c r="A36" s="1123" t="s">
        <v>2264</v>
      </c>
      <c r="B36" s="1126">
        <v>15847.160000000002</v>
      </c>
      <c r="C36" s="1114">
        <v>24843.53</v>
      </c>
      <c r="D36" s="1114">
        <v>24716.120000000003</v>
      </c>
      <c r="E36" s="1114">
        <v>26040.159999999996</v>
      </c>
      <c r="F36" s="1114">
        <v>47170.070000000007</v>
      </c>
      <c r="G36" s="1114">
        <v>36513.079999999994</v>
      </c>
      <c r="H36" s="1114">
        <v>39157.78</v>
      </c>
      <c r="I36" s="1115">
        <v>50421.82</v>
      </c>
      <c r="J36" s="1123" t="s">
        <v>2264</v>
      </c>
      <c r="K36" s="1114">
        <v>37026.67</v>
      </c>
      <c r="L36" s="1158">
        <v>43637.610488069993</v>
      </c>
      <c r="M36" s="1114">
        <v>56253.96</v>
      </c>
      <c r="N36" s="1114">
        <v>41397.090000000004</v>
      </c>
      <c r="O36" s="1115">
        <v>25553.57</v>
      </c>
      <c r="P36" s="1114">
        <v>4385.69634348</v>
      </c>
      <c r="Q36" s="1114">
        <v>9493.9135841200005</v>
      </c>
      <c r="R36" s="1114">
        <v>10169.23583157</v>
      </c>
      <c r="S36" s="1115">
        <v>9630.534321520001</v>
      </c>
      <c r="T36" s="1114">
        <v>10729.62846217</v>
      </c>
      <c r="U36" s="1114">
        <v>14199.793844560001</v>
      </c>
      <c r="V36" s="1114">
        <v>18257.13652416</v>
      </c>
      <c r="W36" s="1115">
        <v>17728.815838460003</v>
      </c>
      <c r="X36" s="1130"/>
    </row>
    <row r="37" spans="1:24" s="1125" customFormat="1">
      <c r="A37" s="1134" t="s">
        <v>1154</v>
      </c>
      <c r="B37" s="1126">
        <v>15342.240000000002</v>
      </c>
      <c r="C37" s="1114">
        <v>24309.83</v>
      </c>
      <c r="D37" s="1114">
        <v>24321.56</v>
      </c>
      <c r="E37" s="1114">
        <v>24356.68</v>
      </c>
      <c r="F37" s="1114">
        <v>47022.64</v>
      </c>
      <c r="G37" s="1114">
        <v>35801.94</v>
      </c>
      <c r="H37" s="1114">
        <v>37919.19000000001</v>
      </c>
      <c r="I37" s="1115">
        <v>48774.679999999993</v>
      </c>
      <c r="J37" s="1134" t="s">
        <v>1154</v>
      </c>
      <c r="K37" s="1114">
        <v>35253.379999999997</v>
      </c>
      <c r="L37" s="1158">
        <v>42313.096940240001</v>
      </c>
      <c r="M37" s="1114">
        <v>54829.82</v>
      </c>
      <c r="N37" s="1114">
        <v>38352.020000000004</v>
      </c>
      <c r="O37" s="1115">
        <v>23164.18</v>
      </c>
      <c r="P37" s="1114">
        <v>3727.0508470099999</v>
      </c>
      <c r="Q37" s="1114">
        <v>9048.63118063</v>
      </c>
      <c r="R37" s="1114">
        <v>9343.0537905000001</v>
      </c>
      <c r="S37" s="1115">
        <v>8434.0383107599991</v>
      </c>
      <c r="T37" s="1114">
        <v>9651.7981035199991</v>
      </c>
      <c r="U37" s="1114">
        <v>13290.53741768</v>
      </c>
      <c r="V37" s="1114">
        <v>17387.80813162</v>
      </c>
      <c r="W37" s="1115">
        <v>16000.984897030001</v>
      </c>
      <c r="X37" s="1130"/>
    </row>
    <row r="38" spans="1:24" s="1125" customFormat="1">
      <c r="A38" s="1123" t="s">
        <v>1155</v>
      </c>
      <c r="B38" s="1126">
        <v>9523.9599999999991</v>
      </c>
      <c r="C38" s="1114">
        <v>10668.490000000002</v>
      </c>
      <c r="D38" s="1114">
        <v>12605.67</v>
      </c>
      <c r="E38" s="1114">
        <v>17269.68</v>
      </c>
      <c r="F38" s="1114">
        <v>41645.399999999994</v>
      </c>
      <c r="G38" s="1114">
        <v>29802.399999999998</v>
      </c>
      <c r="H38" s="1114">
        <v>30172.29</v>
      </c>
      <c r="I38" s="1115">
        <v>41187.83</v>
      </c>
      <c r="J38" s="1123" t="s">
        <v>1155</v>
      </c>
      <c r="K38" s="1114">
        <v>27548.799999999996</v>
      </c>
      <c r="L38" s="1158">
        <v>35233.657030689996</v>
      </c>
      <c r="M38" s="1114">
        <v>48056.42</v>
      </c>
      <c r="N38" s="1114">
        <v>33332.449999999997</v>
      </c>
      <c r="O38" s="1115">
        <v>15818.329999999998</v>
      </c>
      <c r="P38" s="1114">
        <v>2198.4317351899999</v>
      </c>
      <c r="Q38" s="1114">
        <v>7637.4066801599993</v>
      </c>
      <c r="R38" s="1114">
        <v>6485.8154850299998</v>
      </c>
      <c r="S38" s="1115">
        <v>5084.1465060099999</v>
      </c>
      <c r="T38" s="1114">
        <v>5891.1605186699999</v>
      </c>
      <c r="U38" s="1114">
        <v>9580.8562953399996</v>
      </c>
      <c r="V38" s="1114">
        <v>11949.028467049999</v>
      </c>
      <c r="W38" s="1115">
        <v>10720.47169577</v>
      </c>
      <c r="X38" s="1130"/>
    </row>
    <row r="39" spans="1:24" s="1125" customFormat="1">
      <c r="A39" s="1137" t="s">
        <v>1179</v>
      </c>
      <c r="B39" s="1126" t="s">
        <v>1163</v>
      </c>
      <c r="C39" s="1114" t="s">
        <v>1163</v>
      </c>
      <c r="D39" s="1114" t="s">
        <v>1163</v>
      </c>
      <c r="E39" s="1114" t="s">
        <v>1163</v>
      </c>
      <c r="F39" s="1114">
        <v>10080.49</v>
      </c>
      <c r="G39" s="1114">
        <v>22492.880000000001</v>
      </c>
      <c r="H39" s="1114">
        <v>24835.260000000006</v>
      </c>
      <c r="I39" s="1115">
        <v>29784.909999999996</v>
      </c>
      <c r="J39" s="1137" t="s">
        <v>1179</v>
      </c>
      <c r="K39" s="1114">
        <v>19078.650000000001</v>
      </c>
      <c r="L39" s="1158">
        <v>25524.5506418</v>
      </c>
      <c r="M39" s="1114">
        <v>32564.7</v>
      </c>
      <c r="N39" s="1114">
        <v>3184.5</v>
      </c>
      <c r="O39" s="1115"/>
      <c r="P39" s="1114"/>
      <c r="Q39" s="1114"/>
      <c r="R39" s="1114"/>
      <c r="S39" s="1115"/>
      <c r="T39" s="1114">
        <v>0</v>
      </c>
      <c r="U39" s="1114">
        <v>0</v>
      </c>
      <c r="V39" s="1114">
        <v>0</v>
      </c>
      <c r="W39" s="1115">
        <v>0</v>
      </c>
      <c r="X39" s="1130"/>
    </row>
    <row r="40" spans="1:24" s="1125" customFormat="1">
      <c r="A40" s="1137" t="s">
        <v>1180</v>
      </c>
      <c r="B40" s="1126" t="s">
        <v>1163</v>
      </c>
      <c r="C40" s="1114" t="s">
        <v>1163</v>
      </c>
      <c r="D40" s="1114" t="s">
        <v>1163</v>
      </c>
      <c r="E40" s="1114" t="s">
        <v>1163</v>
      </c>
      <c r="F40" s="1114" t="s">
        <v>1163</v>
      </c>
      <c r="G40" s="1114" t="s">
        <v>1163</v>
      </c>
      <c r="H40" s="1114" t="s">
        <v>1163</v>
      </c>
      <c r="I40" s="1115">
        <v>2792.56</v>
      </c>
      <c r="J40" s="1137" t="s">
        <v>1180</v>
      </c>
      <c r="K40" s="1114">
        <v>728.36000000000013</v>
      </c>
      <c r="L40" s="1158">
        <v>202.28</v>
      </c>
      <c r="M40" s="1114">
        <v>3311.8300000000008</v>
      </c>
      <c r="N40" s="1114">
        <v>2944.1</v>
      </c>
      <c r="O40" s="1115">
        <v>4167.66</v>
      </c>
      <c r="P40" s="1114">
        <v>1580.1057731199999</v>
      </c>
      <c r="Q40" s="1114">
        <v>2846.0920028599999</v>
      </c>
      <c r="R40" s="1114">
        <v>3312.1721186600003</v>
      </c>
      <c r="S40" s="1115">
        <v>2797.6145104799998</v>
      </c>
      <c r="T40" s="1114">
        <v>3312.9942866000001</v>
      </c>
      <c r="U40" s="1114">
        <v>3461.1139677500005</v>
      </c>
      <c r="V40" s="1114">
        <v>2988.9656403700001</v>
      </c>
      <c r="W40" s="1115">
        <v>3137.6502967800002</v>
      </c>
      <c r="X40" s="1130"/>
    </row>
    <row r="41" spans="1:24" s="1125" customFormat="1">
      <c r="A41" s="1137" t="s">
        <v>1181</v>
      </c>
      <c r="B41" s="1126" t="s">
        <v>1163</v>
      </c>
      <c r="C41" s="1114" t="s">
        <v>1163</v>
      </c>
      <c r="D41" s="1114" t="s">
        <v>1163</v>
      </c>
      <c r="E41" s="1114" t="s">
        <v>1163</v>
      </c>
      <c r="F41" s="1114">
        <v>11413.130000000001</v>
      </c>
      <c r="G41" s="1114">
        <v>4698.88</v>
      </c>
      <c r="H41" s="1114">
        <v>5337.04</v>
      </c>
      <c r="I41" s="1115">
        <v>5913.579999999999</v>
      </c>
      <c r="J41" s="1137" t="s">
        <v>1181</v>
      </c>
      <c r="K41" s="1114">
        <v>5548.6599999999989</v>
      </c>
      <c r="L41" s="1158">
        <v>5311.79</v>
      </c>
      <c r="M41" s="1114">
        <v>4450.34</v>
      </c>
      <c r="N41" s="1114">
        <v>3943.2</v>
      </c>
      <c r="O41" s="1115">
        <v>58.42</v>
      </c>
      <c r="P41" s="1114">
        <v>217.696</v>
      </c>
      <c r="Q41" s="1114">
        <v>981.28895282999997</v>
      </c>
      <c r="R41" s="1114">
        <v>1766.8449609500001</v>
      </c>
      <c r="S41" s="1115">
        <v>1192.7717319999999</v>
      </c>
      <c r="T41" s="1114">
        <v>1352.75569724</v>
      </c>
      <c r="U41" s="1114">
        <v>1813.7144038400002</v>
      </c>
      <c r="V41" s="1114">
        <v>2518.52</v>
      </c>
      <c r="W41" s="1115">
        <v>3141.8149999999996</v>
      </c>
      <c r="X41" s="1130"/>
    </row>
    <row r="42" spans="1:24" s="1125" customFormat="1">
      <c r="A42" s="1137" t="s">
        <v>1182</v>
      </c>
      <c r="B42" s="1126" t="s">
        <v>1163</v>
      </c>
      <c r="C42" s="1114" t="s">
        <v>1163</v>
      </c>
      <c r="D42" s="1114" t="s">
        <v>1163</v>
      </c>
      <c r="E42" s="1114" t="s">
        <v>1163</v>
      </c>
      <c r="F42" s="1114">
        <v>20151.78</v>
      </c>
      <c r="G42" s="1114">
        <v>2610.64</v>
      </c>
      <c r="H42" s="1114" t="s">
        <v>1163</v>
      </c>
      <c r="I42" s="1115">
        <v>1996.78</v>
      </c>
      <c r="J42" s="1137" t="s">
        <v>1182</v>
      </c>
      <c r="K42" s="1114">
        <v>1668.1200000000001</v>
      </c>
      <c r="L42" s="1158">
        <v>3938.5</v>
      </c>
      <c r="M42" s="1114">
        <v>7729.58</v>
      </c>
      <c r="N42" s="1114">
        <v>18310.55</v>
      </c>
      <c r="O42" s="1115">
        <v>6304.6</v>
      </c>
      <c r="P42" s="1114">
        <v>376.56929858999996</v>
      </c>
      <c r="Q42" s="1114">
        <v>3635.4105023300003</v>
      </c>
      <c r="R42" s="1114">
        <v>688.87756875000002</v>
      </c>
      <c r="S42" s="1115">
        <v>899.20211642000004</v>
      </c>
      <c r="T42" s="1114">
        <v>682.23219741999992</v>
      </c>
      <c r="U42" s="1114">
        <v>2520.2468920399997</v>
      </c>
      <c r="V42" s="1114">
        <v>1955.4595479099999</v>
      </c>
      <c r="W42" s="1115">
        <v>745.22255077</v>
      </c>
      <c r="X42" s="1130"/>
    </row>
    <row r="43" spans="1:24" s="1125" customFormat="1">
      <c r="A43" s="1137" t="s">
        <v>1166</v>
      </c>
      <c r="B43" s="1126" t="s">
        <v>1163</v>
      </c>
      <c r="C43" s="1114" t="s">
        <v>1163</v>
      </c>
      <c r="D43" s="1114" t="s">
        <v>1163</v>
      </c>
      <c r="E43" s="1114" t="s">
        <v>1163</v>
      </c>
      <c r="F43" s="1114" t="s">
        <v>1163</v>
      </c>
      <c r="G43" s="1114" t="s">
        <v>1163</v>
      </c>
      <c r="H43" s="1114" t="s">
        <v>1163</v>
      </c>
      <c r="I43" s="1115">
        <v>700</v>
      </c>
      <c r="J43" s="1137" t="s">
        <v>1166</v>
      </c>
      <c r="K43" s="1114">
        <v>525</v>
      </c>
      <c r="L43" s="1158">
        <v>256.53638889000001</v>
      </c>
      <c r="M43" s="1114" t="s">
        <v>1163</v>
      </c>
      <c r="N43" s="1114">
        <v>4950</v>
      </c>
      <c r="O43" s="1115">
        <v>5287.65</v>
      </c>
      <c r="P43" s="1114">
        <v>24.060663479999999</v>
      </c>
      <c r="Q43" s="1114">
        <v>174.61522213999999</v>
      </c>
      <c r="R43" s="1114">
        <v>717.92083666999997</v>
      </c>
      <c r="S43" s="1115">
        <v>194.55814710999999</v>
      </c>
      <c r="T43" s="1114">
        <v>543.17833741000004</v>
      </c>
      <c r="U43" s="1114">
        <v>1785.7810317100002</v>
      </c>
      <c r="V43" s="1114">
        <v>1398.38988242</v>
      </c>
      <c r="W43" s="1115">
        <v>853.24979172000008</v>
      </c>
      <c r="X43" s="1130"/>
    </row>
    <row r="44" spans="1:24" s="1125" customFormat="1">
      <c r="A44" s="1137" t="s">
        <v>1183</v>
      </c>
      <c r="B44" s="1126" t="s">
        <v>1163</v>
      </c>
      <c r="C44" s="1114" t="s">
        <v>1163</v>
      </c>
      <c r="D44" s="1114" t="s">
        <v>1163</v>
      </c>
      <c r="E44" s="1114" t="s">
        <v>1163</v>
      </c>
      <c r="F44" s="1114" t="s">
        <v>1163</v>
      </c>
      <c r="G44" s="1114" t="s">
        <v>1163</v>
      </c>
      <c r="H44" s="1114" t="s">
        <v>1163</v>
      </c>
      <c r="I44" s="1115" t="s">
        <v>1163</v>
      </c>
      <c r="J44" s="1137" t="s">
        <v>1183</v>
      </c>
      <c r="K44" s="1114" t="s">
        <v>1163</v>
      </c>
      <c r="L44" s="1158"/>
      <c r="M44" s="1114" t="s">
        <v>1163</v>
      </c>
      <c r="N44" s="1114"/>
      <c r="O44" s="1115"/>
      <c r="P44" s="1114"/>
      <c r="Q44" s="1114"/>
      <c r="R44" s="1114"/>
      <c r="S44" s="1115"/>
      <c r="T44" s="1114">
        <v>0</v>
      </c>
      <c r="U44" s="1114">
        <v>0</v>
      </c>
      <c r="V44" s="1114">
        <v>3087.6933963499996</v>
      </c>
      <c r="W44" s="1115">
        <v>2842.5340564999997</v>
      </c>
      <c r="X44" s="1130"/>
    </row>
    <row r="45" spans="1:24" s="1125" customFormat="1">
      <c r="A45" s="1123" t="s">
        <v>1156</v>
      </c>
      <c r="B45" s="1126">
        <v>140.93</v>
      </c>
      <c r="C45" s="1114">
        <v>285.76000000000005</v>
      </c>
      <c r="D45" s="1114">
        <v>364.24</v>
      </c>
      <c r="E45" s="1114">
        <v>771.1</v>
      </c>
      <c r="F45" s="1114">
        <v>563.59999999999991</v>
      </c>
      <c r="G45" s="1114">
        <v>998.21</v>
      </c>
      <c r="H45" s="1114">
        <v>969.09999999999991</v>
      </c>
      <c r="I45" s="1115">
        <v>1451.7199999999998</v>
      </c>
      <c r="J45" s="1123" t="s">
        <v>1156</v>
      </c>
      <c r="K45" s="1114">
        <v>565.47</v>
      </c>
      <c r="L45" s="1158">
        <v>433.13184364000006</v>
      </c>
      <c r="M45" s="1114">
        <v>344.70000000000005</v>
      </c>
      <c r="N45" s="1114">
        <v>249.73000000000002</v>
      </c>
      <c r="O45" s="1115">
        <v>149.75</v>
      </c>
      <c r="P45" s="1114">
        <v>105.12081856999998</v>
      </c>
      <c r="Q45" s="1114">
        <v>79.534357419999992</v>
      </c>
      <c r="R45" s="1114">
        <v>93.471758710000003</v>
      </c>
      <c r="S45" s="1115">
        <v>80.123534710000001</v>
      </c>
      <c r="T45" s="1114">
        <v>70.372347140000002</v>
      </c>
      <c r="U45" s="1114">
        <v>117.2217373</v>
      </c>
      <c r="V45" s="1114">
        <v>93.362902989999995</v>
      </c>
      <c r="W45" s="1115">
        <v>130.11768905999998</v>
      </c>
      <c r="X45" s="1130"/>
    </row>
    <row r="46" spans="1:24" s="1125" customFormat="1">
      <c r="A46" s="1123" t="s">
        <v>1157</v>
      </c>
      <c r="B46" s="1126">
        <v>1757.1099999999997</v>
      </c>
      <c r="C46" s="1114">
        <v>8898.4700000000012</v>
      </c>
      <c r="D46" s="1114">
        <v>6832.01</v>
      </c>
      <c r="E46" s="1114">
        <v>1026.4600000000003</v>
      </c>
      <c r="F46" s="1114">
        <v>443.4</v>
      </c>
      <c r="G46" s="1114">
        <v>401.87</v>
      </c>
      <c r="H46" s="1114">
        <v>387.45000000000005</v>
      </c>
      <c r="I46" s="1115">
        <v>349.83000000000004</v>
      </c>
      <c r="J46" s="1123" t="s">
        <v>1157</v>
      </c>
      <c r="K46" s="1114">
        <v>286.08999999999997</v>
      </c>
      <c r="L46" s="1158">
        <v>292.69568627999996</v>
      </c>
      <c r="M46" s="1114">
        <v>365.12</v>
      </c>
      <c r="N46" s="1114">
        <v>369.61999999999995</v>
      </c>
      <c r="O46" s="1115">
        <v>351.13</v>
      </c>
      <c r="P46" s="1114">
        <v>125.37099474999999</v>
      </c>
      <c r="Q46" s="1114">
        <v>64.46144756999999</v>
      </c>
      <c r="R46" s="1114">
        <v>163.28692462000001</v>
      </c>
      <c r="S46" s="1115">
        <v>69.374067999999994</v>
      </c>
      <c r="T46" s="1114">
        <v>203.19808694</v>
      </c>
      <c r="U46" s="1114">
        <v>202.46665795999996</v>
      </c>
      <c r="V46" s="1114">
        <v>849.97264414000006</v>
      </c>
      <c r="W46" s="1115">
        <v>194.49777342000002</v>
      </c>
      <c r="X46" s="1130"/>
    </row>
    <row r="47" spans="1:24" s="1125" customFormat="1">
      <c r="A47" s="1137" t="s">
        <v>1184</v>
      </c>
      <c r="B47" s="1126">
        <v>1479.8200000000002</v>
      </c>
      <c r="C47" s="1114">
        <v>8590.19</v>
      </c>
      <c r="D47" s="1114">
        <v>6551.7699999999995</v>
      </c>
      <c r="E47" s="1114">
        <v>816.03999999999985</v>
      </c>
      <c r="F47" s="1114">
        <v>326.47000000000003</v>
      </c>
      <c r="G47" s="1114">
        <v>295.77</v>
      </c>
      <c r="H47" s="1114">
        <v>264.16000000000003</v>
      </c>
      <c r="I47" s="1115">
        <v>253.72</v>
      </c>
      <c r="J47" s="1137" t="s">
        <v>1184</v>
      </c>
      <c r="K47" s="1114">
        <v>215.92999999999998</v>
      </c>
      <c r="L47" s="1158">
        <v>186.52805408</v>
      </c>
      <c r="M47" s="1114">
        <v>116.46000000000001</v>
      </c>
      <c r="N47" s="1114">
        <v>98.54</v>
      </c>
      <c r="O47" s="1115">
        <v>84.44</v>
      </c>
      <c r="P47" s="1114"/>
      <c r="Q47" s="1114"/>
      <c r="R47" s="1114"/>
      <c r="S47" s="1115"/>
      <c r="T47" s="1114">
        <v>0</v>
      </c>
      <c r="U47" s="1114">
        <v>0</v>
      </c>
      <c r="V47" s="1114">
        <v>0</v>
      </c>
      <c r="W47" s="1115">
        <v>0</v>
      </c>
      <c r="X47" s="1130"/>
    </row>
    <row r="48" spans="1:24" s="1125" customFormat="1">
      <c r="A48" s="1137" t="s">
        <v>1185</v>
      </c>
      <c r="B48" s="1126">
        <v>224.69</v>
      </c>
      <c r="C48" s="1114">
        <v>176.88</v>
      </c>
      <c r="D48" s="1114">
        <v>143.36000000000001</v>
      </c>
      <c r="E48" s="1114">
        <v>42.209999999999994</v>
      </c>
      <c r="F48" s="1114">
        <v>55.260000000000005</v>
      </c>
      <c r="G48" s="1114">
        <v>39.909999999999997</v>
      </c>
      <c r="H48" s="1114">
        <v>13.51</v>
      </c>
      <c r="I48" s="1115">
        <v>17.860000000000003</v>
      </c>
      <c r="J48" s="1137" t="s">
        <v>1185</v>
      </c>
      <c r="K48" s="1114">
        <v>12.970000000000002</v>
      </c>
      <c r="L48" s="1158">
        <v>14.164781300000001</v>
      </c>
      <c r="M48" s="1114">
        <v>5.21</v>
      </c>
      <c r="N48" s="1114">
        <v>0</v>
      </c>
      <c r="O48" s="1115"/>
      <c r="P48" s="1114"/>
      <c r="Q48" s="1114"/>
      <c r="R48" s="1114"/>
      <c r="S48" s="1115"/>
      <c r="T48" s="1114">
        <v>0</v>
      </c>
      <c r="U48" s="1114">
        <v>0</v>
      </c>
      <c r="V48" s="1114">
        <v>0</v>
      </c>
      <c r="W48" s="1115">
        <v>0</v>
      </c>
      <c r="X48" s="1130"/>
    </row>
    <row r="49" spans="1:24" s="1125" customFormat="1">
      <c r="A49" s="1137" t="s">
        <v>1186</v>
      </c>
      <c r="B49" s="1126">
        <v>52.600000000000009</v>
      </c>
      <c r="C49" s="1114">
        <v>131.4</v>
      </c>
      <c r="D49" s="1114">
        <v>136.88</v>
      </c>
      <c r="E49" s="1114">
        <v>168.20999999999998</v>
      </c>
      <c r="F49" s="1114">
        <v>61.67</v>
      </c>
      <c r="G49" s="1114">
        <v>66.19</v>
      </c>
      <c r="H49" s="1114">
        <v>109.78000000000002</v>
      </c>
      <c r="I49" s="1115">
        <v>78.25</v>
      </c>
      <c r="J49" s="1137" t="s">
        <v>1186</v>
      </c>
      <c r="K49" s="1114">
        <v>57.089999999999996</v>
      </c>
      <c r="L49" s="1158">
        <v>92.002850899999999</v>
      </c>
      <c r="M49" s="1114">
        <v>243.42999999999998</v>
      </c>
      <c r="N49" s="1114">
        <v>271.08</v>
      </c>
      <c r="O49" s="1115">
        <v>266.68999999999994</v>
      </c>
      <c r="P49" s="1114">
        <v>125.37099474999999</v>
      </c>
      <c r="Q49" s="1114">
        <v>64.46144756999999</v>
      </c>
      <c r="R49" s="1114">
        <v>163.28692462000001</v>
      </c>
      <c r="S49" s="1115">
        <v>69.374067999999994</v>
      </c>
      <c r="T49" s="1114">
        <v>203.19808694</v>
      </c>
      <c r="U49" s="1114">
        <v>202.46665795999996</v>
      </c>
      <c r="V49" s="1114">
        <v>849.97264414000006</v>
      </c>
      <c r="W49" s="1115">
        <v>194.49777342000002</v>
      </c>
      <c r="X49" s="1130"/>
    </row>
    <row r="50" spans="1:24" s="1125" customFormat="1">
      <c r="A50" s="1137" t="s">
        <v>1158</v>
      </c>
      <c r="B50" s="1126" t="s">
        <v>1163</v>
      </c>
      <c r="C50" s="1114" t="s">
        <v>1163</v>
      </c>
      <c r="D50" s="1114" t="s">
        <v>1163</v>
      </c>
      <c r="E50" s="1114" t="s">
        <v>1163</v>
      </c>
      <c r="F50" s="1114" t="s">
        <v>1163</v>
      </c>
      <c r="G50" s="1114" t="s">
        <v>1163</v>
      </c>
      <c r="H50" s="1114" t="s">
        <v>1163</v>
      </c>
      <c r="I50" s="1115" t="s">
        <v>1163</v>
      </c>
      <c r="J50" s="1137" t="s">
        <v>1158</v>
      </c>
      <c r="K50" s="1114" t="s">
        <v>1163</v>
      </c>
      <c r="L50" s="1158"/>
      <c r="M50" s="1114" t="s">
        <v>1163</v>
      </c>
      <c r="N50" s="1114"/>
      <c r="O50" s="1115">
        <v>0</v>
      </c>
      <c r="P50" s="1114"/>
      <c r="Q50" s="1114"/>
      <c r="R50" s="1114"/>
      <c r="S50" s="1115"/>
      <c r="T50" s="1114">
        <v>0</v>
      </c>
      <c r="U50" s="1114">
        <v>0</v>
      </c>
      <c r="V50" s="1114">
        <v>0</v>
      </c>
      <c r="W50" s="1115">
        <v>0</v>
      </c>
      <c r="X50" s="1130"/>
    </row>
    <row r="51" spans="1:24" s="1125" customFormat="1" ht="43.5">
      <c r="A51" s="1138" t="s">
        <v>2256</v>
      </c>
      <c r="B51" s="1126" t="s">
        <v>1163</v>
      </c>
      <c r="C51" s="1114" t="s">
        <v>1163</v>
      </c>
      <c r="D51" s="1114" t="s">
        <v>1163</v>
      </c>
      <c r="E51" s="1114" t="s">
        <v>1163</v>
      </c>
      <c r="F51" s="1114" t="s">
        <v>1163</v>
      </c>
      <c r="G51" s="1114" t="s">
        <v>1163</v>
      </c>
      <c r="H51" s="1114" t="s">
        <v>1163</v>
      </c>
      <c r="I51" s="1115" t="s">
        <v>1163</v>
      </c>
      <c r="J51" s="1138" t="s">
        <v>2256</v>
      </c>
      <c r="K51" s="1114" t="s">
        <v>1163</v>
      </c>
      <c r="L51" s="1158"/>
      <c r="M51" s="1114">
        <v>135.55000000000001</v>
      </c>
      <c r="N51" s="1114"/>
      <c r="O51" s="1115">
        <v>0</v>
      </c>
      <c r="P51" s="1114"/>
      <c r="Q51" s="1114">
        <v>29.993134820000002</v>
      </c>
      <c r="R51" s="1114"/>
      <c r="S51" s="1115"/>
      <c r="T51" s="1114">
        <v>0</v>
      </c>
      <c r="U51" s="1114">
        <v>0</v>
      </c>
      <c r="V51" s="1114">
        <v>0</v>
      </c>
      <c r="W51" s="1115">
        <v>0</v>
      </c>
      <c r="X51" s="1130"/>
    </row>
    <row r="52" spans="1:24" s="1141" customFormat="1">
      <c r="A52" s="1139" t="s">
        <v>2269</v>
      </c>
      <c r="B52" s="1144">
        <v>125.24000000000002</v>
      </c>
      <c r="C52" s="1116">
        <v>87.16</v>
      </c>
      <c r="D52" s="1116">
        <v>84.9</v>
      </c>
      <c r="E52" s="1116" t="s">
        <v>1163</v>
      </c>
      <c r="F52" s="1116" t="s">
        <v>1163</v>
      </c>
      <c r="G52" s="1116" t="s">
        <v>1163</v>
      </c>
      <c r="H52" s="1116">
        <v>19.11</v>
      </c>
      <c r="I52" s="1117">
        <v>69.679999999999993</v>
      </c>
      <c r="J52" s="1139" t="s">
        <v>1191</v>
      </c>
      <c r="K52" s="1116">
        <v>77.579999999999984</v>
      </c>
      <c r="L52" s="1159">
        <v>80.957670460000003</v>
      </c>
      <c r="M52" s="1116">
        <v>68.37</v>
      </c>
      <c r="N52" s="1116">
        <v>124.39000000000001</v>
      </c>
      <c r="O52" s="1117">
        <v>25.15</v>
      </c>
      <c r="P52" s="1116">
        <v>0.60631674000000002</v>
      </c>
      <c r="Q52" s="1116"/>
      <c r="R52" s="1116"/>
      <c r="S52" s="1117">
        <v>1.9737499999999999</v>
      </c>
      <c r="T52" s="1116">
        <v>8.4500000000000006E-2</v>
      </c>
      <c r="U52" s="1116">
        <v>12.838521249999999</v>
      </c>
      <c r="V52" s="1116">
        <v>0</v>
      </c>
      <c r="W52" s="1117">
        <v>0.15545165</v>
      </c>
      <c r="X52" s="1140"/>
    </row>
    <row r="53" spans="1:24" s="1125" customFormat="1" ht="29.25">
      <c r="A53" s="1138" t="s">
        <v>1768</v>
      </c>
      <c r="B53" s="1126" t="s">
        <v>1163</v>
      </c>
      <c r="C53" s="1114" t="s">
        <v>1163</v>
      </c>
      <c r="D53" s="1114" t="s">
        <v>1163</v>
      </c>
      <c r="E53" s="1114" t="s">
        <v>1163</v>
      </c>
      <c r="F53" s="1114" t="s">
        <v>1163</v>
      </c>
      <c r="G53" s="1114" t="s">
        <v>1163</v>
      </c>
      <c r="H53" s="1114" t="s">
        <v>1163</v>
      </c>
      <c r="I53" s="1115" t="s">
        <v>1163</v>
      </c>
      <c r="J53" s="1138" t="s">
        <v>1768</v>
      </c>
      <c r="K53" s="1114" t="s">
        <v>1163</v>
      </c>
      <c r="L53" s="1158"/>
      <c r="M53" s="1114" t="s">
        <v>1163</v>
      </c>
      <c r="N53" s="1114"/>
      <c r="O53" s="1115">
        <v>252.74</v>
      </c>
      <c r="P53" s="1114">
        <v>41.359447889999998</v>
      </c>
      <c r="Q53" s="1114">
        <v>16.12384278</v>
      </c>
      <c r="R53" s="1114">
        <v>56.887709469999997</v>
      </c>
      <c r="S53" s="1115">
        <v>9.3392448699999999</v>
      </c>
      <c r="T53" s="1114">
        <v>139.60198700000001</v>
      </c>
      <c r="U53" s="1114">
        <v>69.815662979999999</v>
      </c>
      <c r="V53" s="1114">
        <v>21.47212111</v>
      </c>
      <c r="W53" s="1115">
        <v>32.411464350000003</v>
      </c>
      <c r="X53" s="1130"/>
    </row>
    <row r="54" spans="1:24" s="1125" customFormat="1">
      <c r="A54" s="1138" t="s">
        <v>1187</v>
      </c>
      <c r="B54" s="1126">
        <v>3794.9999999999991</v>
      </c>
      <c r="C54" s="1114">
        <v>4369.95</v>
      </c>
      <c r="D54" s="1114">
        <v>4434.7400000000007</v>
      </c>
      <c r="E54" s="1114">
        <v>5289.4400000000014</v>
      </c>
      <c r="F54" s="1114">
        <v>4370.24</v>
      </c>
      <c r="G54" s="1114">
        <v>4599.46</v>
      </c>
      <c r="H54" s="1114">
        <v>5898.76</v>
      </c>
      <c r="I54" s="1115">
        <v>5715.62</v>
      </c>
      <c r="J54" s="1138" t="s">
        <v>1187</v>
      </c>
      <c r="K54" s="1114">
        <v>6775.369999999999</v>
      </c>
      <c r="L54" s="1158">
        <v>5272.1090322</v>
      </c>
      <c r="M54" s="1114">
        <v>5506.02</v>
      </c>
      <c r="N54" s="1114">
        <v>3623.6099999999997</v>
      </c>
      <c r="O54" s="1115">
        <v>4375.34</v>
      </c>
      <c r="P54" s="1114">
        <v>618.93370013000003</v>
      </c>
      <c r="Q54" s="1114">
        <v>854.63950475999991</v>
      </c>
      <c r="R54" s="1114">
        <v>1590.4546882600002</v>
      </c>
      <c r="S54" s="1115">
        <v>2365.0178186899998</v>
      </c>
      <c r="T54" s="1114">
        <v>2045.9905163600001</v>
      </c>
      <c r="U54" s="1114">
        <v>2085.81047459</v>
      </c>
      <c r="V54" s="1114">
        <v>2833.1926392899995</v>
      </c>
      <c r="W54" s="1115">
        <v>3153.0864424900001</v>
      </c>
      <c r="X54" s="1130"/>
    </row>
    <row r="55" spans="1:24" s="1125" customFormat="1" ht="19.5" customHeight="1">
      <c r="A55" s="1142" t="s">
        <v>1188</v>
      </c>
      <c r="B55" s="1126">
        <v>200.63</v>
      </c>
      <c r="C55" s="1114">
        <v>300.3</v>
      </c>
      <c r="D55" s="1114">
        <v>210.82999999999998</v>
      </c>
      <c r="E55" s="1114">
        <v>368.42</v>
      </c>
      <c r="F55" s="1114">
        <v>471.82</v>
      </c>
      <c r="G55" s="1114">
        <v>495.48999999999995</v>
      </c>
      <c r="H55" s="1114">
        <v>550.41999999999996</v>
      </c>
      <c r="I55" s="1115">
        <v>990.42</v>
      </c>
      <c r="J55" s="1142" t="s">
        <v>1188</v>
      </c>
      <c r="K55" s="1114">
        <v>459.37</v>
      </c>
      <c r="L55" s="1158">
        <v>647.29753964000008</v>
      </c>
      <c r="M55" s="1114">
        <v>250.51999999999998</v>
      </c>
      <c r="N55" s="1114">
        <v>308.01</v>
      </c>
      <c r="O55" s="1115">
        <v>151.22999999999999</v>
      </c>
      <c r="P55" s="1114"/>
      <c r="Q55" s="1114"/>
      <c r="R55" s="1114"/>
      <c r="S55" s="1115"/>
      <c r="T55" s="1114">
        <v>0</v>
      </c>
      <c r="U55" s="1114">
        <v>0</v>
      </c>
      <c r="V55" s="1114">
        <v>0</v>
      </c>
      <c r="W55" s="1115">
        <v>0</v>
      </c>
      <c r="X55" s="1130"/>
    </row>
    <row r="56" spans="1:24" s="1125" customFormat="1" ht="18" customHeight="1">
      <c r="A56" s="1142" t="s">
        <v>1189</v>
      </c>
      <c r="B56" s="1126">
        <v>917.8599999999999</v>
      </c>
      <c r="C56" s="1114">
        <v>924.79</v>
      </c>
      <c r="D56" s="1114">
        <v>1420.3400000000001</v>
      </c>
      <c r="E56" s="1114">
        <v>1940.0100000000002</v>
      </c>
      <c r="F56" s="1114">
        <v>754</v>
      </c>
      <c r="G56" s="1114">
        <v>976.56</v>
      </c>
      <c r="H56" s="1114">
        <v>875.94</v>
      </c>
      <c r="I56" s="1115">
        <v>1295.07</v>
      </c>
      <c r="J56" s="1142" t="s">
        <v>1189</v>
      </c>
      <c r="K56" s="1114">
        <v>209.01</v>
      </c>
      <c r="L56" s="1158">
        <v>187.34425406</v>
      </c>
      <c r="M56" s="1114">
        <v>600.46</v>
      </c>
      <c r="N56" s="1114">
        <v>621.57999999999993</v>
      </c>
      <c r="O56" s="1115">
        <v>126.28</v>
      </c>
      <c r="P56" s="1114">
        <v>25.949343899999999</v>
      </c>
      <c r="Q56" s="1114">
        <v>3.5991363200000004</v>
      </c>
      <c r="R56" s="1114">
        <v>92.975482809999988</v>
      </c>
      <c r="S56" s="1115">
        <v>107.27263325999999</v>
      </c>
      <c r="T56" s="1114">
        <v>10.678593040000001</v>
      </c>
      <c r="U56" s="1114">
        <v>125.02165624</v>
      </c>
      <c r="V56" s="1114">
        <v>41.767057969999996</v>
      </c>
      <c r="W56" s="1115">
        <v>3.9640580999999999</v>
      </c>
      <c r="X56" s="1130"/>
    </row>
    <row r="57" spans="1:24" s="1125" customFormat="1">
      <c r="A57" s="1142" t="s">
        <v>2252</v>
      </c>
      <c r="B57" s="1126" t="s">
        <v>1163</v>
      </c>
      <c r="C57" s="1114" t="s">
        <v>1163</v>
      </c>
      <c r="D57" s="1114" t="s">
        <v>1163</v>
      </c>
      <c r="E57" s="1114" t="s">
        <v>1163</v>
      </c>
      <c r="F57" s="1114" t="s">
        <v>1163</v>
      </c>
      <c r="G57" s="1114" t="s">
        <v>1163</v>
      </c>
      <c r="H57" s="1114" t="s">
        <v>1163</v>
      </c>
      <c r="I57" s="1115" t="s">
        <v>1163</v>
      </c>
      <c r="J57" s="1142" t="s">
        <v>2252</v>
      </c>
      <c r="K57" s="1114" t="s">
        <v>1163</v>
      </c>
      <c r="L57" s="1158">
        <v>962.45419847000016</v>
      </c>
      <c r="M57" s="1114">
        <v>939.2700000000001</v>
      </c>
      <c r="N57" s="1114">
        <v>859.13</v>
      </c>
      <c r="O57" s="1115">
        <v>914.64999999999986</v>
      </c>
      <c r="P57" s="1114">
        <v>185.81555831</v>
      </c>
      <c r="Q57" s="1114">
        <v>395.53771362999998</v>
      </c>
      <c r="R57" s="1114">
        <v>792.17204989999993</v>
      </c>
      <c r="S57" s="1115">
        <v>1611.6218840899999</v>
      </c>
      <c r="T57" s="1114">
        <v>1330.8749573100001</v>
      </c>
      <c r="U57" s="1114">
        <v>1286.29133381</v>
      </c>
      <c r="V57" s="1114">
        <v>2081.1372045899998</v>
      </c>
      <c r="W57" s="1115">
        <v>2533.4214669100002</v>
      </c>
      <c r="X57" s="1130"/>
    </row>
    <row r="58" spans="1:24" s="1146" customFormat="1">
      <c r="A58" s="1143" t="s">
        <v>1190</v>
      </c>
      <c r="B58" s="1144">
        <v>1963.74</v>
      </c>
      <c r="C58" s="1116">
        <v>2317.8700000000003</v>
      </c>
      <c r="D58" s="1116">
        <v>2476.9600000000005</v>
      </c>
      <c r="E58" s="1116">
        <v>2915.14</v>
      </c>
      <c r="F58" s="1116">
        <v>3096.6299999999997</v>
      </c>
      <c r="G58" s="1116">
        <v>3066.07</v>
      </c>
      <c r="H58" s="1116">
        <v>3878.7500000000005</v>
      </c>
      <c r="I58" s="1117">
        <v>3137.67</v>
      </c>
      <c r="J58" s="1143" t="s">
        <v>1190</v>
      </c>
      <c r="K58" s="1116">
        <v>5169.0200000000004</v>
      </c>
      <c r="L58" s="1159">
        <v>3406.3573599900005</v>
      </c>
      <c r="M58" s="1116">
        <v>3390.11</v>
      </c>
      <c r="N58" s="1116">
        <v>1809.05</v>
      </c>
      <c r="O58" s="1117">
        <v>3002.5</v>
      </c>
      <c r="P58" s="1116">
        <v>407.16879791999997</v>
      </c>
      <c r="Q58" s="1116">
        <v>455.50265481000002</v>
      </c>
      <c r="R58" s="1116">
        <v>705.30715555000006</v>
      </c>
      <c r="S58" s="1117">
        <v>646.12330134000001</v>
      </c>
      <c r="T58" s="1116">
        <v>704.43696600999999</v>
      </c>
      <c r="U58" s="1116">
        <v>674.49748453999996</v>
      </c>
      <c r="V58" s="1116">
        <v>710.28837672999998</v>
      </c>
      <c r="W58" s="1117">
        <v>615.70091748000004</v>
      </c>
      <c r="X58" s="1145"/>
    </row>
    <row r="59" spans="1:24" s="1125" customFormat="1">
      <c r="A59" s="1142" t="s">
        <v>2251</v>
      </c>
      <c r="B59" s="1126">
        <v>712.77</v>
      </c>
      <c r="C59" s="1114">
        <v>826.9899999999999</v>
      </c>
      <c r="D59" s="1114">
        <v>326.61</v>
      </c>
      <c r="E59" s="1114">
        <v>65.87</v>
      </c>
      <c r="F59" s="1114">
        <v>47.79</v>
      </c>
      <c r="G59" s="1114">
        <v>61.339999999999996</v>
      </c>
      <c r="H59" s="1114">
        <v>593.65000000000009</v>
      </c>
      <c r="I59" s="1115">
        <v>292.45999999999998</v>
      </c>
      <c r="J59" s="1142" t="s">
        <v>2251</v>
      </c>
      <c r="K59" s="1114">
        <v>112.79</v>
      </c>
      <c r="L59" s="1158">
        <v>68.655680039999993</v>
      </c>
      <c r="M59" s="1114">
        <v>325.66000000000003</v>
      </c>
      <c r="N59" s="1114">
        <v>25.72</v>
      </c>
      <c r="O59" s="1115">
        <v>180.68</v>
      </c>
      <c r="P59" s="1114"/>
      <c r="Q59" s="1114"/>
      <c r="R59" s="1114"/>
      <c r="S59" s="1115"/>
      <c r="T59" s="1114">
        <v>0</v>
      </c>
      <c r="U59" s="1114">
        <v>0</v>
      </c>
      <c r="V59" s="1114">
        <v>0</v>
      </c>
      <c r="W59" s="1115">
        <v>0</v>
      </c>
      <c r="X59" s="1130"/>
    </row>
    <row r="60" spans="1:24" s="1125" customFormat="1">
      <c r="A60" s="1138" t="s">
        <v>1159</v>
      </c>
      <c r="B60" s="1126" t="s">
        <v>1163</v>
      </c>
      <c r="C60" s="1114" t="s">
        <v>1163</v>
      </c>
      <c r="D60" s="1114" t="s">
        <v>1163</v>
      </c>
      <c r="E60" s="1114" t="s">
        <v>1163</v>
      </c>
      <c r="F60" s="1114" t="s">
        <v>1163</v>
      </c>
      <c r="G60" s="1114" t="s">
        <v>1163</v>
      </c>
      <c r="H60" s="1114" t="s">
        <v>1163</v>
      </c>
      <c r="I60" s="1115" t="s">
        <v>1163</v>
      </c>
      <c r="J60" s="1138" t="s">
        <v>1159</v>
      </c>
      <c r="K60" s="1114" t="s">
        <v>1163</v>
      </c>
      <c r="L60" s="1158">
        <v>0.54572056000000002</v>
      </c>
      <c r="M60" s="1114">
        <v>0.16</v>
      </c>
      <c r="N60" s="1114">
        <v>0.61</v>
      </c>
      <c r="O60" s="1115">
        <v>0.51</v>
      </c>
      <c r="P60" s="1114">
        <v>1.42803755</v>
      </c>
      <c r="Q60" s="1114">
        <v>3.2906442500000002</v>
      </c>
      <c r="R60" s="1114">
        <v>0.17551955000000002</v>
      </c>
      <c r="S60" s="1115">
        <v>4.8431710200000007</v>
      </c>
      <c r="T60" s="1114">
        <v>4.5376266599999999</v>
      </c>
      <c r="U60" s="1114">
        <v>5.8547593300000003</v>
      </c>
      <c r="V60" s="1114">
        <v>11.90867347</v>
      </c>
      <c r="W60" s="1115">
        <v>11.873233630000001</v>
      </c>
      <c r="X60" s="1130"/>
    </row>
    <row r="61" spans="1:24" s="1125" customFormat="1">
      <c r="A61" s="1138" t="s">
        <v>1160</v>
      </c>
      <c r="B61" s="1126" t="s">
        <v>1163</v>
      </c>
      <c r="C61" s="1114" t="s">
        <v>1163</v>
      </c>
      <c r="D61" s="1114" t="s">
        <v>1163</v>
      </c>
      <c r="E61" s="1114" t="s">
        <v>1163</v>
      </c>
      <c r="F61" s="1114" t="s">
        <v>1163</v>
      </c>
      <c r="G61" s="1114" t="s">
        <v>1163</v>
      </c>
      <c r="H61" s="1114" t="s">
        <v>1163</v>
      </c>
      <c r="I61" s="1115" t="s">
        <v>1163</v>
      </c>
      <c r="J61" s="1138" t="s">
        <v>1160</v>
      </c>
      <c r="K61" s="1114" t="s">
        <v>1163</v>
      </c>
      <c r="L61" s="1158">
        <v>1000</v>
      </c>
      <c r="M61" s="1114" t="s">
        <v>1163</v>
      </c>
      <c r="N61" s="1114"/>
      <c r="O61" s="1115"/>
      <c r="P61" s="1114"/>
      <c r="Q61" s="1114"/>
      <c r="R61" s="1114"/>
      <c r="S61" s="1115"/>
      <c r="T61" s="1114">
        <v>0</v>
      </c>
      <c r="U61" s="1114">
        <v>0</v>
      </c>
      <c r="V61" s="1114">
        <v>0</v>
      </c>
      <c r="W61" s="1115">
        <v>0</v>
      </c>
      <c r="X61" s="1130"/>
    </row>
    <row r="62" spans="1:24" s="1125" customFormat="1">
      <c r="A62" s="1138" t="s">
        <v>2262</v>
      </c>
      <c r="B62" s="1126" t="s">
        <v>1163</v>
      </c>
      <c r="C62" s="1114" t="s">
        <v>1163</v>
      </c>
      <c r="D62" s="1114" t="s">
        <v>1163</v>
      </c>
      <c r="E62" s="1114" t="s">
        <v>1163</v>
      </c>
      <c r="F62" s="1114" t="s">
        <v>1163</v>
      </c>
      <c r="G62" s="1114" t="s">
        <v>1163</v>
      </c>
      <c r="H62" s="1114" t="s">
        <v>1163</v>
      </c>
      <c r="I62" s="1115" t="s">
        <v>1163</v>
      </c>
      <c r="J62" s="1138" t="s">
        <v>2262</v>
      </c>
      <c r="K62" s="1114" t="s">
        <v>1163</v>
      </c>
      <c r="L62" s="1158"/>
      <c r="M62" s="1114">
        <v>0.98</v>
      </c>
      <c r="N62" s="1114">
        <v>78.149999999999991</v>
      </c>
      <c r="O62" s="1115">
        <v>89.98</v>
      </c>
      <c r="P62" s="1114">
        <v>9.2613541999999995</v>
      </c>
      <c r="Q62" s="1114">
        <v>14.12110083</v>
      </c>
      <c r="R62" s="1114">
        <v>5.35975</v>
      </c>
      <c r="S62" s="1115">
        <v>58.229821469999997</v>
      </c>
      <c r="T62" s="1114">
        <v>252.35926211999998</v>
      </c>
      <c r="U62" s="1114">
        <v>1.5777039999999999E-2</v>
      </c>
      <c r="V62" s="1114">
        <v>34.376368330000005</v>
      </c>
      <c r="W62" s="1115">
        <v>122.59811995</v>
      </c>
      <c r="X62" s="1130"/>
    </row>
    <row r="63" spans="1:24" s="1125" customFormat="1">
      <c r="A63" s="1138" t="s">
        <v>2257</v>
      </c>
      <c r="B63" s="1126" t="s">
        <v>1163</v>
      </c>
      <c r="C63" s="1114" t="s">
        <v>1163</v>
      </c>
      <c r="D63" s="1114" t="s">
        <v>1163</v>
      </c>
      <c r="E63" s="1114" t="s">
        <v>1163</v>
      </c>
      <c r="F63" s="1114" t="s">
        <v>1163</v>
      </c>
      <c r="G63" s="1114" t="s">
        <v>1163</v>
      </c>
      <c r="H63" s="1114" t="s">
        <v>1163</v>
      </c>
      <c r="I63" s="1115" t="s">
        <v>1163</v>
      </c>
      <c r="J63" s="1138" t="s">
        <v>2257</v>
      </c>
      <c r="K63" s="1114" t="s">
        <v>1163</v>
      </c>
      <c r="L63" s="1158"/>
      <c r="M63" s="1114">
        <v>2.48</v>
      </c>
      <c r="N63" s="1114">
        <v>573.68000000000006</v>
      </c>
      <c r="O63" s="1115">
        <v>2101.19</v>
      </c>
      <c r="P63" s="1114">
        <v>626.53844199000002</v>
      </c>
      <c r="Q63" s="1114">
        <v>349.06046803999999</v>
      </c>
      <c r="R63" s="1114">
        <v>947.60195486000009</v>
      </c>
      <c r="S63" s="1115">
        <v>760.99039599000002</v>
      </c>
      <c r="T63" s="1114">
        <v>1044.4932586300001</v>
      </c>
      <c r="U63" s="1114">
        <v>1215.65753189</v>
      </c>
      <c r="V63" s="1114">
        <v>1594.4943152400001</v>
      </c>
      <c r="W63" s="1115">
        <v>1635.7730267099998</v>
      </c>
      <c r="X63" s="1130"/>
    </row>
    <row r="64" spans="1:24" s="1125" customFormat="1">
      <c r="A64" s="1123"/>
      <c r="B64" s="1126" t="s">
        <v>1163</v>
      </c>
      <c r="C64" s="1114" t="s">
        <v>1163</v>
      </c>
      <c r="D64" s="1114" t="s">
        <v>1163</v>
      </c>
      <c r="E64" s="1114" t="s">
        <v>1163</v>
      </c>
      <c r="F64" s="1114" t="s">
        <v>1163</v>
      </c>
      <c r="G64" s="1114" t="s">
        <v>1163</v>
      </c>
      <c r="H64" s="1114" t="s">
        <v>1163</v>
      </c>
      <c r="I64" s="1115" t="s">
        <v>1163</v>
      </c>
      <c r="J64" s="1123"/>
      <c r="K64" s="1114" t="s">
        <v>1163</v>
      </c>
      <c r="L64" s="1158"/>
      <c r="M64" s="1114" t="s">
        <v>1163</v>
      </c>
      <c r="N64" s="1114"/>
      <c r="O64" s="1115"/>
      <c r="P64" s="1114"/>
      <c r="Q64" s="1114"/>
      <c r="R64" s="1114"/>
      <c r="S64" s="1115"/>
      <c r="T64" s="1114"/>
      <c r="U64" s="1114"/>
      <c r="V64" s="1114"/>
      <c r="W64" s="1115"/>
      <c r="X64" s="1130"/>
    </row>
    <row r="65" spans="1:24" s="1125" customFormat="1">
      <c r="A65" s="1134" t="s">
        <v>1150</v>
      </c>
      <c r="B65" s="1126">
        <v>504.92</v>
      </c>
      <c r="C65" s="1114">
        <v>533.70000000000005</v>
      </c>
      <c r="D65" s="1114">
        <v>394.56</v>
      </c>
      <c r="E65" s="1114">
        <v>1683.48</v>
      </c>
      <c r="F65" s="1114">
        <v>1057.5999999999999</v>
      </c>
      <c r="G65" s="1114">
        <v>711.1400000000001</v>
      </c>
      <c r="H65" s="1114">
        <v>1238.5900000000001</v>
      </c>
      <c r="I65" s="1115">
        <v>1647.1400000000003</v>
      </c>
      <c r="J65" s="1134" t="s">
        <v>1150</v>
      </c>
      <c r="K65" s="1114">
        <v>1773.2900000000002</v>
      </c>
      <c r="L65" s="1158">
        <v>1324.5135478299999</v>
      </c>
      <c r="M65" s="1114">
        <v>1424.1599999999999</v>
      </c>
      <c r="N65" s="1114">
        <v>3045.17</v>
      </c>
      <c r="O65" s="1115">
        <v>2389.4</v>
      </c>
      <c r="P65" s="1114">
        <v>658.64549647000001</v>
      </c>
      <c r="Q65" s="1114">
        <v>445.28240348999998</v>
      </c>
      <c r="R65" s="1114">
        <v>826.18204106999997</v>
      </c>
      <c r="S65" s="1115">
        <v>1196.49601076</v>
      </c>
      <c r="T65" s="1114">
        <v>1077.8303586500001</v>
      </c>
      <c r="U65" s="1114">
        <v>909.25642687999994</v>
      </c>
      <c r="V65" s="1114">
        <v>869.3283925400001</v>
      </c>
      <c r="W65" s="1115">
        <v>1727.8309414299997</v>
      </c>
      <c r="X65" s="1130"/>
    </row>
    <row r="66" spans="1:24" s="1125" customFormat="1">
      <c r="A66" s="1123" t="s">
        <v>1161</v>
      </c>
      <c r="B66" s="1126">
        <v>460.49000000000012</v>
      </c>
      <c r="C66" s="1114">
        <v>429.38000000000005</v>
      </c>
      <c r="D66" s="1114">
        <v>386</v>
      </c>
      <c r="E66" s="1114">
        <v>1675.7200000000003</v>
      </c>
      <c r="F66" s="1114">
        <v>1051.69</v>
      </c>
      <c r="G66" s="1114">
        <v>694.34999999999991</v>
      </c>
      <c r="H66" s="1114">
        <v>1161.29</v>
      </c>
      <c r="I66" s="1115">
        <v>1610.28</v>
      </c>
      <c r="J66" s="1123" t="s">
        <v>1161</v>
      </c>
      <c r="K66" s="1114">
        <v>1611.2699999999998</v>
      </c>
      <c r="L66" s="1158">
        <v>1219.40771853</v>
      </c>
      <c r="M66" s="1114">
        <v>1360.1200000000001</v>
      </c>
      <c r="N66" s="1114">
        <v>689.62000000000012</v>
      </c>
      <c r="O66" s="1115">
        <v>720.37000000000012</v>
      </c>
      <c r="P66" s="1114">
        <v>193.20286597</v>
      </c>
      <c r="Q66" s="1114">
        <v>125.91616390999999</v>
      </c>
      <c r="R66" s="1114">
        <v>117.99370525</v>
      </c>
      <c r="S66" s="1115">
        <v>148.57088827000001</v>
      </c>
      <c r="T66" s="1114">
        <v>134.52680196</v>
      </c>
      <c r="U66" s="1114">
        <v>66.158871619999999</v>
      </c>
      <c r="V66" s="1114">
        <v>104.24575753000001</v>
      </c>
      <c r="W66" s="1115">
        <v>629.03846722999992</v>
      </c>
      <c r="X66" s="1130"/>
    </row>
    <row r="67" spans="1:24" s="1125" customFormat="1">
      <c r="A67" s="1123" t="s">
        <v>1162</v>
      </c>
      <c r="B67" s="1126">
        <v>44.429999999999993</v>
      </c>
      <c r="C67" s="1114">
        <v>104.32</v>
      </c>
      <c r="D67" s="1114">
        <v>9.5599999999999987</v>
      </c>
      <c r="E67" s="1114">
        <v>7.76</v>
      </c>
      <c r="F67" s="1114">
        <v>5.9099999999999993</v>
      </c>
      <c r="G67" s="1114">
        <v>16.790000000000003</v>
      </c>
      <c r="H67" s="1114">
        <v>10.15</v>
      </c>
      <c r="I67" s="1115">
        <v>36.869999999999997</v>
      </c>
      <c r="J67" s="1123" t="s">
        <v>1162</v>
      </c>
      <c r="K67" s="1114">
        <v>162.01999999999998</v>
      </c>
      <c r="L67" s="1158">
        <v>105.10582930000001</v>
      </c>
      <c r="M67" s="1114">
        <v>64.02</v>
      </c>
      <c r="N67" s="1114">
        <v>2355.5500000000002</v>
      </c>
      <c r="O67" s="1115">
        <v>1669.04</v>
      </c>
      <c r="P67" s="1114">
        <v>465.44263050000006</v>
      </c>
      <c r="Q67" s="1114">
        <v>319.36623957999996</v>
      </c>
      <c r="R67" s="1114">
        <v>708.18833582000002</v>
      </c>
      <c r="S67" s="1115">
        <v>1047.9251224899999</v>
      </c>
      <c r="T67" s="1114">
        <v>943.30355669000005</v>
      </c>
      <c r="U67" s="1114">
        <v>843.09755526000004</v>
      </c>
      <c r="V67" s="1114">
        <v>765.0826350100001</v>
      </c>
      <c r="W67" s="1115">
        <v>1098.7924742</v>
      </c>
      <c r="X67" s="1130"/>
    </row>
    <row r="68" spans="1:24" s="1125" customFormat="1">
      <c r="A68" s="1135"/>
      <c r="B68" s="1126" t="s">
        <v>1163</v>
      </c>
      <c r="C68" s="1114" t="s">
        <v>1163</v>
      </c>
      <c r="D68" s="1114" t="s">
        <v>1163</v>
      </c>
      <c r="E68" s="1114" t="s">
        <v>1163</v>
      </c>
      <c r="F68" s="1114" t="s">
        <v>1163</v>
      </c>
      <c r="G68" s="1114" t="s">
        <v>1163</v>
      </c>
      <c r="H68" s="1114" t="s">
        <v>1163</v>
      </c>
      <c r="I68" s="1115" t="s">
        <v>1163</v>
      </c>
      <c r="J68" s="1135"/>
      <c r="K68" s="1114" t="s">
        <v>1163</v>
      </c>
      <c r="L68" s="1158"/>
      <c r="M68" s="1114" t="s">
        <v>1163</v>
      </c>
      <c r="N68" s="1114"/>
      <c r="O68" s="1115"/>
      <c r="P68" s="1114"/>
      <c r="Q68" s="1114"/>
      <c r="R68" s="1114"/>
      <c r="S68" s="1115"/>
      <c r="T68" s="1114"/>
      <c r="U68" s="1114"/>
      <c r="V68" s="1114"/>
      <c r="W68" s="1115"/>
      <c r="X68" s="1130"/>
    </row>
    <row r="69" spans="1:24" s="1125" customFormat="1">
      <c r="A69" s="1134" t="s">
        <v>2265</v>
      </c>
      <c r="B69" s="1126">
        <v>9629.4999999999982</v>
      </c>
      <c r="C69" s="1114">
        <v>10771.590000000002</v>
      </c>
      <c r="D69" s="1114">
        <v>12405.599999999999</v>
      </c>
      <c r="E69" s="1114">
        <v>11198.94</v>
      </c>
      <c r="F69" s="1114">
        <v>3195.0000000000018</v>
      </c>
      <c r="G69" s="1114">
        <v>-10751.4</v>
      </c>
      <c r="H69" s="1114">
        <v>-10072.07</v>
      </c>
      <c r="I69" s="1115">
        <v>-1568.97</v>
      </c>
      <c r="J69" s="1134" t="s">
        <v>2265</v>
      </c>
      <c r="K69" s="1114">
        <v>11529.83</v>
      </c>
      <c r="L69" s="1158">
        <v>-1242.8148070900002</v>
      </c>
      <c r="M69" s="1114">
        <v>-8187.1699999999992</v>
      </c>
      <c r="N69" s="1114">
        <v>-4842.6999999999989</v>
      </c>
      <c r="O69" s="1115">
        <v>-2097.98</v>
      </c>
      <c r="P69" s="1114">
        <v>2788.6535445999998</v>
      </c>
      <c r="Q69" s="1114">
        <v>270.8162960500008</v>
      </c>
      <c r="R69" s="1114">
        <v>2812.7711037200011</v>
      </c>
      <c r="S69" s="1115">
        <v>5747.1404218500011</v>
      </c>
      <c r="T69" s="1116">
        <v>7042.3072018799994</v>
      </c>
      <c r="U69" s="1116">
        <v>527.02434800999799</v>
      </c>
      <c r="V69" s="1116">
        <v>-4468.491491239999</v>
      </c>
      <c r="W69" s="1117">
        <v>-9.8793220400016253</v>
      </c>
      <c r="X69" s="1130"/>
    </row>
    <row r="70" spans="1:24" s="1146" customFormat="1" ht="15.75" thickBot="1">
      <c r="A70" s="1147" t="s">
        <v>2266</v>
      </c>
      <c r="B70" s="1144">
        <v>9925.5299999999988</v>
      </c>
      <c r="C70" s="1116">
        <v>15620.85</v>
      </c>
      <c r="D70" s="1116">
        <v>21593.879999999997</v>
      </c>
      <c r="E70" s="1116">
        <v>36809.760000000002</v>
      </c>
      <c r="F70" s="1116">
        <v>56438.35</v>
      </c>
      <c r="G70" s="1116">
        <v>41505.53</v>
      </c>
      <c r="H70" s="1116">
        <v>62242.920000000006</v>
      </c>
      <c r="I70" s="1117">
        <v>56253.359999999993</v>
      </c>
      <c r="J70" s="1147" t="s">
        <v>2267</v>
      </c>
      <c r="K70" s="1116">
        <v>70458.53</v>
      </c>
      <c r="L70" s="1159">
        <v>103879.52307538001</v>
      </c>
      <c r="M70" s="1116">
        <v>106145.37999999999</v>
      </c>
      <c r="N70" s="1116">
        <v>63228.88</v>
      </c>
      <c r="O70" s="1117">
        <v>39292.949999999997</v>
      </c>
      <c r="P70" s="1116">
        <v>7764.5890479600002</v>
      </c>
      <c r="Q70" s="1116">
        <v>10077.40478139</v>
      </c>
      <c r="R70" s="1116">
        <v>14227.75262505</v>
      </c>
      <c r="S70" s="1117">
        <v>10811.311338309997</v>
      </c>
      <c r="T70" s="1118">
        <v>22371.65299911</v>
      </c>
      <c r="U70" s="1119">
        <v>17741.854424939997</v>
      </c>
      <c r="V70" s="1119">
        <v>7793.0915824600006</v>
      </c>
      <c r="W70" s="1120">
        <v>14138.787880649998</v>
      </c>
      <c r="X70" s="1145"/>
    </row>
    <row r="71" spans="1:24" s="1146" customFormat="1" ht="15.75" thickBot="1">
      <c r="A71" s="1148" t="s">
        <v>2268</v>
      </c>
      <c r="B71" s="1149">
        <v>19555.03</v>
      </c>
      <c r="C71" s="1121">
        <v>26392.44</v>
      </c>
      <c r="D71" s="1121">
        <v>33999.479999999996</v>
      </c>
      <c r="E71" s="1121">
        <v>48008.7</v>
      </c>
      <c r="F71" s="1121">
        <v>59409.799999999996</v>
      </c>
      <c r="G71" s="1121">
        <v>30754.129999999997</v>
      </c>
      <c r="H71" s="1121">
        <v>52170.85</v>
      </c>
      <c r="I71" s="1122">
        <v>54684.380000000005</v>
      </c>
      <c r="J71" s="1148" t="s">
        <v>2268</v>
      </c>
      <c r="K71" s="1121">
        <v>81988.36</v>
      </c>
      <c r="L71" s="1160">
        <v>102636.70826829001</v>
      </c>
      <c r="M71" s="1121">
        <v>97958.250000000015</v>
      </c>
      <c r="N71" s="1121">
        <v>58386.18</v>
      </c>
      <c r="O71" s="1122">
        <v>37194.99</v>
      </c>
      <c r="P71" s="1121">
        <v>10553.24259256</v>
      </c>
      <c r="Q71" s="1121">
        <v>10348.221077440001</v>
      </c>
      <c r="R71" s="1121">
        <v>17040.52372877</v>
      </c>
      <c r="S71" s="1122">
        <v>16558.451760159998</v>
      </c>
      <c r="T71" s="1150">
        <f>SUM(T69:T70)</f>
        <v>29413.960200989997</v>
      </c>
      <c r="U71" s="1151">
        <f t="shared" ref="U71:W71" si="0">SUM(U69:U70)</f>
        <v>18268.878772949996</v>
      </c>
      <c r="V71" s="1151">
        <f t="shared" si="0"/>
        <v>3324.6000912200016</v>
      </c>
      <c r="W71" s="1152">
        <f t="shared" si="0"/>
        <v>14128.908558609995</v>
      </c>
    </row>
    <row r="72" spans="1:24" s="1100" customFormat="1" ht="12.75">
      <c r="A72" s="681" t="s">
        <v>127</v>
      </c>
      <c r="J72" s="681" t="s">
        <v>127</v>
      </c>
      <c r="T72" s="1111"/>
    </row>
    <row r="73" spans="1:24">
      <c r="P73" s="144"/>
      <c r="V73" s="144"/>
    </row>
    <row r="74" spans="1:24">
      <c r="R74" s="144"/>
      <c r="U74" s="144"/>
    </row>
    <row r="75" spans="1:24">
      <c r="I75" s="144"/>
      <c r="M75" s="144"/>
      <c r="N75" s="144"/>
      <c r="Q75" s="144"/>
    </row>
    <row r="76" spans="1:24">
      <c r="O76" s="144"/>
    </row>
  </sheetData>
  <mergeCells count="2">
    <mergeCell ref="P3:S3"/>
    <mergeCell ref="T3:W3"/>
  </mergeCells>
  <hyperlinks>
    <hyperlink ref="A1" location="Menu!A1" display="Return to Menu"/>
  </hyperlinks>
  <printOptions horizontalCentered="1" verticalCentered="1"/>
  <pageMargins left="0.7" right="0.7" top="0.75" bottom="0.75" header="0.3" footer="0.3"/>
  <pageSetup paperSize="9" scale="4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view="pageBreakPreview" zoomScaleSheetLayoutView="100" workbookViewId="0">
      <pane xSplit="1" ySplit="4" topLeftCell="B5" activePane="bottomRight" state="frozen"/>
      <selection activeCell="L143" sqref="L143"/>
      <selection pane="topRight" activeCell="L143" sqref="L143"/>
      <selection pane="bottomLeft" activeCell="L143" sqref="L143"/>
      <selection pane="bottomRight"/>
    </sheetView>
  </sheetViews>
  <sheetFormatPr defaultColWidth="12.28515625" defaultRowHeight="21.75" customHeight="1"/>
  <cols>
    <col min="1" max="1" width="58.42578125" style="390" customWidth="1"/>
    <col min="2" max="19" width="11.140625" style="390" customWidth="1"/>
    <col min="20" max="21" width="9.85546875" style="390" bestFit="1" customWidth="1"/>
    <col min="22" max="16384" width="12.28515625" style="390"/>
  </cols>
  <sheetData>
    <row r="1" spans="1:21" ht="21.75" customHeight="1">
      <c r="A1" s="1253" t="s">
        <v>2365</v>
      </c>
    </row>
    <row r="2" spans="1:21" s="1172" customFormat="1" ht="21.75" customHeight="1" thickBot="1">
      <c r="A2" s="1170" t="s">
        <v>2270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</row>
    <row r="3" spans="1:21" s="133" customFormat="1" ht="21.75" customHeight="1">
      <c r="A3" s="1173"/>
      <c r="B3" s="1338">
        <v>2010</v>
      </c>
      <c r="C3" s="1339"/>
      <c r="D3" s="1339"/>
      <c r="E3" s="1340"/>
      <c r="F3" s="1338">
        <v>2011</v>
      </c>
      <c r="G3" s="1339"/>
      <c r="H3" s="1339"/>
      <c r="I3" s="1340"/>
      <c r="J3" s="1338">
        <v>2012</v>
      </c>
      <c r="K3" s="1339"/>
      <c r="L3" s="1339"/>
      <c r="M3" s="1340"/>
      <c r="N3" s="1339">
        <v>2013</v>
      </c>
      <c r="O3" s="1339"/>
      <c r="P3" s="1339"/>
      <c r="Q3" s="1339"/>
      <c r="R3" s="1338">
        <v>2014</v>
      </c>
      <c r="S3" s="1339"/>
      <c r="T3" s="1339">
        <v>2014</v>
      </c>
      <c r="U3" s="1339"/>
    </row>
    <row r="4" spans="1:21" s="133" customFormat="1" ht="21.75" customHeight="1" thickBot="1">
      <c r="A4" s="1174"/>
      <c r="B4" s="261" t="s">
        <v>402</v>
      </c>
      <c r="C4" s="260" t="s">
        <v>403</v>
      </c>
      <c r="D4" s="260" t="s">
        <v>404</v>
      </c>
      <c r="E4" s="262" t="s">
        <v>405</v>
      </c>
      <c r="F4" s="261" t="s">
        <v>402</v>
      </c>
      <c r="G4" s="260" t="s">
        <v>403</v>
      </c>
      <c r="H4" s="260" t="s">
        <v>404</v>
      </c>
      <c r="I4" s="262" t="s">
        <v>405</v>
      </c>
      <c r="J4" s="261" t="s">
        <v>402</v>
      </c>
      <c r="K4" s="260" t="s">
        <v>403</v>
      </c>
      <c r="L4" s="260" t="s">
        <v>404</v>
      </c>
      <c r="M4" s="262" t="s">
        <v>405</v>
      </c>
      <c r="N4" s="259" t="s">
        <v>402</v>
      </c>
      <c r="O4" s="260" t="s">
        <v>403</v>
      </c>
      <c r="P4" s="260" t="s">
        <v>404</v>
      </c>
      <c r="Q4" s="260" t="s">
        <v>405</v>
      </c>
      <c r="R4" s="261" t="s">
        <v>402</v>
      </c>
      <c r="S4" s="1175" t="s">
        <v>403</v>
      </c>
      <c r="T4" s="259" t="s">
        <v>404</v>
      </c>
      <c r="U4" s="262" t="s">
        <v>405</v>
      </c>
    </row>
    <row r="5" spans="1:21" s="507" customFormat="1" ht="33.75" customHeight="1">
      <c r="A5" s="1176" t="s">
        <v>869</v>
      </c>
      <c r="B5" s="503">
        <v>66.434117900000004</v>
      </c>
      <c r="C5" s="504">
        <v>197.17330512000001</v>
      </c>
      <c r="D5" s="504">
        <v>294.28089852999994</v>
      </c>
      <c r="E5" s="505">
        <v>110.46256077000001</v>
      </c>
      <c r="F5" s="503">
        <v>536.76354364999997</v>
      </c>
      <c r="G5" s="504">
        <v>427.33673026999998</v>
      </c>
      <c r="H5" s="504">
        <v>177.46324059</v>
      </c>
      <c r="I5" s="505">
        <v>357.34348075999998</v>
      </c>
      <c r="J5" s="503">
        <v>511.98675916000002</v>
      </c>
      <c r="K5" s="504">
        <v>195.35621326999998</v>
      </c>
      <c r="L5" s="504">
        <v>459.65611641000004</v>
      </c>
      <c r="M5" s="505">
        <v>812.33405816000004</v>
      </c>
      <c r="N5" s="504">
        <v>541.31166542999995</v>
      </c>
      <c r="O5" s="504">
        <v>785.94484869000007</v>
      </c>
      <c r="P5" s="504">
        <v>203.62309178000001</v>
      </c>
      <c r="Q5" s="504">
        <v>115.22842213</v>
      </c>
      <c r="R5" s="503">
        <v>495.993967</v>
      </c>
      <c r="S5" s="506">
        <v>479.01180349000003</v>
      </c>
      <c r="T5" s="504">
        <v>549.49504095000009</v>
      </c>
      <c r="U5" s="505">
        <v>767.96543293999991</v>
      </c>
    </row>
    <row r="6" spans="1:21" s="507" customFormat="1" ht="33.75" customHeight="1">
      <c r="A6" s="1176" t="s">
        <v>870</v>
      </c>
      <c r="B6" s="503">
        <v>7.4983440000000003</v>
      </c>
      <c r="C6" s="504">
        <v>15.03695752</v>
      </c>
      <c r="D6" s="504">
        <v>5.0131951799999994</v>
      </c>
      <c r="E6" s="505">
        <v>33.03737666</v>
      </c>
      <c r="F6" s="503">
        <v>16.967210000000001</v>
      </c>
      <c r="G6" s="504">
        <v>42.197030579999996</v>
      </c>
      <c r="H6" s="504">
        <v>162.71715609</v>
      </c>
      <c r="I6" s="505">
        <v>32.557900019999998</v>
      </c>
      <c r="J6" s="503">
        <v>12.506112999999999</v>
      </c>
      <c r="K6" s="504">
        <v>18.885502710000001</v>
      </c>
      <c r="L6" s="504">
        <v>9.0953527999999988</v>
      </c>
      <c r="M6" s="505">
        <v>27.371663039999998</v>
      </c>
      <c r="N6" s="504">
        <v>20.10880062</v>
      </c>
      <c r="O6" s="504">
        <v>0.20093346000000001</v>
      </c>
      <c r="P6" s="504">
        <v>0.64784069999999994</v>
      </c>
      <c r="Q6" s="504">
        <v>9.1081835800000004</v>
      </c>
      <c r="R6" s="503">
        <v>0.3</v>
      </c>
      <c r="S6" s="506">
        <v>11.406443250000001</v>
      </c>
      <c r="T6" s="504">
        <v>0.29383300000000001</v>
      </c>
      <c r="U6" s="505">
        <v>1.02858933</v>
      </c>
    </row>
    <row r="7" spans="1:21" s="507" customFormat="1" ht="33.75" customHeight="1">
      <c r="A7" s="1176" t="s">
        <v>871</v>
      </c>
      <c r="B7" s="503">
        <v>927.58411701</v>
      </c>
      <c r="C7" s="504">
        <v>580.57652567000002</v>
      </c>
      <c r="D7" s="504">
        <v>631.94904927999994</v>
      </c>
      <c r="E7" s="505">
        <v>842.8905950699999</v>
      </c>
      <c r="F7" s="503">
        <v>940.29807877999997</v>
      </c>
      <c r="G7" s="504">
        <v>1068.3177272400001</v>
      </c>
      <c r="H7" s="504">
        <v>812.12214675999996</v>
      </c>
      <c r="I7" s="505">
        <v>870.76759918000005</v>
      </c>
      <c r="J7" s="503">
        <v>2634.49740673</v>
      </c>
      <c r="K7" s="504">
        <v>1991.0411866700001</v>
      </c>
      <c r="L7" s="504">
        <v>2984.2526017999999</v>
      </c>
      <c r="M7" s="505">
        <v>4046.0447402899999</v>
      </c>
      <c r="N7" s="504">
        <v>4930.5503734499998</v>
      </c>
      <c r="O7" s="504">
        <v>5683.3605172799998</v>
      </c>
      <c r="P7" s="504">
        <v>3532.5264474599999</v>
      </c>
      <c r="Q7" s="504">
        <v>2719.2869444000003</v>
      </c>
      <c r="R7" s="503">
        <v>2260.3607295900001</v>
      </c>
      <c r="S7" s="506">
        <v>3875.3524079799995</v>
      </c>
      <c r="T7" s="504">
        <v>3770.3714710900003</v>
      </c>
      <c r="U7" s="505">
        <v>1542.0763435099998</v>
      </c>
    </row>
    <row r="8" spans="1:21" s="507" customFormat="1" ht="33.75" customHeight="1">
      <c r="A8" s="1176" t="s">
        <v>872</v>
      </c>
      <c r="B8" s="503">
        <v>0</v>
      </c>
      <c r="C8" s="504">
        <v>6.8476839999999997E-2</v>
      </c>
      <c r="D8" s="504">
        <v>0</v>
      </c>
      <c r="E8" s="505">
        <v>0</v>
      </c>
      <c r="F8" s="503">
        <v>0.1</v>
      </c>
      <c r="G8" s="504">
        <v>13.29823</v>
      </c>
      <c r="H8" s="504">
        <v>33.746959600000004</v>
      </c>
      <c r="I8" s="505">
        <v>19.344778030000001</v>
      </c>
      <c r="J8" s="503">
        <v>74.411013299999993</v>
      </c>
      <c r="K8" s="504">
        <v>131.80713556000001</v>
      </c>
      <c r="L8" s="504">
        <v>10.161925999999999</v>
      </c>
      <c r="M8" s="505">
        <v>368.79889037999999</v>
      </c>
      <c r="N8" s="504">
        <v>599.41915389999997</v>
      </c>
      <c r="O8" s="504">
        <v>150.73707899999999</v>
      </c>
      <c r="P8" s="504">
        <v>31.63595321</v>
      </c>
      <c r="Q8" s="504">
        <v>427.64555478</v>
      </c>
      <c r="R8" s="503">
        <v>490.10229125000001</v>
      </c>
      <c r="S8" s="506">
        <v>731.74499935999995</v>
      </c>
      <c r="T8" s="504">
        <v>1000.2772639999999</v>
      </c>
      <c r="U8" s="505">
        <v>229.48008961000002</v>
      </c>
    </row>
    <row r="9" spans="1:21" s="507" customFormat="1" ht="33.75" customHeight="1">
      <c r="A9" s="1176" t="s">
        <v>873</v>
      </c>
      <c r="B9" s="503">
        <v>124.6</v>
      </c>
      <c r="C9" s="504">
        <v>239.4032473</v>
      </c>
      <c r="D9" s="504">
        <v>271.06005099999999</v>
      </c>
      <c r="E9" s="505">
        <v>248.78090700000001</v>
      </c>
      <c r="F9" s="503">
        <v>74.692008999999999</v>
      </c>
      <c r="G9" s="504">
        <v>282.507408</v>
      </c>
      <c r="H9" s="504">
        <v>248.779436</v>
      </c>
      <c r="I9" s="505">
        <v>149.14783333000003</v>
      </c>
      <c r="J9" s="503">
        <v>246.73648083999998</v>
      </c>
      <c r="K9" s="504">
        <v>178.71355952000002</v>
      </c>
      <c r="L9" s="504">
        <v>512.70952338999996</v>
      </c>
      <c r="M9" s="505">
        <v>234.61040724</v>
      </c>
      <c r="N9" s="504">
        <v>220.53732935000002</v>
      </c>
      <c r="O9" s="504">
        <v>423.88818683</v>
      </c>
      <c r="P9" s="504">
        <v>171.78370517000002</v>
      </c>
      <c r="Q9" s="504">
        <v>248.83015318</v>
      </c>
      <c r="R9" s="503">
        <v>126.33757892999999</v>
      </c>
      <c r="S9" s="506">
        <v>310.03724930999999</v>
      </c>
      <c r="T9" s="504">
        <v>357.09866958999999</v>
      </c>
      <c r="U9" s="505">
        <v>231.54491861000002</v>
      </c>
    </row>
    <row r="10" spans="1:21" s="507" customFormat="1" ht="33.75" customHeight="1">
      <c r="A10" s="1176" t="s">
        <v>874</v>
      </c>
      <c r="B10" s="503">
        <v>0</v>
      </c>
      <c r="C10" s="504">
        <v>0</v>
      </c>
      <c r="D10" s="504">
        <v>0.15487500000000001</v>
      </c>
      <c r="E10" s="505">
        <v>0</v>
      </c>
      <c r="F10" s="503">
        <v>0</v>
      </c>
      <c r="G10" s="504">
        <v>0</v>
      </c>
      <c r="H10" s="504">
        <v>0</v>
      </c>
      <c r="I10" s="505">
        <v>1.3665091</v>
      </c>
      <c r="J10" s="503">
        <v>43.67190368</v>
      </c>
      <c r="K10" s="504">
        <v>0</v>
      </c>
      <c r="L10" s="504">
        <v>0.86553000000000002</v>
      </c>
      <c r="M10" s="505">
        <v>0</v>
      </c>
      <c r="N10" s="504">
        <v>0</v>
      </c>
      <c r="O10" s="504">
        <v>0</v>
      </c>
      <c r="P10" s="504">
        <v>0</v>
      </c>
      <c r="Q10" s="504">
        <v>0</v>
      </c>
      <c r="R10" s="503">
        <v>14.7</v>
      </c>
      <c r="S10" s="506">
        <v>1.3701087299999999</v>
      </c>
      <c r="T10" s="504">
        <v>5.0828810000000004</v>
      </c>
      <c r="U10" s="505">
        <v>0.87705299999999997</v>
      </c>
    </row>
    <row r="11" spans="1:21" s="507" customFormat="1" ht="33.75" customHeight="1">
      <c r="A11" s="1176" t="s">
        <v>875</v>
      </c>
      <c r="B11" s="503">
        <v>633.26716313999998</v>
      </c>
      <c r="C11" s="504">
        <v>306.53940639999996</v>
      </c>
      <c r="D11" s="504">
        <v>297.32054463999998</v>
      </c>
      <c r="E11" s="505">
        <v>160.34652038999999</v>
      </c>
      <c r="F11" s="503">
        <v>213.73770285000003</v>
      </c>
      <c r="G11" s="504">
        <v>732.21099929999991</v>
      </c>
      <c r="H11" s="504">
        <v>176.92139771000001</v>
      </c>
      <c r="I11" s="505">
        <v>488.42431012000003</v>
      </c>
      <c r="J11" s="503">
        <v>85.45234911</v>
      </c>
      <c r="K11" s="504">
        <v>315.06372689</v>
      </c>
      <c r="L11" s="504">
        <v>378.5421766</v>
      </c>
      <c r="M11" s="505">
        <v>355.06574458999995</v>
      </c>
      <c r="N11" s="504">
        <v>286.26742188999998</v>
      </c>
      <c r="O11" s="504">
        <v>766.29692303999991</v>
      </c>
      <c r="P11" s="504">
        <v>253.08659776999997</v>
      </c>
      <c r="Q11" s="504">
        <v>931.7801218699999</v>
      </c>
      <c r="R11" s="503">
        <v>450.64801950999998</v>
      </c>
      <c r="S11" s="506">
        <v>236.99019461</v>
      </c>
      <c r="T11" s="504">
        <v>349.92833274999998</v>
      </c>
      <c r="U11" s="505">
        <v>391.00120516999999</v>
      </c>
    </row>
    <row r="12" spans="1:21" s="507" customFormat="1" ht="33.75" customHeight="1">
      <c r="A12" s="1176" t="s">
        <v>876</v>
      </c>
      <c r="B12" s="503">
        <v>0</v>
      </c>
      <c r="C12" s="504">
        <v>0</v>
      </c>
      <c r="D12" s="504">
        <v>0</v>
      </c>
      <c r="E12" s="505">
        <v>0</v>
      </c>
      <c r="F12" s="503">
        <v>0</v>
      </c>
      <c r="G12" s="504">
        <v>0</v>
      </c>
      <c r="H12" s="504">
        <v>0</v>
      </c>
      <c r="I12" s="505">
        <v>0</v>
      </c>
      <c r="J12" s="503">
        <v>0</v>
      </c>
      <c r="K12" s="504">
        <v>0</v>
      </c>
      <c r="L12" s="504">
        <v>0</v>
      </c>
      <c r="M12" s="505">
        <v>30.034929999999999</v>
      </c>
      <c r="N12" s="504">
        <v>1.733975</v>
      </c>
      <c r="O12" s="504">
        <v>0</v>
      </c>
      <c r="P12" s="504">
        <v>0</v>
      </c>
      <c r="Q12" s="504">
        <v>2.4750000000000001</v>
      </c>
      <c r="R12" s="503">
        <v>0</v>
      </c>
      <c r="S12" s="506">
        <v>0</v>
      </c>
      <c r="T12" s="504">
        <v>0</v>
      </c>
      <c r="U12" s="505">
        <v>0</v>
      </c>
    </row>
    <row r="13" spans="1:21" s="507" customFormat="1" ht="33.75" customHeight="1" thickBot="1">
      <c r="A13" s="1177" t="s">
        <v>877</v>
      </c>
      <c r="B13" s="503">
        <v>0.69799999999999995</v>
      </c>
      <c r="C13" s="504">
        <v>0.99986600000000003</v>
      </c>
      <c r="D13" s="504">
        <v>0.45339200000000002</v>
      </c>
      <c r="E13" s="505">
        <v>7.4149999999999994E-2</v>
      </c>
      <c r="F13" s="503">
        <v>24.372601449999998</v>
      </c>
      <c r="G13" s="504">
        <v>0</v>
      </c>
      <c r="H13" s="504">
        <v>0</v>
      </c>
      <c r="I13" s="505">
        <v>0.26771299999999998</v>
      </c>
      <c r="J13" s="503">
        <v>6.6852850000000004</v>
      </c>
      <c r="K13" s="504">
        <v>0.86973529000000005</v>
      </c>
      <c r="L13" s="504">
        <v>9.9921712500000002</v>
      </c>
      <c r="M13" s="505">
        <v>3.285866</v>
      </c>
      <c r="N13" s="504">
        <v>0.64339214</v>
      </c>
      <c r="O13" s="504">
        <v>38.639249390000003</v>
      </c>
      <c r="P13" s="504">
        <v>248.30426242000001</v>
      </c>
      <c r="Q13" s="504">
        <v>243.18443462000002</v>
      </c>
      <c r="R13" s="503">
        <v>93.56459065</v>
      </c>
      <c r="S13" s="506">
        <v>175.40338665000002</v>
      </c>
      <c r="T13" s="504">
        <v>515.31464822999999</v>
      </c>
      <c r="U13" s="505">
        <v>1335.76741324</v>
      </c>
    </row>
    <row r="14" spans="1:21" s="1168" customFormat="1" ht="33.75" customHeight="1" thickBot="1">
      <c r="A14" s="1156" t="s">
        <v>4</v>
      </c>
      <c r="B14" s="1165">
        <v>1760.08174205</v>
      </c>
      <c r="C14" s="1164">
        <v>1339.79778485</v>
      </c>
      <c r="D14" s="1164">
        <v>1500.23200563</v>
      </c>
      <c r="E14" s="1166">
        <v>1395.5921098900001</v>
      </c>
      <c r="F14" s="1165">
        <v>1806.93114573</v>
      </c>
      <c r="G14" s="1164">
        <v>2565.8681253900004</v>
      </c>
      <c r="H14" s="1164">
        <v>1611.7503367500001</v>
      </c>
      <c r="I14" s="1166">
        <v>1919.22012354</v>
      </c>
      <c r="J14" s="1165">
        <v>3615.94731082</v>
      </c>
      <c r="K14" s="1164">
        <v>2831.73705991</v>
      </c>
      <c r="L14" s="1164">
        <v>4365.2753982499999</v>
      </c>
      <c r="M14" s="1166">
        <v>5877.5462996999995</v>
      </c>
      <c r="N14" s="1164">
        <v>6600.5721117800003</v>
      </c>
      <c r="O14" s="1164">
        <v>7849.0677376900003</v>
      </c>
      <c r="P14" s="1164">
        <v>4441.6078985100003</v>
      </c>
      <c r="Q14" s="1164">
        <v>4697.53881456</v>
      </c>
      <c r="R14" s="1165">
        <v>3932.0071769300002</v>
      </c>
      <c r="S14" s="1169">
        <v>5821.3165933800001</v>
      </c>
      <c r="T14" s="1164">
        <v>6547.8621406100001</v>
      </c>
      <c r="U14" s="1166">
        <v>4499.7410454100009</v>
      </c>
    </row>
    <row r="15" spans="1:21" ht="21.75" customHeight="1">
      <c r="A15" s="296"/>
    </row>
    <row r="16" spans="1:21" s="1178" customFormat="1" ht="21.75" customHeight="1" thickBot="1">
      <c r="A16" s="1170" t="s">
        <v>2271</v>
      </c>
      <c r="R16" s="1179"/>
      <c r="S16" s="1179"/>
      <c r="T16" s="1179"/>
      <c r="U16" s="1179"/>
    </row>
    <row r="17" spans="1:21" s="133" customFormat="1" ht="21.75" customHeight="1">
      <c r="A17" s="1173"/>
      <c r="B17" s="1339">
        <v>2015</v>
      </c>
      <c r="C17" s="1339"/>
      <c r="D17" s="1339"/>
      <c r="E17" s="1339"/>
      <c r="F17" s="1339">
        <v>2016</v>
      </c>
      <c r="G17" s="1339"/>
      <c r="H17" s="1339"/>
      <c r="I17" s="1339"/>
      <c r="J17" s="1339">
        <v>2017</v>
      </c>
      <c r="K17" s="1339"/>
      <c r="L17" s="1339"/>
      <c r="M17" s="1339"/>
      <c r="N17" s="1339">
        <v>2018</v>
      </c>
      <c r="O17" s="1339"/>
      <c r="P17" s="1339"/>
      <c r="Q17" s="1340"/>
      <c r="R17" s="1180"/>
      <c r="S17" s="1180"/>
      <c r="T17" s="1180"/>
      <c r="U17" s="1180"/>
    </row>
    <row r="18" spans="1:21" s="133" customFormat="1" ht="21.75" customHeight="1" thickBot="1">
      <c r="A18" s="1174"/>
      <c r="B18" s="259" t="s">
        <v>402</v>
      </c>
      <c r="C18" s="260" t="s">
        <v>403</v>
      </c>
      <c r="D18" s="260" t="s">
        <v>404</v>
      </c>
      <c r="E18" s="260" t="s">
        <v>405</v>
      </c>
      <c r="F18" s="261" t="s">
        <v>402</v>
      </c>
      <c r="G18" s="260" t="s">
        <v>403</v>
      </c>
      <c r="H18" s="260" t="s">
        <v>404</v>
      </c>
      <c r="I18" s="262" t="s">
        <v>405</v>
      </c>
      <c r="J18" s="261" t="s">
        <v>402</v>
      </c>
      <c r="K18" s="260" t="s">
        <v>403</v>
      </c>
      <c r="L18" s="260" t="s">
        <v>404</v>
      </c>
      <c r="M18" s="262" t="s">
        <v>405</v>
      </c>
      <c r="N18" s="261" t="s">
        <v>402</v>
      </c>
      <c r="O18" s="260" t="s">
        <v>403</v>
      </c>
      <c r="P18" s="260" t="s">
        <v>404</v>
      </c>
      <c r="Q18" s="262" t="s">
        <v>405</v>
      </c>
      <c r="R18" s="1180"/>
      <c r="S18" s="1180"/>
      <c r="T18" s="1180"/>
      <c r="U18" s="1180"/>
    </row>
    <row r="19" spans="1:21" ht="26.25" customHeight="1">
      <c r="A19" s="1176" t="s">
        <v>869</v>
      </c>
      <c r="B19" s="508">
        <v>413.67962117999997</v>
      </c>
      <c r="C19" s="508">
        <v>218.57170336000001</v>
      </c>
      <c r="D19" s="508">
        <v>715.85710226000003</v>
      </c>
      <c r="E19" s="508">
        <v>120.98478986000002</v>
      </c>
      <c r="F19" s="503">
        <v>173.72957693000001</v>
      </c>
      <c r="G19" s="504">
        <v>187.86879326999997</v>
      </c>
      <c r="H19" s="504">
        <v>340.63979475000002</v>
      </c>
      <c r="I19" s="505">
        <v>357.29415485999999</v>
      </c>
      <c r="J19" s="503">
        <v>210.10160719000001</v>
      </c>
      <c r="K19" s="504">
        <v>292.70966556999997</v>
      </c>
      <c r="L19" s="504">
        <v>157.93944036000002</v>
      </c>
      <c r="M19" s="505">
        <v>377.94691484000003</v>
      </c>
      <c r="N19" s="503">
        <v>246.61507839999999</v>
      </c>
      <c r="O19" s="504">
        <v>337.12859863</v>
      </c>
      <c r="P19" s="504">
        <v>531.15585407000003</v>
      </c>
      <c r="Q19" s="505">
        <v>173.36591030000002</v>
      </c>
      <c r="R19" s="504"/>
      <c r="S19" s="504"/>
      <c r="T19" s="504"/>
      <c r="U19" s="504"/>
    </row>
    <row r="20" spans="1:21" ht="26.25" customHeight="1">
      <c r="A20" s="1176" t="s">
        <v>870</v>
      </c>
      <c r="B20" s="508">
        <v>5.0939999999999999E-2</v>
      </c>
      <c r="C20" s="508">
        <v>0.12994002000000002</v>
      </c>
      <c r="D20" s="508">
        <v>1.8554915199999999</v>
      </c>
      <c r="E20" s="508">
        <v>2.1740360000000001</v>
      </c>
      <c r="F20" s="503">
        <v>0.72618351999999997</v>
      </c>
      <c r="G20" s="504">
        <v>2.0811679399999998</v>
      </c>
      <c r="H20" s="504">
        <v>0</v>
      </c>
      <c r="I20" s="505">
        <v>6.5549999999999997E-2</v>
      </c>
      <c r="J20" s="503">
        <v>1.2787242400000001</v>
      </c>
      <c r="K20" s="504">
        <v>0.3</v>
      </c>
      <c r="L20" s="504">
        <v>0.12622643</v>
      </c>
      <c r="M20" s="505">
        <v>0.613645</v>
      </c>
      <c r="N20" s="503">
        <v>4.9800000000000001E-3</v>
      </c>
      <c r="O20" s="504">
        <v>5.6333802400000001</v>
      </c>
      <c r="P20" s="504">
        <v>0</v>
      </c>
      <c r="Q20" s="505">
        <v>0</v>
      </c>
      <c r="R20" s="504"/>
      <c r="S20" s="504"/>
      <c r="T20" s="504"/>
      <c r="U20" s="504"/>
    </row>
    <row r="21" spans="1:21" ht="26.25" customHeight="1">
      <c r="A21" s="1176" t="s">
        <v>871</v>
      </c>
      <c r="B21" s="508">
        <v>1173.37681524</v>
      </c>
      <c r="C21" s="508">
        <v>1846.0783998000002</v>
      </c>
      <c r="D21" s="508">
        <v>879.9687650699999</v>
      </c>
      <c r="E21" s="508">
        <v>792.11643206999997</v>
      </c>
      <c r="F21" s="503">
        <v>201.68605775999998</v>
      </c>
      <c r="G21" s="504">
        <v>279.80518735000004</v>
      </c>
      <c r="H21" s="504">
        <v>201.11756641000002</v>
      </c>
      <c r="I21" s="505">
        <v>176.44482221999999</v>
      </c>
      <c r="J21" s="503">
        <v>101.99477709</v>
      </c>
      <c r="K21" s="504">
        <v>570.73088592000011</v>
      </c>
      <c r="L21" s="504">
        <v>1932.0681639299999</v>
      </c>
      <c r="M21" s="505">
        <v>989.19551137999986</v>
      </c>
      <c r="N21" s="503">
        <v>701.60979167999994</v>
      </c>
      <c r="O21" s="504">
        <v>1048.38559528</v>
      </c>
      <c r="P21" s="504">
        <v>394.46822057999992</v>
      </c>
      <c r="Q21" s="505">
        <v>311.93737078000004</v>
      </c>
      <c r="R21" s="504"/>
      <c r="S21" s="504"/>
      <c r="T21" s="504"/>
      <c r="U21" s="504"/>
    </row>
    <row r="22" spans="1:21" ht="26.25" customHeight="1">
      <c r="A22" s="1176" t="s">
        <v>872</v>
      </c>
      <c r="B22" s="508">
        <v>705.98135761000003</v>
      </c>
      <c r="C22" s="508">
        <v>100.53703966999998</v>
      </c>
      <c r="D22" s="508">
        <v>20.34220316</v>
      </c>
      <c r="E22" s="508">
        <v>0.28335241999999999</v>
      </c>
      <c r="F22" s="503">
        <v>1.4999899999999999</v>
      </c>
      <c r="G22" s="504">
        <v>0</v>
      </c>
      <c r="H22" s="504">
        <v>368.99999995999997</v>
      </c>
      <c r="I22" s="505">
        <v>25.39997</v>
      </c>
      <c r="J22" s="503">
        <v>0</v>
      </c>
      <c r="K22" s="504">
        <v>101.82992363</v>
      </c>
      <c r="L22" s="504">
        <v>115.434144</v>
      </c>
      <c r="M22" s="505">
        <v>309.54390573000001</v>
      </c>
      <c r="N22" s="503">
        <v>335.87719169999997</v>
      </c>
      <c r="O22" s="504">
        <v>400.13919719</v>
      </c>
      <c r="P22" s="504">
        <v>37.47503502</v>
      </c>
      <c r="Q22" s="505">
        <v>206.74002659000001</v>
      </c>
      <c r="R22" s="504"/>
      <c r="S22" s="504"/>
      <c r="T22" s="504"/>
      <c r="U22" s="504"/>
    </row>
    <row r="23" spans="1:21" ht="26.25" customHeight="1">
      <c r="A23" s="1176" t="s">
        <v>873</v>
      </c>
      <c r="B23" s="508">
        <v>16.144603920000002</v>
      </c>
      <c r="C23" s="508">
        <v>286.89126346</v>
      </c>
      <c r="D23" s="508">
        <v>108.81939484</v>
      </c>
      <c r="E23" s="508">
        <v>160.09998899999999</v>
      </c>
      <c r="F23" s="503">
        <v>67.84662612999999</v>
      </c>
      <c r="G23" s="504">
        <v>57.500990000000002</v>
      </c>
      <c r="H23" s="504">
        <v>350.19831289000007</v>
      </c>
      <c r="I23" s="505">
        <v>102.30843583000001</v>
      </c>
      <c r="J23" s="503">
        <v>211.61042680000014</v>
      </c>
      <c r="K23" s="504">
        <v>188.58500000000001</v>
      </c>
      <c r="L23" s="504">
        <v>730.5266337999999</v>
      </c>
      <c r="M23" s="505">
        <v>2178.7868352199998</v>
      </c>
      <c r="N23" s="503">
        <v>3527.6016283199997</v>
      </c>
      <c r="O23" s="504">
        <v>2670.9317310299998</v>
      </c>
      <c r="P23" s="504">
        <v>1291.1047172399999</v>
      </c>
      <c r="Q23" s="505">
        <v>1242.07919135</v>
      </c>
      <c r="R23" s="504"/>
      <c r="S23" s="504"/>
      <c r="T23" s="504"/>
      <c r="U23" s="504"/>
    </row>
    <row r="24" spans="1:21" ht="26.25" customHeight="1">
      <c r="A24" s="1176" t="s">
        <v>874</v>
      </c>
      <c r="B24" s="508">
        <v>0</v>
      </c>
      <c r="C24" s="508">
        <v>0</v>
      </c>
      <c r="D24" s="508">
        <v>0</v>
      </c>
      <c r="E24" s="508">
        <v>0</v>
      </c>
      <c r="F24" s="503">
        <v>0</v>
      </c>
      <c r="G24" s="504">
        <v>0</v>
      </c>
      <c r="H24" s="504">
        <v>0</v>
      </c>
      <c r="I24" s="505">
        <v>0.16</v>
      </c>
      <c r="J24" s="503">
        <v>0</v>
      </c>
      <c r="K24" s="504">
        <v>285.64645992999999</v>
      </c>
      <c r="L24" s="504">
        <v>0</v>
      </c>
      <c r="M24" s="505">
        <v>9.9999929999999999</v>
      </c>
      <c r="N24" s="503">
        <v>0</v>
      </c>
      <c r="O24" s="504">
        <v>0</v>
      </c>
      <c r="P24" s="504">
        <v>6.2910000000000004</v>
      </c>
      <c r="Q24" s="505">
        <v>0.63270599999999999</v>
      </c>
      <c r="R24" s="504"/>
      <c r="S24" s="504"/>
      <c r="T24" s="504"/>
      <c r="U24" s="504"/>
    </row>
    <row r="25" spans="1:21" ht="26.25" customHeight="1">
      <c r="A25" s="1176" t="s">
        <v>875</v>
      </c>
      <c r="B25" s="508">
        <v>406.17933216</v>
      </c>
      <c r="C25" s="508">
        <v>162.56572145999999</v>
      </c>
      <c r="D25" s="508">
        <v>696.38136559000009</v>
      </c>
      <c r="E25" s="508">
        <v>420.83899463</v>
      </c>
      <c r="F25" s="503">
        <v>241.81343446</v>
      </c>
      <c r="G25" s="504">
        <v>573.22945138</v>
      </c>
      <c r="H25" s="504">
        <v>561.10015696000005</v>
      </c>
      <c r="I25" s="505">
        <v>1048.44773042</v>
      </c>
      <c r="J25" s="503">
        <v>369.28336394999997</v>
      </c>
      <c r="K25" s="504">
        <v>474.19224057999998</v>
      </c>
      <c r="L25" s="504">
        <v>959.6570243299999</v>
      </c>
      <c r="M25" s="505">
        <v>1091.2014372399999</v>
      </c>
      <c r="N25" s="503">
        <v>1268.66537419</v>
      </c>
      <c r="O25" s="504">
        <v>1121.6638837200001</v>
      </c>
      <c r="P25" s="504">
        <v>561.24184947000003</v>
      </c>
      <c r="Q25" s="505">
        <v>733.08600810999997</v>
      </c>
      <c r="R25" s="504"/>
      <c r="S25" s="504"/>
      <c r="T25" s="504"/>
      <c r="U25" s="504"/>
    </row>
    <row r="26" spans="1:21" ht="26.25" customHeight="1">
      <c r="A26" s="1176" t="s">
        <v>876</v>
      </c>
      <c r="B26" s="508">
        <v>0</v>
      </c>
      <c r="C26" s="508">
        <v>0.98999000000000004</v>
      </c>
      <c r="D26" s="508">
        <v>7.1126672500000003</v>
      </c>
      <c r="E26" s="508">
        <v>0</v>
      </c>
      <c r="F26" s="503">
        <v>0</v>
      </c>
      <c r="G26" s="504">
        <v>0</v>
      </c>
      <c r="H26" s="504">
        <v>0</v>
      </c>
      <c r="I26" s="505">
        <v>2.7519999999999999E-2</v>
      </c>
      <c r="J26" s="503">
        <v>3</v>
      </c>
      <c r="K26" s="504">
        <v>0</v>
      </c>
      <c r="L26" s="504">
        <v>0.51794885999999996</v>
      </c>
      <c r="M26" s="505">
        <v>0</v>
      </c>
      <c r="N26" s="503">
        <v>0</v>
      </c>
      <c r="O26" s="504">
        <v>0</v>
      </c>
      <c r="P26" s="504">
        <v>0</v>
      </c>
      <c r="Q26" s="505">
        <v>1.0335467300000001</v>
      </c>
      <c r="R26" s="504"/>
      <c r="S26" s="504"/>
      <c r="T26" s="504"/>
      <c r="U26" s="504"/>
    </row>
    <row r="27" spans="1:21" ht="26.25" customHeight="1" thickBot="1">
      <c r="A27" s="1177" t="s">
        <v>877</v>
      </c>
      <c r="B27" s="508">
        <v>31.50825073</v>
      </c>
      <c r="C27" s="508">
        <v>117.84878126</v>
      </c>
      <c r="D27" s="508">
        <v>317.76730765999997</v>
      </c>
      <c r="E27" s="508">
        <v>60.456761499999999</v>
      </c>
      <c r="F27" s="503">
        <v>23.664715559999998</v>
      </c>
      <c r="G27" s="504">
        <v>0.38362181000000001</v>
      </c>
      <c r="H27" s="504">
        <v>5.9701489999999996E-2</v>
      </c>
      <c r="I27" s="505">
        <v>2.8327809400000001</v>
      </c>
      <c r="J27" s="503">
        <v>11</v>
      </c>
      <c r="K27" s="504">
        <v>0</v>
      </c>
      <c r="L27" s="504">
        <v>302.87971557000003</v>
      </c>
      <c r="M27" s="505">
        <v>425.71884814999999</v>
      </c>
      <c r="N27" s="503">
        <v>223.48609091999998</v>
      </c>
      <c r="O27" s="504">
        <v>11.084016849999999</v>
      </c>
      <c r="P27" s="504">
        <v>33.998958899999998</v>
      </c>
      <c r="Q27" s="505">
        <v>16.17785782</v>
      </c>
      <c r="R27" s="504"/>
      <c r="S27" s="504"/>
      <c r="T27" s="504"/>
      <c r="U27" s="504"/>
    </row>
    <row r="28" spans="1:21" s="1168" customFormat="1" ht="26.25" customHeight="1" thickBot="1">
      <c r="A28" s="1156" t="s">
        <v>4</v>
      </c>
      <c r="B28" s="1164">
        <v>2746.9209208400002</v>
      </c>
      <c r="C28" s="1164">
        <v>2733.61283903</v>
      </c>
      <c r="D28" s="1164">
        <v>2748.1042973499998</v>
      </c>
      <c r="E28" s="1164">
        <v>1556.95435548</v>
      </c>
      <c r="F28" s="1165">
        <v>710.96658436000007</v>
      </c>
      <c r="G28" s="1164">
        <v>1100.86921175</v>
      </c>
      <c r="H28" s="1164">
        <v>1822.1155324599999</v>
      </c>
      <c r="I28" s="1166">
        <v>1712.9809642700002</v>
      </c>
      <c r="J28" s="1165">
        <v>908.26889927000013</v>
      </c>
      <c r="K28" s="1164">
        <v>1913.99417563</v>
      </c>
      <c r="L28" s="1164">
        <v>4199.1492972799997</v>
      </c>
      <c r="M28" s="1166">
        <v>5383.0070905599996</v>
      </c>
      <c r="N28" s="1165">
        <v>6303.8601352100004</v>
      </c>
      <c r="O28" s="1164">
        <v>5594.9664029399992</v>
      </c>
      <c r="P28" s="1164">
        <v>2855.7356352799998</v>
      </c>
      <c r="Q28" s="1166">
        <v>2685.0526176799999</v>
      </c>
      <c r="R28" s="1167"/>
      <c r="S28" s="1167"/>
      <c r="T28" s="1167"/>
      <c r="U28" s="1167"/>
    </row>
    <row r="29" spans="1:21" ht="21.75" customHeight="1">
      <c r="A29" s="296" t="s">
        <v>127</v>
      </c>
      <c r="R29" s="137"/>
      <c r="S29" s="137"/>
      <c r="T29" s="137"/>
      <c r="U29" s="137"/>
    </row>
  </sheetData>
  <mergeCells count="9">
    <mergeCell ref="B3:E3"/>
    <mergeCell ref="J3:M3"/>
    <mergeCell ref="N3:Q3"/>
    <mergeCell ref="R3:U3"/>
    <mergeCell ref="B17:E17"/>
    <mergeCell ref="J17:M17"/>
    <mergeCell ref="N17:Q17"/>
    <mergeCell ref="F3:I3"/>
    <mergeCell ref="F17:I17"/>
  </mergeCells>
  <hyperlinks>
    <hyperlink ref="A1" location="Menu!A1" display="Return to Menu"/>
  </hyperlinks>
  <pageMargins left="0.7" right="0.7" top="0.75" bottom="0.75" header="0.3" footer="0.3"/>
  <pageSetup paperSize="9" scale="4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"/>
  <sheetViews>
    <sheetView view="pageBreakPreview" zoomScale="80" zoomScaleSheetLayoutView="80" workbookViewId="0"/>
  </sheetViews>
  <sheetFormatPr defaultColWidth="8.85546875" defaultRowHeight="14.25"/>
  <cols>
    <col min="1" max="1" width="35.5703125" style="390" customWidth="1"/>
    <col min="2" max="21" width="10.85546875" style="390" bestFit="1" customWidth="1"/>
    <col min="22" max="22" width="37.5703125" style="390" customWidth="1"/>
    <col min="23" max="38" width="12.140625" style="390" customWidth="1"/>
    <col min="39" max="40" width="8.85546875" style="390"/>
    <col min="41" max="42" width="9.85546875" style="390" bestFit="1" customWidth="1"/>
    <col min="43" max="43" width="11.5703125" style="390" bestFit="1" customWidth="1"/>
    <col min="44" max="44" width="9.85546875" style="390" bestFit="1" customWidth="1"/>
    <col min="45" max="45" width="12.42578125" style="390" bestFit="1" customWidth="1"/>
    <col min="46" max="46" width="8.85546875" style="390"/>
    <col min="47" max="47" width="9.85546875" style="390" bestFit="1" customWidth="1"/>
    <col min="48" max="16384" width="8.85546875" style="390"/>
  </cols>
  <sheetData>
    <row r="1" spans="1:45" ht="25.5">
      <c r="A1" s="1253" t="s">
        <v>2365</v>
      </c>
    </row>
    <row r="2" spans="1:45" s="1178" customFormat="1" ht="18.75" thickBot="1">
      <c r="A2" s="1205" t="s">
        <v>2277</v>
      </c>
      <c r="B2" s="1189"/>
      <c r="C2" s="1189"/>
      <c r="D2" s="1189"/>
      <c r="E2" s="1189"/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205" t="s">
        <v>2277</v>
      </c>
      <c r="W2" s="1189"/>
      <c r="X2" s="1189"/>
      <c r="Y2" s="1189"/>
      <c r="Z2" s="1189"/>
      <c r="AA2" s="1189"/>
      <c r="AB2" s="1189"/>
      <c r="AC2" s="1189"/>
      <c r="AD2" s="1189"/>
      <c r="AE2" s="1189"/>
      <c r="AF2" s="1189"/>
      <c r="AG2" s="1189"/>
      <c r="AH2" s="1189"/>
      <c r="AI2" s="1189"/>
      <c r="AJ2" s="1189"/>
      <c r="AK2" s="1189"/>
      <c r="AL2" s="1189"/>
    </row>
    <row r="3" spans="1:45" s="133" customFormat="1" ht="19.5" customHeight="1">
      <c r="A3" s="264"/>
      <c r="B3" s="1338">
        <v>2010</v>
      </c>
      <c r="C3" s="1339"/>
      <c r="D3" s="1339"/>
      <c r="E3" s="1340"/>
      <c r="F3" s="1338">
        <v>2011</v>
      </c>
      <c r="G3" s="1339"/>
      <c r="H3" s="1339"/>
      <c r="I3" s="1340"/>
      <c r="J3" s="1338">
        <v>2012</v>
      </c>
      <c r="K3" s="1339"/>
      <c r="L3" s="1339"/>
      <c r="M3" s="1340"/>
      <c r="N3" s="1338">
        <v>2013</v>
      </c>
      <c r="O3" s="1339"/>
      <c r="P3" s="1339"/>
      <c r="Q3" s="1340"/>
      <c r="R3" s="1338">
        <v>2014</v>
      </c>
      <c r="S3" s="1339"/>
      <c r="T3" s="1339"/>
      <c r="U3" s="1340"/>
      <c r="V3" s="483"/>
      <c r="W3" s="266">
        <v>2015</v>
      </c>
      <c r="X3" s="266"/>
      <c r="Y3" s="266"/>
      <c r="Z3" s="266"/>
      <c r="AA3" s="1338">
        <v>2016</v>
      </c>
      <c r="AB3" s="1339"/>
      <c r="AC3" s="1339"/>
      <c r="AD3" s="1340"/>
      <c r="AE3" s="1338">
        <v>2017</v>
      </c>
      <c r="AF3" s="1339"/>
      <c r="AG3" s="1339"/>
      <c r="AH3" s="1340"/>
      <c r="AI3" s="1338">
        <v>2018</v>
      </c>
      <c r="AJ3" s="1339"/>
      <c r="AK3" s="1339"/>
      <c r="AL3" s="1340"/>
    </row>
    <row r="4" spans="1:45" s="263" customFormat="1" ht="19.5" customHeight="1" thickBot="1">
      <c r="A4" s="265"/>
      <c r="B4" s="261" t="s">
        <v>402</v>
      </c>
      <c r="C4" s="260" t="s">
        <v>403</v>
      </c>
      <c r="D4" s="260" t="s">
        <v>404</v>
      </c>
      <c r="E4" s="262" t="s">
        <v>405</v>
      </c>
      <c r="F4" s="261" t="s">
        <v>402</v>
      </c>
      <c r="G4" s="260" t="s">
        <v>403</v>
      </c>
      <c r="H4" s="260" t="s">
        <v>404</v>
      </c>
      <c r="I4" s="262" t="s">
        <v>405</v>
      </c>
      <c r="J4" s="261" t="s">
        <v>402</v>
      </c>
      <c r="K4" s="260" t="s">
        <v>403</v>
      </c>
      <c r="L4" s="260" t="s">
        <v>404</v>
      </c>
      <c r="M4" s="262" t="s">
        <v>405</v>
      </c>
      <c r="N4" s="259" t="s">
        <v>402</v>
      </c>
      <c r="O4" s="260" t="s">
        <v>403</v>
      </c>
      <c r="P4" s="260" t="s">
        <v>404</v>
      </c>
      <c r="Q4" s="260" t="s">
        <v>405</v>
      </c>
      <c r="R4" s="261" t="s">
        <v>402</v>
      </c>
      <c r="S4" s="260" t="s">
        <v>403</v>
      </c>
      <c r="T4" s="260" t="s">
        <v>404</v>
      </c>
      <c r="U4" s="262" t="s">
        <v>405</v>
      </c>
      <c r="V4" s="484"/>
      <c r="W4" s="259" t="s">
        <v>402</v>
      </c>
      <c r="X4" s="260" t="s">
        <v>403</v>
      </c>
      <c r="Y4" s="260" t="s">
        <v>404</v>
      </c>
      <c r="Z4" s="260" t="s">
        <v>405</v>
      </c>
      <c r="AA4" s="261" t="s">
        <v>402</v>
      </c>
      <c r="AB4" s="260" t="s">
        <v>403</v>
      </c>
      <c r="AC4" s="260" t="s">
        <v>404</v>
      </c>
      <c r="AD4" s="262" t="s">
        <v>405</v>
      </c>
      <c r="AE4" s="261" t="s">
        <v>402</v>
      </c>
      <c r="AF4" s="260" t="s">
        <v>403</v>
      </c>
      <c r="AG4" s="260" t="s">
        <v>404</v>
      </c>
      <c r="AH4" s="262" t="s">
        <v>405</v>
      </c>
      <c r="AI4" s="261" t="s">
        <v>402</v>
      </c>
      <c r="AJ4" s="260" t="s">
        <v>403</v>
      </c>
      <c r="AK4" s="260" t="s">
        <v>404</v>
      </c>
      <c r="AL4" s="262" t="s">
        <v>405</v>
      </c>
    </row>
    <row r="5" spans="1:45" s="263" customFormat="1" ht="30" customHeight="1">
      <c r="A5" s="267" t="s">
        <v>1920</v>
      </c>
      <c r="B5" s="1183">
        <v>0.67</v>
      </c>
      <c r="C5" s="1184">
        <v>3.354752</v>
      </c>
      <c r="D5" s="1184">
        <v>0.21998000000000001</v>
      </c>
      <c r="E5" s="1184">
        <v>9.9979999999999999E-2</v>
      </c>
      <c r="F5" s="1183">
        <v>0</v>
      </c>
      <c r="G5" s="1184">
        <v>1.131578</v>
      </c>
      <c r="H5" s="1184">
        <v>0.51019999999999999</v>
      </c>
      <c r="I5" s="1184">
        <v>19.689397</v>
      </c>
      <c r="J5" s="1183">
        <v>0.48968446000000004</v>
      </c>
      <c r="K5" s="1184">
        <v>44.919423480000006</v>
      </c>
      <c r="L5" s="1184">
        <v>7.2994947000000003</v>
      </c>
      <c r="M5" s="1184">
        <v>24.037825000000002</v>
      </c>
      <c r="N5" s="1183">
        <v>17.101911999999999</v>
      </c>
      <c r="O5" s="1184">
        <v>30.790171000000001</v>
      </c>
      <c r="P5" s="1184">
        <v>40.1</v>
      </c>
      <c r="Q5" s="1184">
        <v>24.85</v>
      </c>
      <c r="R5" s="1183">
        <v>15.074999999999999</v>
      </c>
      <c r="S5" s="1184">
        <v>0.21909000000000001</v>
      </c>
      <c r="T5" s="1184">
        <v>0.83386724999999995</v>
      </c>
      <c r="U5" s="1185">
        <v>8.1940000000000008</v>
      </c>
      <c r="V5" s="267" t="s">
        <v>1920</v>
      </c>
      <c r="W5" s="1183">
        <v>4.6749999999999998</v>
      </c>
      <c r="X5" s="1184">
        <v>2.93</v>
      </c>
      <c r="Y5" s="1184">
        <v>95.100502509999998</v>
      </c>
      <c r="Z5" s="1184">
        <v>0.5</v>
      </c>
      <c r="AA5" s="1183">
        <v>0.2</v>
      </c>
      <c r="AB5" s="1184">
        <v>1</v>
      </c>
      <c r="AC5" s="1184">
        <v>10.89843903</v>
      </c>
      <c r="AD5" s="1185">
        <v>31.191635439999999</v>
      </c>
      <c r="AE5" s="1183">
        <v>29.999980000000001</v>
      </c>
      <c r="AF5" s="1184">
        <v>23.705078840000002</v>
      </c>
      <c r="AG5" s="1184">
        <v>43.204793619999997</v>
      </c>
      <c r="AH5" s="1185">
        <v>62.457344659999997</v>
      </c>
      <c r="AI5" s="1183">
        <v>111.15648087000001</v>
      </c>
      <c r="AJ5" s="1184">
        <v>104.97075270000001</v>
      </c>
      <c r="AK5" s="1184">
        <v>23.308762859999998</v>
      </c>
      <c r="AL5" s="1185">
        <v>60.526975019999995</v>
      </c>
    </row>
    <row r="6" spans="1:45" s="263" customFormat="1" ht="30" customHeight="1">
      <c r="A6" s="267" t="s">
        <v>1921</v>
      </c>
      <c r="B6" s="1183">
        <v>126.1</v>
      </c>
      <c r="C6" s="1184">
        <v>244.88265634999999</v>
      </c>
      <c r="D6" s="1184">
        <v>273.01756499999999</v>
      </c>
      <c r="E6" s="1184">
        <v>265.42809899999997</v>
      </c>
      <c r="F6" s="1183">
        <v>75.042008999999993</v>
      </c>
      <c r="G6" s="1184">
        <v>325.99251500000003</v>
      </c>
      <c r="H6" s="1184">
        <v>346.11331446000003</v>
      </c>
      <c r="I6" s="1184">
        <v>386.77600999999999</v>
      </c>
      <c r="J6" s="1183">
        <v>624.43592091000005</v>
      </c>
      <c r="K6" s="1184">
        <v>323.36788531000002</v>
      </c>
      <c r="L6" s="1184">
        <v>621.92203157999995</v>
      </c>
      <c r="M6" s="1184">
        <v>471.17735769000001</v>
      </c>
      <c r="N6" s="1183">
        <v>142.84405784999998</v>
      </c>
      <c r="O6" s="1184">
        <v>405.47686534999997</v>
      </c>
      <c r="P6" s="1184">
        <v>59.084473870000004</v>
      </c>
      <c r="Q6" s="1184">
        <v>94.483166780000005</v>
      </c>
      <c r="R6" s="1183">
        <v>104.93348793999999</v>
      </c>
      <c r="S6" s="1184">
        <v>191.1028373</v>
      </c>
      <c r="T6" s="1184">
        <v>330.98725538999997</v>
      </c>
      <c r="U6" s="1185">
        <v>337.16457409000003</v>
      </c>
      <c r="V6" s="267" t="s">
        <v>1921</v>
      </c>
      <c r="W6" s="1183">
        <v>114.89151801999999</v>
      </c>
      <c r="X6" s="1184">
        <v>410.92090945000001</v>
      </c>
      <c r="Y6" s="1184">
        <v>244.24133849</v>
      </c>
      <c r="Z6" s="1184">
        <v>193.48918339999997</v>
      </c>
      <c r="AA6" s="1183">
        <v>107.58025487</v>
      </c>
      <c r="AB6" s="1184">
        <v>113.76716731</v>
      </c>
      <c r="AC6" s="1184">
        <v>555.52495424000006</v>
      </c>
      <c r="AD6" s="1185">
        <v>181.23781222</v>
      </c>
      <c r="AE6" s="1183">
        <v>126.0005694</v>
      </c>
      <c r="AF6" s="1184">
        <v>179.80477705999999</v>
      </c>
      <c r="AG6" s="1184">
        <v>212.54587240000001</v>
      </c>
      <c r="AH6" s="1185">
        <v>543.37221378999993</v>
      </c>
      <c r="AI6" s="1183">
        <v>1180.8126005499998</v>
      </c>
      <c r="AJ6" s="1184">
        <v>341.35208499999999</v>
      </c>
      <c r="AK6" s="1184">
        <v>289.4387322</v>
      </c>
      <c r="AL6" s="1185">
        <v>264.83004265</v>
      </c>
      <c r="AO6" s="480"/>
      <c r="AP6" s="480"/>
      <c r="AQ6" s="481"/>
      <c r="AR6" s="480"/>
      <c r="AS6" s="481"/>
    </row>
    <row r="7" spans="1:45" s="263" customFormat="1" ht="30" customHeight="1">
      <c r="A7" s="267" t="s">
        <v>1922</v>
      </c>
      <c r="B7" s="1183">
        <v>17.122046999999998</v>
      </c>
      <c r="C7" s="1184">
        <v>7.7095140000000004</v>
      </c>
      <c r="D7" s="1184">
        <v>0</v>
      </c>
      <c r="E7" s="1184">
        <v>0.99997899999999995</v>
      </c>
      <c r="F7" s="1183">
        <v>58.5</v>
      </c>
      <c r="G7" s="1184">
        <v>0</v>
      </c>
      <c r="H7" s="1184">
        <v>0</v>
      </c>
      <c r="I7" s="1184">
        <v>15.251981000000001</v>
      </c>
      <c r="J7" s="1183">
        <v>0</v>
      </c>
      <c r="K7" s="1184">
        <v>0.2</v>
      </c>
      <c r="L7" s="1184">
        <v>12.00212674</v>
      </c>
      <c r="M7" s="1184">
        <v>0.31554910999999997</v>
      </c>
      <c r="N7" s="1183">
        <v>17.15073318</v>
      </c>
      <c r="O7" s="1184">
        <v>16.730906109999999</v>
      </c>
      <c r="P7" s="1184">
        <v>3.8194225299999998</v>
      </c>
      <c r="Q7" s="1184">
        <v>0.75515973000000003</v>
      </c>
      <c r="R7" s="1183">
        <v>0</v>
      </c>
      <c r="S7" s="1184">
        <v>0</v>
      </c>
      <c r="T7" s="1184">
        <v>0</v>
      </c>
      <c r="U7" s="1185">
        <v>0</v>
      </c>
      <c r="V7" s="267" t="s">
        <v>1922</v>
      </c>
      <c r="W7" s="1183">
        <v>0</v>
      </c>
      <c r="X7" s="1184">
        <v>0</v>
      </c>
      <c r="Y7" s="1184">
        <v>9.0603014999999996</v>
      </c>
      <c r="Z7" s="1184">
        <v>0</v>
      </c>
      <c r="AA7" s="1183">
        <v>11.637157890000001</v>
      </c>
      <c r="AB7" s="1184">
        <v>30.006431429999999</v>
      </c>
      <c r="AC7" s="1184">
        <v>5.6300488399999997</v>
      </c>
      <c r="AD7" s="1185">
        <v>25.67280315</v>
      </c>
      <c r="AE7" s="1183">
        <v>16.05762545</v>
      </c>
      <c r="AF7" s="1184">
        <v>4.8284229999999999</v>
      </c>
      <c r="AG7" s="1184">
        <v>4</v>
      </c>
      <c r="AH7" s="1185">
        <v>2.2999999999999998</v>
      </c>
      <c r="AI7" s="1183">
        <v>1</v>
      </c>
      <c r="AJ7" s="1184">
        <v>0.70106435</v>
      </c>
      <c r="AK7" s="1184">
        <v>0.30499999999999999</v>
      </c>
      <c r="AL7" s="1185">
        <v>2.8</v>
      </c>
      <c r="AO7" s="480"/>
      <c r="AP7" s="480"/>
      <c r="AQ7" s="481"/>
      <c r="AR7" s="480"/>
      <c r="AS7" s="481"/>
    </row>
    <row r="8" spans="1:45" s="263" customFormat="1" ht="30" customHeight="1">
      <c r="A8" s="267" t="s">
        <v>1923</v>
      </c>
      <c r="B8" s="1183">
        <v>4.24759741</v>
      </c>
      <c r="C8" s="1184">
        <v>3.4106287900000001</v>
      </c>
      <c r="D8" s="1184">
        <v>5.0396487900000002</v>
      </c>
      <c r="E8" s="1184">
        <v>28.598364220000001</v>
      </c>
      <c r="F8" s="1183">
        <v>8.36870358</v>
      </c>
      <c r="G8" s="1184">
        <v>7.2325340500000008</v>
      </c>
      <c r="H8" s="1184">
        <v>18.75463551</v>
      </c>
      <c r="I8" s="1184">
        <v>16.068149399999999</v>
      </c>
      <c r="J8" s="1183">
        <v>25.944433180000001</v>
      </c>
      <c r="K8" s="1184">
        <v>14.905257129999999</v>
      </c>
      <c r="L8" s="1184">
        <v>6.9830013499999994</v>
      </c>
      <c r="M8" s="1184">
        <v>16.36224421</v>
      </c>
      <c r="N8" s="1183">
        <v>19.062814840000001</v>
      </c>
      <c r="O8" s="1184">
        <v>4.4493014999999998</v>
      </c>
      <c r="P8" s="1184">
        <v>22.641627660000001</v>
      </c>
      <c r="Q8" s="1184">
        <v>9.0290836500000005</v>
      </c>
      <c r="R8" s="1183">
        <v>10.630094980000001</v>
      </c>
      <c r="S8" s="1184">
        <v>4.6174243499999994</v>
      </c>
      <c r="T8" s="1184">
        <v>4.8797009999999998</v>
      </c>
      <c r="U8" s="1185">
        <v>35.562029169999995</v>
      </c>
      <c r="V8" s="267" t="s">
        <v>1923</v>
      </c>
      <c r="W8" s="1183">
        <v>4.54897624</v>
      </c>
      <c r="X8" s="1184">
        <v>3.4101964599999999</v>
      </c>
      <c r="Y8" s="1184">
        <v>11.09609328</v>
      </c>
      <c r="Z8" s="1184">
        <v>9.3797327700000004</v>
      </c>
      <c r="AA8" s="1183">
        <v>10.164918</v>
      </c>
      <c r="AB8" s="1184">
        <v>14.946996059999998</v>
      </c>
      <c r="AC8" s="1184">
        <v>3.6176988899999998</v>
      </c>
      <c r="AD8" s="1185">
        <v>4.4412837099999996</v>
      </c>
      <c r="AE8" s="1183">
        <v>1.5690596099999998</v>
      </c>
      <c r="AF8" s="1184">
        <v>1.7099800000000001</v>
      </c>
      <c r="AG8" s="1184">
        <v>2.8115000000000001</v>
      </c>
      <c r="AH8" s="1185">
        <v>92.799678</v>
      </c>
      <c r="AI8" s="1183">
        <v>7.0124198999999994</v>
      </c>
      <c r="AJ8" s="1184">
        <v>11.766865129999999</v>
      </c>
      <c r="AK8" s="1184">
        <v>25.47381141</v>
      </c>
      <c r="AL8" s="1185">
        <v>10.29665286</v>
      </c>
      <c r="AO8" s="480"/>
      <c r="AP8" s="480"/>
      <c r="AQ8" s="481"/>
      <c r="AR8" s="480"/>
      <c r="AS8" s="481"/>
    </row>
    <row r="9" spans="1:45" s="263" customFormat="1" ht="30" customHeight="1">
      <c r="A9" s="267" t="s">
        <v>1924</v>
      </c>
      <c r="B9" s="1183">
        <v>4.0200000000000001E-3</v>
      </c>
      <c r="C9" s="1184">
        <v>5.4705749999999997E-2</v>
      </c>
      <c r="D9" s="1184">
        <v>7.0047499999999999E-2</v>
      </c>
      <c r="E9" s="1184">
        <v>0.11800825</v>
      </c>
      <c r="F9" s="1183">
        <v>113.63125599999999</v>
      </c>
      <c r="G9" s="1184">
        <v>0.17494399999999999</v>
      </c>
      <c r="H9" s="1184">
        <v>0.40999494000000003</v>
      </c>
      <c r="I9" s="1184">
        <v>0.7</v>
      </c>
      <c r="J9" s="1183">
        <v>14.21133485</v>
      </c>
      <c r="K9" s="1184">
        <v>3.3871123299999999</v>
      </c>
      <c r="L9" s="1184">
        <v>61.299658370000003</v>
      </c>
      <c r="M9" s="1184">
        <v>0.90997499999999998</v>
      </c>
      <c r="N9" s="1183">
        <v>1.02</v>
      </c>
      <c r="O9" s="1184">
        <v>22.567110249999999</v>
      </c>
      <c r="P9" s="1184">
        <v>0.50899000000000005</v>
      </c>
      <c r="Q9" s="1184">
        <v>12.808204</v>
      </c>
      <c r="R9" s="1183">
        <v>5.0724783600000007</v>
      </c>
      <c r="S9" s="1184">
        <v>6.9630219100000001</v>
      </c>
      <c r="T9" s="1184">
        <v>7.7436609800000005</v>
      </c>
      <c r="U9" s="1185">
        <v>8.9120419299999991</v>
      </c>
      <c r="V9" s="267" t="s">
        <v>1924</v>
      </c>
      <c r="W9" s="1183">
        <v>0.75454663</v>
      </c>
      <c r="X9" s="1184">
        <v>9.9959999999999993E-2</v>
      </c>
      <c r="Y9" s="1184">
        <v>0.230605</v>
      </c>
      <c r="Z9" s="1184">
        <v>9.5602</v>
      </c>
      <c r="AA9" s="1183">
        <v>0.14334321999999999</v>
      </c>
      <c r="AB9" s="1184">
        <v>0.20047999999999999</v>
      </c>
      <c r="AC9" s="1184">
        <v>2.1429800000000001</v>
      </c>
      <c r="AD9" s="1185">
        <v>0.44230095000000003</v>
      </c>
      <c r="AE9" s="1183">
        <v>4.8944656400000008</v>
      </c>
      <c r="AF9" s="1184">
        <v>4.2037125</v>
      </c>
      <c r="AG9" s="1184">
        <v>2.5250388899999998</v>
      </c>
      <c r="AH9" s="1185">
        <v>2.2880134600000002</v>
      </c>
      <c r="AI9" s="1183">
        <v>0.224</v>
      </c>
      <c r="AJ9" s="1184">
        <v>1.825</v>
      </c>
      <c r="AK9" s="1184">
        <v>0.91834543999999996</v>
      </c>
      <c r="AL9" s="1185">
        <v>1.3109999999999999</v>
      </c>
      <c r="AO9" s="480"/>
      <c r="AP9" s="480"/>
      <c r="AQ9" s="481"/>
      <c r="AR9" s="480"/>
      <c r="AS9" s="481"/>
    </row>
    <row r="10" spans="1:45" s="263" customFormat="1" ht="30" customHeight="1">
      <c r="A10" s="267" t="s">
        <v>1925</v>
      </c>
      <c r="B10" s="1183">
        <v>2.6645809300000001</v>
      </c>
      <c r="C10" s="1184">
        <v>2.9999750000000001</v>
      </c>
      <c r="D10" s="1184">
        <v>0</v>
      </c>
      <c r="E10" s="1184">
        <v>3.7342779999999999E-2</v>
      </c>
      <c r="F10" s="1183">
        <v>0</v>
      </c>
      <c r="G10" s="1184">
        <v>0</v>
      </c>
      <c r="H10" s="1184">
        <v>0</v>
      </c>
      <c r="I10" s="1184">
        <v>1.6999899999999999</v>
      </c>
      <c r="J10" s="1183">
        <v>22.007712399999999</v>
      </c>
      <c r="K10" s="1184">
        <v>0.58789340000000001</v>
      </c>
      <c r="L10" s="1184">
        <v>8.1240729999999992</v>
      </c>
      <c r="M10" s="1184">
        <v>10.164887</v>
      </c>
      <c r="N10" s="1183">
        <v>6.2417029299999998</v>
      </c>
      <c r="O10" s="1184">
        <v>6.4801350000000008E-2</v>
      </c>
      <c r="P10" s="1184">
        <v>0.20957354</v>
      </c>
      <c r="Q10" s="1184">
        <v>5.7731479999999995E-2</v>
      </c>
      <c r="R10" s="1183">
        <v>9.0621499999999997E-3</v>
      </c>
      <c r="S10" s="1184">
        <v>1.0082301999999999</v>
      </c>
      <c r="T10" s="1184">
        <v>39.240633729999999</v>
      </c>
      <c r="U10" s="1185">
        <v>1.0044178000000001</v>
      </c>
      <c r="V10" s="267" t="s">
        <v>1925</v>
      </c>
      <c r="W10" s="1183">
        <v>1.00869754</v>
      </c>
      <c r="X10" s="1184">
        <v>5.9253800000000001E-3</v>
      </c>
      <c r="Y10" s="1184">
        <v>0.12546767</v>
      </c>
      <c r="Z10" s="1184">
        <v>0.17092499999999999</v>
      </c>
      <c r="AA10" s="1183">
        <v>0</v>
      </c>
      <c r="AB10" s="1184">
        <v>0.41198499999999999</v>
      </c>
      <c r="AC10" s="1184">
        <v>4.7969999999999999E-2</v>
      </c>
      <c r="AD10" s="1185">
        <v>9.8499999999999998E-4</v>
      </c>
      <c r="AE10" s="1183">
        <v>0</v>
      </c>
      <c r="AF10" s="1184">
        <v>1.2077599999999999</v>
      </c>
      <c r="AG10" s="1184">
        <v>0</v>
      </c>
      <c r="AH10" s="1185">
        <v>4.5999999999999996</v>
      </c>
      <c r="AI10" s="1183">
        <v>4.8023042900000004</v>
      </c>
      <c r="AJ10" s="1184">
        <v>0</v>
      </c>
      <c r="AK10" s="1184">
        <v>0</v>
      </c>
      <c r="AL10" s="1185">
        <v>0</v>
      </c>
      <c r="AO10" s="480"/>
      <c r="AP10" s="480"/>
      <c r="AQ10" s="481"/>
      <c r="AR10" s="480"/>
      <c r="AS10" s="481"/>
    </row>
    <row r="11" spans="1:45" s="263" customFormat="1" ht="30" customHeight="1">
      <c r="A11" s="267" t="s">
        <v>1926</v>
      </c>
      <c r="B11" s="1183">
        <v>0</v>
      </c>
      <c r="C11" s="1184">
        <v>3.3596613999999998</v>
      </c>
      <c r="D11" s="1184">
        <v>2.6861299999999999</v>
      </c>
      <c r="E11" s="1184">
        <v>1.9939552</v>
      </c>
      <c r="F11" s="1183">
        <v>0.91342900000000005</v>
      </c>
      <c r="G11" s="1184">
        <v>0.70996999999999999</v>
      </c>
      <c r="H11" s="1184">
        <v>1.4590108500000001</v>
      </c>
      <c r="I11" s="1184">
        <v>6.1991999999999998E-2</v>
      </c>
      <c r="J11" s="1183">
        <v>6.4210000000000003E-2</v>
      </c>
      <c r="K11" s="1184">
        <v>2.8517000000000001</v>
      </c>
      <c r="L11" s="1184">
        <v>0.50643000000000005</v>
      </c>
      <c r="M11" s="1184">
        <v>7.5749659999999999</v>
      </c>
      <c r="N11" s="1183">
        <v>1.4960199999999999</v>
      </c>
      <c r="O11" s="1184">
        <v>1.6214694599999999</v>
      </c>
      <c r="P11" s="1184">
        <v>11.1593973</v>
      </c>
      <c r="Q11" s="1184">
        <v>3.3604600800000002</v>
      </c>
      <c r="R11" s="1183">
        <v>5.9538900000000003</v>
      </c>
      <c r="S11" s="1184">
        <v>1.7923171899999999</v>
      </c>
      <c r="T11" s="1184">
        <v>5.84</v>
      </c>
      <c r="U11" s="1185">
        <v>2.4350000000000001</v>
      </c>
      <c r="V11" s="267" t="s">
        <v>1926</v>
      </c>
      <c r="W11" s="1183">
        <v>0.84011000000000002</v>
      </c>
      <c r="X11" s="1184">
        <v>74.3872468</v>
      </c>
      <c r="Y11" s="1184">
        <v>0.57997500000000002</v>
      </c>
      <c r="Z11" s="1184">
        <v>137.51712167000002</v>
      </c>
      <c r="AA11" s="1183">
        <v>70.153696370000006</v>
      </c>
      <c r="AB11" s="1184">
        <v>23.2073684</v>
      </c>
      <c r="AC11" s="1184">
        <v>18.651744999999998</v>
      </c>
      <c r="AD11" s="1185">
        <v>23.723806700000001</v>
      </c>
      <c r="AE11" s="1183">
        <v>1.1045750000000001</v>
      </c>
      <c r="AF11" s="1184">
        <v>6.3817360000000001</v>
      </c>
      <c r="AG11" s="1184">
        <v>5.1071175999999996</v>
      </c>
      <c r="AH11" s="1185">
        <v>0.80138549000000003</v>
      </c>
      <c r="AI11" s="1183">
        <v>3.6620731200000001</v>
      </c>
      <c r="AJ11" s="1184">
        <v>12.2500988</v>
      </c>
      <c r="AK11" s="1184">
        <v>5.6705512999999996</v>
      </c>
      <c r="AL11" s="1185">
        <v>0.82237700000000002</v>
      </c>
      <c r="AO11" s="480"/>
      <c r="AP11" s="480"/>
      <c r="AQ11" s="481"/>
      <c r="AR11" s="480"/>
      <c r="AS11" s="481"/>
    </row>
    <row r="12" spans="1:45" s="263" customFormat="1" ht="30" customHeight="1">
      <c r="A12" s="267" t="s">
        <v>1927</v>
      </c>
      <c r="B12" s="1183">
        <v>43.826546749999999</v>
      </c>
      <c r="C12" s="1184">
        <v>91.999334319999988</v>
      </c>
      <c r="D12" s="1184">
        <v>14.51866115</v>
      </c>
      <c r="E12" s="1184">
        <v>21.362199920000002</v>
      </c>
      <c r="F12" s="1183">
        <v>122.60121735999999</v>
      </c>
      <c r="G12" s="1184">
        <v>524.02956542000004</v>
      </c>
      <c r="H12" s="1184">
        <v>106.04824522</v>
      </c>
      <c r="I12" s="1184">
        <v>325.94416501000001</v>
      </c>
      <c r="J12" s="1183">
        <v>66.374421580000003</v>
      </c>
      <c r="K12" s="1184">
        <v>119.61766047999998</v>
      </c>
      <c r="L12" s="1184">
        <v>73.392403090000002</v>
      </c>
      <c r="M12" s="1184">
        <v>376.56422336999998</v>
      </c>
      <c r="N12" s="1183">
        <v>553.13770217000001</v>
      </c>
      <c r="O12" s="1184">
        <v>611.19816101999993</v>
      </c>
      <c r="P12" s="1184">
        <v>357.56140099999999</v>
      </c>
      <c r="Q12" s="1184">
        <v>858.11889060999999</v>
      </c>
      <c r="R12" s="1183">
        <v>362.47369413999996</v>
      </c>
      <c r="S12" s="1184">
        <v>723.14385818000005</v>
      </c>
      <c r="T12" s="1184">
        <v>1073.8285544400001</v>
      </c>
      <c r="U12" s="1185">
        <v>566.05737798999996</v>
      </c>
      <c r="V12" s="267" t="s">
        <v>1927</v>
      </c>
      <c r="W12" s="1183">
        <v>763.49087665000002</v>
      </c>
      <c r="X12" s="1184">
        <v>54.147221200000004</v>
      </c>
      <c r="Y12" s="1184">
        <v>35.152866259999996</v>
      </c>
      <c r="Z12" s="1184">
        <v>13.70890225</v>
      </c>
      <c r="AA12" s="1183">
        <v>42.568366879999992</v>
      </c>
      <c r="AB12" s="1184">
        <v>1.0814853199999999</v>
      </c>
      <c r="AC12" s="1184">
        <v>36.559773999999997</v>
      </c>
      <c r="AD12" s="1185">
        <v>15.128558</v>
      </c>
      <c r="AE12" s="1183">
        <v>88.645059879999991</v>
      </c>
      <c r="AF12" s="1184">
        <v>57.409333320000002</v>
      </c>
      <c r="AG12" s="1184">
        <v>71.446649199999996</v>
      </c>
      <c r="AH12" s="1185">
        <v>221.80408293000002</v>
      </c>
      <c r="AI12" s="1183">
        <v>637.56188152999994</v>
      </c>
      <c r="AJ12" s="1184">
        <v>150.32078086000001</v>
      </c>
      <c r="AK12" s="1184">
        <v>371.59518190000006</v>
      </c>
      <c r="AL12" s="1185">
        <v>645.22616062999987</v>
      </c>
      <c r="AO12" s="480"/>
      <c r="AP12" s="480"/>
      <c r="AQ12" s="481"/>
      <c r="AR12" s="480"/>
      <c r="AS12" s="481"/>
    </row>
    <row r="13" spans="1:45" s="263" customFormat="1" ht="30" customHeight="1">
      <c r="A13" s="267" t="s">
        <v>1928</v>
      </c>
      <c r="B13" s="1183">
        <v>4.9844380600000004</v>
      </c>
      <c r="C13" s="1184">
        <v>1.2426600000000001</v>
      </c>
      <c r="D13" s="1184">
        <v>0</v>
      </c>
      <c r="E13" s="1184">
        <v>0</v>
      </c>
      <c r="F13" s="1183">
        <v>0</v>
      </c>
      <c r="G13" s="1184">
        <v>5.3991724000000003</v>
      </c>
      <c r="H13" s="1184">
        <v>16.176437109999998</v>
      </c>
      <c r="I13" s="1184">
        <v>1.389839</v>
      </c>
      <c r="J13" s="1183">
        <v>11.21819103</v>
      </c>
      <c r="K13" s="1184">
        <v>1.3599969999999999</v>
      </c>
      <c r="L13" s="1184">
        <v>0</v>
      </c>
      <c r="M13" s="1184">
        <v>0.98</v>
      </c>
      <c r="N13" s="1183">
        <v>5.0792861299999998</v>
      </c>
      <c r="O13" s="1184">
        <v>0</v>
      </c>
      <c r="P13" s="1184">
        <v>0</v>
      </c>
      <c r="Q13" s="1184">
        <v>0</v>
      </c>
      <c r="R13" s="1183">
        <v>0.449965</v>
      </c>
      <c r="S13" s="1184">
        <v>0</v>
      </c>
      <c r="T13" s="1184">
        <v>0.1</v>
      </c>
      <c r="U13" s="1185">
        <v>0</v>
      </c>
      <c r="V13" s="267" t="s">
        <v>1928</v>
      </c>
      <c r="W13" s="1183">
        <v>0</v>
      </c>
      <c r="X13" s="1184">
        <v>0</v>
      </c>
      <c r="Y13" s="1184">
        <v>0</v>
      </c>
      <c r="Z13" s="1184">
        <v>5.0000000000000001E-3</v>
      </c>
      <c r="AA13" s="1183">
        <v>0</v>
      </c>
      <c r="AB13" s="1184">
        <v>2.9999920000000002</v>
      </c>
      <c r="AC13" s="1184">
        <v>0.99999199999999999</v>
      </c>
      <c r="AD13" s="1185">
        <v>1.999992</v>
      </c>
      <c r="AE13" s="1183">
        <v>1.0009619999999999</v>
      </c>
      <c r="AF13" s="1184">
        <v>3.6036039999999998E-2</v>
      </c>
      <c r="AG13" s="1184">
        <v>0</v>
      </c>
      <c r="AH13" s="1185">
        <v>0</v>
      </c>
      <c r="AI13" s="1183">
        <v>0</v>
      </c>
      <c r="AJ13" s="1184">
        <v>0</v>
      </c>
      <c r="AK13" s="1184">
        <v>0</v>
      </c>
      <c r="AL13" s="1185">
        <v>91.435288780000008</v>
      </c>
      <c r="AO13" s="480"/>
      <c r="AP13" s="480"/>
      <c r="AQ13" s="481"/>
      <c r="AR13" s="480"/>
      <c r="AS13" s="481"/>
    </row>
    <row r="14" spans="1:45" s="263" customFormat="1" ht="30" customHeight="1">
      <c r="A14" s="267" t="s">
        <v>1929</v>
      </c>
      <c r="B14" s="1183">
        <v>0</v>
      </c>
      <c r="C14" s="1184">
        <v>0.5</v>
      </c>
      <c r="D14" s="1184">
        <v>1.972172</v>
      </c>
      <c r="E14" s="1184">
        <v>0.1</v>
      </c>
      <c r="F14" s="1183">
        <v>0</v>
      </c>
      <c r="G14" s="1184">
        <v>0</v>
      </c>
      <c r="H14" s="1184">
        <v>0.45</v>
      </c>
      <c r="I14" s="1184">
        <v>0</v>
      </c>
      <c r="J14" s="1183">
        <v>0</v>
      </c>
      <c r="K14" s="1184">
        <v>3</v>
      </c>
      <c r="L14" s="1184">
        <v>0.30499999999999999</v>
      </c>
      <c r="M14" s="1184">
        <v>20</v>
      </c>
      <c r="N14" s="1183">
        <v>20</v>
      </c>
      <c r="O14" s="1184">
        <v>9.2549999999999993E-2</v>
      </c>
      <c r="P14" s="1184">
        <v>7.7609940000000002E-2</v>
      </c>
      <c r="Q14" s="1184">
        <v>0.10819775</v>
      </c>
      <c r="R14" s="1183">
        <v>0.57361507000000012</v>
      </c>
      <c r="S14" s="1184">
        <v>0.53183902999999999</v>
      </c>
      <c r="T14" s="1184">
        <v>1.3364937299999999</v>
      </c>
      <c r="U14" s="1185">
        <v>8.8258610700000002</v>
      </c>
      <c r="V14" s="267" t="s">
        <v>1929</v>
      </c>
      <c r="W14" s="1183">
        <v>0.45300000000000001</v>
      </c>
      <c r="X14" s="1184">
        <v>0</v>
      </c>
      <c r="Y14" s="1184">
        <v>1.1494700800000002</v>
      </c>
      <c r="Z14" s="1184">
        <v>0</v>
      </c>
      <c r="AA14" s="1183">
        <v>0.75</v>
      </c>
      <c r="AB14" s="1184">
        <v>0</v>
      </c>
      <c r="AC14" s="1184">
        <v>0</v>
      </c>
      <c r="AD14" s="1185">
        <v>0</v>
      </c>
      <c r="AE14" s="1183">
        <v>0</v>
      </c>
      <c r="AF14" s="1184">
        <v>0.17377506000000001</v>
      </c>
      <c r="AG14" s="1184">
        <v>0.3</v>
      </c>
      <c r="AH14" s="1185">
        <v>3.4964000000000002E-2</v>
      </c>
      <c r="AI14" s="1183">
        <v>0.03</v>
      </c>
      <c r="AJ14" s="1184">
        <v>0.02</v>
      </c>
      <c r="AK14" s="1184">
        <v>0.02</v>
      </c>
      <c r="AL14" s="1185">
        <v>0.49993100000000001</v>
      </c>
      <c r="AO14" s="480"/>
      <c r="AP14" s="480"/>
      <c r="AQ14" s="481"/>
      <c r="AR14" s="480"/>
      <c r="AS14" s="481"/>
    </row>
    <row r="15" spans="1:45" s="263" customFormat="1" ht="30" customHeight="1">
      <c r="A15" s="267" t="s">
        <v>1930</v>
      </c>
      <c r="B15" s="1183">
        <v>12.133334</v>
      </c>
      <c r="C15" s="1184">
        <v>0.52693203</v>
      </c>
      <c r="D15" s="1184">
        <v>0</v>
      </c>
      <c r="E15" s="1184">
        <v>0</v>
      </c>
      <c r="F15" s="1183">
        <v>6.9974999999999996E-2</v>
      </c>
      <c r="G15" s="1184">
        <v>9.9954799999999996E-2</v>
      </c>
      <c r="H15" s="1184">
        <v>1.5999680000000001</v>
      </c>
      <c r="I15" s="1184">
        <v>0.3679</v>
      </c>
      <c r="J15" s="1183">
        <v>0</v>
      </c>
      <c r="K15" s="1184">
        <v>3.1545292099999998</v>
      </c>
      <c r="L15" s="1184">
        <v>0.5</v>
      </c>
      <c r="M15" s="1184">
        <v>23.568000000000001</v>
      </c>
      <c r="N15" s="1183">
        <v>1.161</v>
      </c>
      <c r="O15" s="1184">
        <v>2.5199280000000002</v>
      </c>
      <c r="P15" s="1184">
        <v>11.24309</v>
      </c>
      <c r="Q15" s="1184">
        <v>16.699884999999998</v>
      </c>
      <c r="R15" s="1183">
        <v>2.4999899999999999</v>
      </c>
      <c r="S15" s="1184">
        <v>2.5699649999999998</v>
      </c>
      <c r="T15" s="1184">
        <v>1.64998</v>
      </c>
      <c r="U15" s="1185">
        <v>3.2506328600000005</v>
      </c>
      <c r="V15" s="267" t="s">
        <v>1930</v>
      </c>
      <c r="W15" s="1183">
        <v>1.3967639999999999</v>
      </c>
      <c r="X15" s="1184">
        <v>6.1993795</v>
      </c>
      <c r="Y15" s="1184">
        <v>2.0216660000000002</v>
      </c>
      <c r="Z15" s="1184">
        <v>3.6095486600000002</v>
      </c>
      <c r="AA15" s="1183">
        <v>1.0167178000000001</v>
      </c>
      <c r="AB15" s="1184">
        <v>0.62708819999999998</v>
      </c>
      <c r="AC15" s="1184">
        <v>3.2154340000000003E-2</v>
      </c>
      <c r="AD15" s="1185">
        <v>4.1736099999999998E-2</v>
      </c>
      <c r="AE15" s="1183">
        <v>0.48699999999999999</v>
      </c>
      <c r="AF15" s="1184">
        <v>6.2799313300000001</v>
      </c>
      <c r="AG15" s="1184">
        <v>1.249636</v>
      </c>
      <c r="AH15" s="1185">
        <v>8.4497821700000006</v>
      </c>
      <c r="AI15" s="1183">
        <v>1.2303817100000001</v>
      </c>
      <c r="AJ15" s="1184">
        <v>48.041624779999999</v>
      </c>
      <c r="AK15" s="1184">
        <v>1.2087757699999999</v>
      </c>
      <c r="AL15" s="1185">
        <v>3.924979</v>
      </c>
      <c r="AO15" s="480"/>
      <c r="AP15" s="480"/>
      <c r="AQ15" s="481"/>
      <c r="AR15" s="480"/>
      <c r="AS15" s="481"/>
    </row>
    <row r="16" spans="1:45" s="263" customFormat="1" ht="30" customHeight="1">
      <c r="A16" s="267" t="s">
        <v>1939</v>
      </c>
      <c r="B16" s="1183">
        <v>0</v>
      </c>
      <c r="C16" s="1184">
        <v>0</v>
      </c>
      <c r="D16" s="1184">
        <v>6.6925999999999999E-2</v>
      </c>
      <c r="E16" s="1184">
        <v>0</v>
      </c>
      <c r="F16" s="1183">
        <v>0.10796</v>
      </c>
      <c r="G16" s="1184">
        <v>8.1945000000000004E-2</v>
      </c>
      <c r="H16" s="1184">
        <v>8.6969899399999999</v>
      </c>
      <c r="I16" s="1184">
        <v>0</v>
      </c>
      <c r="J16" s="1183">
        <v>9.5848000000000003E-2</v>
      </c>
      <c r="K16" s="1184">
        <v>6.1817446</v>
      </c>
      <c r="L16" s="1184">
        <v>3.3109000000000002</v>
      </c>
      <c r="M16" s="1184">
        <v>0.90100000000000002</v>
      </c>
      <c r="N16" s="1183">
        <v>3.3000000000000002E-2</v>
      </c>
      <c r="O16" s="1184">
        <v>0.87473199999999995</v>
      </c>
      <c r="P16" s="1184">
        <v>0.16900000000000001</v>
      </c>
      <c r="Q16" s="1184">
        <v>2.36</v>
      </c>
      <c r="R16" s="1183">
        <v>6.4199999999999993E-2</v>
      </c>
      <c r="S16" s="1184">
        <v>0</v>
      </c>
      <c r="T16" s="1184">
        <v>3.3099999999999997E-2</v>
      </c>
      <c r="U16" s="1185">
        <v>0</v>
      </c>
      <c r="V16" s="267" t="s">
        <v>1939</v>
      </c>
      <c r="W16" s="1183">
        <v>0</v>
      </c>
      <c r="X16" s="1184">
        <v>0</v>
      </c>
      <c r="Y16" s="1184">
        <v>0.15</v>
      </c>
      <c r="Z16" s="1184">
        <v>0.8</v>
      </c>
      <c r="AA16" s="1183">
        <v>0.2</v>
      </c>
      <c r="AB16" s="1184">
        <v>0</v>
      </c>
      <c r="AC16" s="1184">
        <v>0</v>
      </c>
      <c r="AD16" s="1185">
        <v>0.6037901</v>
      </c>
      <c r="AE16" s="1183">
        <v>1.3149900000000001</v>
      </c>
      <c r="AF16" s="1184">
        <v>9.2999999999999999E-2</v>
      </c>
      <c r="AG16" s="1184">
        <v>0.78</v>
      </c>
      <c r="AH16" s="1185">
        <v>0.48097200000000001</v>
      </c>
      <c r="AI16" s="1183">
        <v>5.8576410000000001</v>
      </c>
      <c r="AJ16" s="1184">
        <v>0</v>
      </c>
      <c r="AK16" s="1184">
        <v>3.4279199999999999</v>
      </c>
      <c r="AL16" s="1185">
        <v>0</v>
      </c>
      <c r="AO16" s="480"/>
      <c r="AP16" s="480"/>
      <c r="AQ16" s="481"/>
      <c r="AR16" s="480"/>
      <c r="AS16" s="481"/>
    </row>
    <row r="17" spans="1:45" s="263" customFormat="1" ht="30" customHeight="1">
      <c r="A17" s="267" t="s">
        <v>1931</v>
      </c>
      <c r="B17" s="1183">
        <v>1.8288551000000002</v>
      </c>
      <c r="C17" s="1184">
        <v>63.466956140000001</v>
      </c>
      <c r="D17" s="1184">
        <v>21.401795610000001</v>
      </c>
      <c r="E17" s="1184">
        <v>2.75106991</v>
      </c>
      <c r="F17" s="1183">
        <v>1.4481934400000001</v>
      </c>
      <c r="G17" s="1184">
        <v>3.5001389999999999</v>
      </c>
      <c r="H17" s="1184">
        <v>16.538737740000002</v>
      </c>
      <c r="I17" s="1184">
        <v>1.4364670500000001</v>
      </c>
      <c r="J17" s="1183">
        <v>3.4460166000000001</v>
      </c>
      <c r="K17" s="1184">
        <v>30.632743919999999</v>
      </c>
      <c r="L17" s="1184">
        <v>115.07699074999999</v>
      </c>
      <c r="M17" s="1184">
        <v>7.86627966</v>
      </c>
      <c r="N17" s="1183">
        <v>3.5175257900000001</v>
      </c>
      <c r="O17" s="1184">
        <v>141.101674</v>
      </c>
      <c r="P17" s="1184">
        <v>7.0939199999999998</v>
      </c>
      <c r="Q17" s="1184">
        <v>53.651239740000001</v>
      </c>
      <c r="R17" s="1183">
        <v>201.13635844000001</v>
      </c>
      <c r="S17" s="1184">
        <v>3.8308109299999997</v>
      </c>
      <c r="T17" s="1184">
        <v>3.1585143499999999</v>
      </c>
      <c r="U17" s="1185">
        <v>4.6459E-2</v>
      </c>
      <c r="V17" s="267" t="s">
        <v>1931</v>
      </c>
      <c r="W17" s="1183">
        <v>10.49593677</v>
      </c>
      <c r="X17" s="1184">
        <v>5.7992870400000003</v>
      </c>
      <c r="Y17" s="1184">
        <v>2.2070700800000003</v>
      </c>
      <c r="Z17" s="1184">
        <v>13.22031657</v>
      </c>
      <c r="AA17" s="1183">
        <v>20.827714350000001</v>
      </c>
      <c r="AB17" s="1184">
        <v>200.39055575</v>
      </c>
      <c r="AC17" s="1184">
        <v>171.63107062999998</v>
      </c>
      <c r="AD17" s="1185">
        <v>327.30305333999996</v>
      </c>
      <c r="AE17" s="1183">
        <v>101.08160844</v>
      </c>
      <c r="AF17" s="1184">
        <v>190.38555975999998</v>
      </c>
      <c r="AG17" s="1184">
        <v>16.570242579999999</v>
      </c>
      <c r="AH17" s="1185">
        <v>23.8281779</v>
      </c>
      <c r="AI17" s="1183">
        <v>93.832287199999982</v>
      </c>
      <c r="AJ17" s="1184">
        <v>24.851032870000001</v>
      </c>
      <c r="AK17" s="1184">
        <v>7.7262296100000007</v>
      </c>
      <c r="AL17" s="1185">
        <v>16.239715289999999</v>
      </c>
      <c r="AO17" s="480"/>
      <c r="AP17" s="480"/>
      <c r="AQ17" s="481"/>
      <c r="AR17" s="480"/>
      <c r="AS17" s="481"/>
    </row>
    <row r="18" spans="1:45" s="263" customFormat="1" ht="30" customHeight="1">
      <c r="A18" s="267" t="s">
        <v>1932</v>
      </c>
      <c r="B18" s="1183">
        <v>554.37534144999995</v>
      </c>
      <c r="C18" s="1184">
        <v>69.662653400000011</v>
      </c>
      <c r="D18" s="1184">
        <v>160.01874538999999</v>
      </c>
      <c r="E18" s="1184">
        <v>70.088971310000005</v>
      </c>
      <c r="F18" s="1183">
        <v>108.29567837</v>
      </c>
      <c r="G18" s="1184">
        <v>126.29217289000002</v>
      </c>
      <c r="H18" s="1184">
        <v>201.25049786</v>
      </c>
      <c r="I18" s="1184">
        <v>125.72234696</v>
      </c>
      <c r="J18" s="1183">
        <v>41.009133640000002</v>
      </c>
      <c r="K18" s="1184">
        <v>198.81664665</v>
      </c>
      <c r="L18" s="1184">
        <v>85.715322999999998</v>
      </c>
      <c r="M18" s="1184">
        <v>231.67443695</v>
      </c>
      <c r="N18" s="1183">
        <v>169.43583015000002</v>
      </c>
      <c r="O18" s="1184">
        <v>336.06897813</v>
      </c>
      <c r="P18" s="1184">
        <v>76.682321129999991</v>
      </c>
      <c r="Q18" s="1184">
        <v>38.104302560000001</v>
      </c>
      <c r="R18" s="1183">
        <v>104.07348149000001</v>
      </c>
      <c r="S18" s="1184">
        <v>107.87798836</v>
      </c>
      <c r="T18" s="1184">
        <v>365.10271188999997</v>
      </c>
      <c r="U18" s="1185">
        <v>366.92393336999999</v>
      </c>
      <c r="V18" s="267" t="s">
        <v>1932</v>
      </c>
      <c r="W18" s="1183">
        <v>124.28746515</v>
      </c>
      <c r="X18" s="1184">
        <v>54.261651800000003</v>
      </c>
      <c r="Y18" s="1184">
        <v>162.41540267999997</v>
      </c>
      <c r="Z18" s="1184">
        <v>91.718734099999992</v>
      </c>
      <c r="AA18" s="1183">
        <v>77.767565910000002</v>
      </c>
      <c r="AB18" s="1184">
        <v>89.418184289999985</v>
      </c>
      <c r="AC18" s="1184">
        <v>68.245804340000007</v>
      </c>
      <c r="AD18" s="1185">
        <v>178.26853578999999</v>
      </c>
      <c r="AE18" s="1183">
        <v>79.323190580000002</v>
      </c>
      <c r="AF18" s="1184">
        <v>153.68763569999999</v>
      </c>
      <c r="AG18" s="1184">
        <v>452.49964986999998</v>
      </c>
      <c r="AH18" s="1185">
        <v>317.81905599999999</v>
      </c>
      <c r="AI18" s="1183">
        <v>59.209699620000002</v>
      </c>
      <c r="AJ18" s="1184">
        <v>243.949105</v>
      </c>
      <c r="AK18" s="1184">
        <v>230.34418231999999</v>
      </c>
      <c r="AL18" s="1185">
        <v>158.44218813999998</v>
      </c>
      <c r="AO18" s="480"/>
      <c r="AP18" s="480"/>
      <c r="AQ18" s="481"/>
      <c r="AR18" s="480"/>
      <c r="AS18" s="481"/>
    </row>
    <row r="19" spans="1:45" s="263" customFormat="1" ht="30" customHeight="1">
      <c r="A19" s="267" t="s">
        <v>1933</v>
      </c>
      <c r="B19" s="1183">
        <v>4.9812770199999994</v>
      </c>
      <c r="C19" s="1184">
        <v>23.727125230000002</v>
      </c>
      <c r="D19" s="1184">
        <v>80.411075650000001</v>
      </c>
      <c r="E19" s="1184">
        <v>71.450399439999998</v>
      </c>
      <c r="F19" s="1183">
        <v>13.356386000000001</v>
      </c>
      <c r="G19" s="1184">
        <v>16.995282850000002</v>
      </c>
      <c r="H19" s="1184">
        <v>11.211409140000001</v>
      </c>
      <c r="I19" s="1184">
        <v>7.7111947399999998</v>
      </c>
      <c r="J19" s="1183">
        <v>28.89387387</v>
      </c>
      <c r="K19" s="1184">
        <v>37.386587939999998</v>
      </c>
      <c r="L19" s="1184">
        <v>13.8273055</v>
      </c>
      <c r="M19" s="1184">
        <v>353.18506332999999</v>
      </c>
      <c r="N19" s="1183">
        <v>360.59348337</v>
      </c>
      <c r="O19" s="1184">
        <v>160.59981145</v>
      </c>
      <c r="P19" s="1184">
        <v>106.13172504000001</v>
      </c>
      <c r="Q19" s="1184">
        <v>20.852050609999999</v>
      </c>
      <c r="R19" s="1183">
        <v>32.363642849999998</v>
      </c>
      <c r="S19" s="1184">
        <v>69.092137569999991</v>
      </c>
      <c r="T19" s="1184">
        <v>112.53345628999999</v>
      </c>
      <c r="U19" s="1185">
        <v>354.87656264999998</v>
      </c>
      <c r="V19" s="267" t="s">
        <v>1933</v>
      </c>
      <c r="W19" s="1183">
        <v>6.6350567400000005</v>
      </c>
      <c r="X19" s="1184">
        <v>12.939060189999999</v>
      </c>
      <c r="Y19" s="1184">
        <v>65.63525448</v>
      </c>
      <c r="Z19" s="1184">
        <v>115.70752186999999</v>
      </c>
      <c r="AA19" s="1183">
        <v>55.046161509999997</v>
      </c>
      <c r="AB19" s="1184">
        <v>119.75114696000001</v>
      </c>
      <c r="AC19" s="1184">
        <v>36.553484060000002</v>
      </c>
      <c r="AD19" s="1185">
        <v>89.30354183</v>
      </c>
      <c r="AE19" s="1183">
        <v>146.04785440999999</v>
      </c>
      <c r="AF19" s="1184">
        <v>146.1646174</v>
      </c>
      <c r="AG19" s="1184">
        <v>587.76966322999999</v>
      </c>
      <c r="AH19" s="1185">
        <v>216.45060092000003</v>
      </c>
      <c r="AI19" s="1183">
        <v>198.5018499</v>
      </c>
      <c r="AJ19" s="1184">
        <v>479.85433809000006</v>
      </c>
      <c r="AK19" s="1184">
        <v>205.90564910000001</v>
      </c>
      <c r="AL19" s="1185">
        <v>325.71473142000002</v>
      </c>
      <c r="AO19" s="480"/>
      <c r="AP19" s="480"/>
      <c r="AQ19" s="481"/>
      <c r="AR19" s="480"/>
      <c r="AS19" s="481"/>
    </row>
    <row r="20" spans="1:45" s="263" customFormat="1" ht="30" customHeight="1">
      <c r="A20" s="267" t="s">
        <v>1934</v>
      </c>
      <c r="B20" s="1183">
        <v>931.54455673999996</v>
      </c>
      <c r="C20" s="1184">
        <v>587.87603359000002</v>
      </c>
      <c r="D20" s="1184">
        <v>794.76361004</v>
      </c>
      <c r="E20" s="1184">
        <v>849.65808586000003</v>
      </c>
      <c r="F20" s="1183">
        <v>1251.1704271800002</v>
      </c>
      <c r="G20" s="1184">
        <v>1416.8200964800001</v>
      </c>
      <c r="H20" s="1184">
        <v>811.51927015000012</v>
      </c>
      <c r="I20" s="1184">
        <v>916.24422786000014</v>
      </c>
      <c r="J20" s="1183">
        <v>2669.7181533600001</v>
      </c>
      <c r="K20" s="1184">
        <v>1980.1438129800001</v>
      </c>
      <c r="L20" s="1184">
        <v>3021.0756556000001</v>
      </c>
      <c r="M20" s="1184">
        <v>4200.5214666500005</v>
      </c>
      <c r="N20" s="1183">
        <v>5244.3730044899994</v>
      </c>
      <c r="O20" s="1184">
        <v>5675.80907587</v>
      </c>
      <c r="P20" s="1184">
        <v>3476.6952782899998</v>
      </c>
      <c r="Q20" s="1184">
        <v>3046.67214195</v>
      </c>
      <c r="R20" s="1183">
        <v>2773.3569401700001</v>
      </c>
      <c r="S20" s="1184">
        <v>4576.7353284300007</v>
      </c>
      <c r="T20" s="1184">
        <v>4523.8617276899995</v>
      </c>
      <c r="U20" s="1185">
        <v>1934.32483581</v>
      </c>
      <c r="V20" s="267" t="s">
        <v>1934</v>
      </c>
      <c r="W20" s="1183">
        <v>1334.0973870700002</v>
      </c>
      <c r="X20" s="1184">
        <v>1877.2630166799997</v>
      </c>
      <c r="Y20" s="1184">
        <v>1736.48409025</v>
      </c>
      <c r="Z20" s="1184">
        <v>831.88310632999992</v>
      </c>
      <c r="AA20" s="1183">
        <v>243.53334913</v>
      </c>
      <c r="AB20" s="1184">
        <v>347.98950882000003</v>
      </c>
      <c r="AC20" s="1184">
        <v>646.27949113</v>
      </c>
      <c r="AD20" s="1185">
        <v>228.23690316999998</v>
      </c>
      <c r="AE20" s="1183">
        <v>143.81351397</v>
      </c>
      <c r="AF20" s="1184">
        <v>932.58020893000003</v>
      </c>
      <c r="AG20" s="1184">
        <v>2745.7874500399998</v>
      </c>
      <c r="AH20" s="1185">
        <v>3680.3393466699995</v>
      </c>
      <c r="AI20" s="1183">
        <v>3792.7266562300001</v>
      </c>
      <c r="AJ20" s="1184">
        <v>4091.54579173</v>
      </c>
      <c r="AK20" s="1184">
        <v>1667.7570076500001</v>
      </c>
      <c r="AL20" s="1185">
        <v>1062.20739529</v>
      </c>
      <c r="AO20" s="480"/>
      <c r="AP20" s="480"/>
      <c r="AQ20" s="481"/>
      <c r="AR20" s="480"/>
      <c r="AS20" s="481"/>
    </row>
    <row r="21" spans="1:45" s="263" customFormat="1" ht="30" customHeight="1">
      <c r="A21" s="267" t="s">
        <v>1935</v>
      </c>
      <c r="B21" s="1183">
        <v>52.555470589999999</v>
      </c>
      <c r="C21" s="1184">
        <v>224.75634844999999</v>
      </c>
      <c r="D21" s="1184">
        <v>129.91808499999999</v>
      </c>
      <c r="E21" s="1184">
        <v>72.483369999999994</v>
      </c>
      <c r="F21" s="1183">
        <v>51.147681340000005</v>
      </c>
      <c r="G21" s="1184">
        <v>130.66415172000001</v>
      </c>
      <c r="H21" s="1184">
        <v>62.371808680000001</v>
      </c>
      <c r="I21" s="1184">
        <v>88.365665650000011</v>
      </c>
      <c r="J21" s="1183">
        <v>35.146522459999993</v>
      </c>
      <c r="K21" s="1184">
        <v>42.875728009999996</v>
      </c>
      <c r="L21" s="1184">
        <v>59.378644940000008</v>
      </c>
      <c r="M21" s="1184">
        <v>2.0556814800000001</v>
      </c>
      <c r="N21" s="1183">
        <v>20.024958290000001</v>
      </c>
      <c r="O21" s="1184">
        <v>419.14766270000001</v>
      </c>
      <c r="P21" s="1184">
        <v>180.30750423000001</v>
      </c>
      <c r="Q21" s="1184">
        <v>357.76035819999998</v>
      </c>
      <c r="R21" s="1183">
        <v>135.68316724000002</v>
      </c>
      <c r="S21" s="1184">
        <v>62.088774319999992</v>
      </c>
      <c r="T21" s="1184">
        <v>30.305618500000001</v>
      </c>
      <c r="U21" s="1185">
        <v>769.91809517999991</v>
      </c>
      <c r="V21" s="267" t="s">
        <v>1935</v>
      </c>
      <c r="W21" s="1183">
        <v>342.36552938</v>
      </c>
      <c r="X21" s="1184">
        <v>138.72046061999998</v>
      </c>
      <c r="Y21" s="1184">
        <v>369.49207876999998</v>
      </c>
      <c r="Z21" s="1184">
        <v>93.368074580000012</v>
      </c>
      <c r="AA21" s="1183">
        <v>13.440570210000001</v>
      </c>
      <c r="AB21" s="1184">
        <v>142.69796682</v>
      </c>
      <c r="AC21" s="1184">
        <v>244.79979420999999</v>
      </c>
      <c r="AD21" s="1185">
        <v>554.24866710000003</v>
      </c>
      <c r="AE21" s="1183">
        <v>0</v>
      </c>
      <c r="AF21" s="1184">
        <v>0</v>
      </c>
      <c r="AG21" s="1184">
        <v>0</v>
      </c>
      <c r="AH21" s="1185">
        <v>0.49781096999999996</v>
      </c>
      <c r="AI21" s="1183">
        <v>0</v>
      </c>
      <c r="AJ21" s="1184">
        <v>0</v>
      </c>
      <c r="AK21" s="1184">
        <v>0</v>
      </c>
      <c r="AL21" s="1185">
        <v>0</v>
      </c>
      <c r="AO21" s="480"/>
      <c r="AP21" s="480"/>
      <c r="AQ21" s="481"/>
      <c r="AR21" s="480"/>
      <c r="AS21" s="481"/>
    </row>
    <row r="22" spans="1:45" s="263" customFormat="1" ht="30" customHeight="1">
      <c r="A22" s="267" t="s">
        <v>1938</v>
      </c>
      <c r="B22" s="1183">
        <v>0</v>
      </c>
      <c r="C22" s="1184">
        <v>0</v>
      </c>
      <c r="D22" s="1184">
        <v>0</v>
      </c>
      <c r="E22" s="1184">
        <v>0</v>
      </c>
      <c r="F22" s="1183">
        <v>0.1</v>
      </c>
      <c r="G22" s="1184">
        <v>0</v>
      </c>
      <c r="H22" s="1184">
        <v>1.0098499999999999</v>
      </c>
      <c r="I22" s="1184">
        <v>0</v>
      </c>
      <c r="J22" s="1183">
        <v>0</v>
      </c>
      <c r="K22" s="1184">
        <v>0</v>
      </c>
      <c r="L22" s="1184">
        <v>0</v>
      </c>
      <c r="M22" s="1184">
        <v>9.9989999999999996E-2</v>
      </c>
      <c r="N22" s="1183">
        <v>0</v>
      </c>
      <c r="O22" s="1184">
        <v>0</v>
      </c>
      <c r="P22" s="1184">
        <v>0</v>
      </c>
      <c r="Q22" s="1184">
        <v>0</v>
      </c>
      <c r="R22" s="1183">
        <v>0</v>
      </c>
      <c r="S22" s="1184">
        <v>0</v>
      </c>
      <c r="T22" s="1184">
        <v>0</v>
      </c>
      <c r="U22" s="1185">
        <v>0</v>
      </c>
      <c r="V22" s="267" t="s">
        <v>1938</v>
      </c>
      <c r="W22" s="1183">
        <v>0</v>
      </c>
      <c r="X22" s="1184">
        <v>0</v>
      </c>
      <c r="Y22" s="1184">
        <v>0</v>
      </c>
      <c r="Z22" s="1184">
        <v>0</v>
      </c>
      <c r="AA22" s="1183">
        <v>0</v>
      </c>
      <c r="AB22" s="1184">
        <v>0</v>
      </c>
      <c r="AC22" s="1184">
        <v>0</v>
      </c>
      <c r="AD22" s="1185">
        <v>0</v>
      </c>
      <c r="AE22" s="1183">
        <v>145.78028259000001</v>
      </c>
      <c r="AF22" s="1184">
        <v>174.1775749</v>
      </c>
      <c r="AG22" s="1184">
        <v>33.643369059999998</v>
      </c>
      <c r="AH22" s="1185">
        <v>191.03147446</v>
      </c>
      <c r="AI22" s="1183">
        <v>176.45225735000002</v>
      </c>
      <c r="AJ22" s="1184">
        <v>11.116034239999999</v>
      </c>
      <c r="AK22" s="1184">
        <v>11.417166829999999</v>
      </c>
      <c r="AL22" s="1185">
        <v>4.6835361400000002</v>
      </c>
      <c r="AO22" s="480"/>
      <c r="AP22" s="480"/>
      <c r="AQ22" s="481"/>
      <c r="AR22" s="480"/>
      <c r="AS22" s="481"/>
    </row>
    <row r="23" spans="1:45" s="263" customFormat="1" ht="30" customHeight="1">
      <c r="A23" s="267" t="s">
        <v>1936</v>
      </c>
      <c r="B23" s="1183">
        <v>2.9747110000000001</v>
      </c>
      <c r="C23" s="1184">
        <v>10.151149</v>
      </c>
      <c r="D23" s="1184">
        <v>12.416878000000001</v>
      </c>
      <c r="E23" s="1184">
        <v>10.322285000000001</v>
      </c>
      <c r="F23" s="1183">
        <v>2.1782294599999998</v>
      </c>
      <c r="G23" s="1184">
        <v>6.7441037800000005</v>
      </c>
      <c r="H23" s="1184">
        <v>7.6299671500000006</v>
      </c>
      <c r="I23" s="1184">
        <v>11.525862870000001</v>
      </c>
      <c r="J23" s="1183">
        <v>7.4124189400000002</v>
      </c>
      <c r="K23" s="1184">
        <v>17.293762469999997</v>
      </c>
      <c r="L23" s="1184">
        <v>266.59228962999998</v>
      </c>
      <c r="M23" s="1184">
        <v>129.58735425</v>
      </c>
      <c r="N23" s="1183">
        <v>18.299080589999999</v>
      </c>
      <c r="O23" s="1184">
        <v>19.954539499999999</v>
      </c>
      <c r="P23" s="1184">
        <v>87.995763979999992</v>
      </c>
      <c r="Q23" s="1184">
        <v>157.31945535</v>
      </c>
      <c r="R23" s="1183">
        <v>177.35373909999998</v>
      </c>
      <c r="S23" s="1184">
        <v>68.107870510000012</v>
      </c>
      <c r="T23" s="1184">
        <v>46.426865370000002</v>
      </c>
      <c r="U23" s="1185">
        <v>101.71692449</v>
      </c>
      <c r="V23" s="267" t="s">
        <v>1936</v>
      </c>
      <c r="W23" s="1183">
        <v>34.881723649999998</v>
      </c>
      <c r="X23" s="1184">
        <v>92.288593910000017</v>
      </c>
      <c r="Y23" s="1184">
        <v>6.6558643000000011</v>
      </c>
      <c r="Z23" s="1184">
        <v>40.769676279999999</v>
      </c>
      <c r="AA23" s="1183">
        <v>55.076768219999998</v>
      </c>
      <c r="AB23" s="1184">
        <v>12.372855389999998</v>
      </c>
      <c r="AC23" s="1184">
        <v>18.95115775</v>
      </c>
      <c r="AD23" s="1185">
        <v>48.342886669999999</v>
      </c>
      <c r="AE23" s="1183">
        <v>18.715162299999999</v>
      </c>
      <c r="AF23" s="1184">
        <v>31.165035790000005</v>
      </c>
      <c r="AG23" s="1184">
        <v>18.908314789999999</v>
      </c>
      <c r="AH23" s="1185">
        <v>13.10522214</v>
      </c>
      <c r="AI23" s="1183">
        <v>29.787601940000002</v>
      </c>
      <c r="AJ23" s="1184">
        <v>60.35252139</v>
      </c>
      <c r="AK23" s="1184">
        <v>10.818388890000001</v>
      </c>
      <c r="AL23" s="1185">
        <v>33.892338459999998</v>
      </c>
      <c r="AO23" s="480"/>
      <c r="AP23" s="480"/>
      <c r="AQ23" s="481"/>
      <c r="AR23" s="480"/>
      <c r="AS23" s="481"/>
    </row>
    <row r="24" spans="1:45" s="263" customFormat="1" ht="30" customHeight="1">
      <c r="A24" s="267" t="s">
        <v>1937</v>
      </c>
      <c r="B24" s="1183">
        <v>6.8966E-2</v>
      </c>
      <c r="C24" s="1184">
        <v>0.1167</v>
      </c>
      <c r="D24" s="1184">
        <v>3.7106854999999999</v>
      </c>
      <c r="E24" s="1184">
        <v>0.1</v>
      </c>
      <c r="F24" s="1183">
        <v>0</v>
      </c>
      <c r="G24" s="1184">
        <v>0</v>
      </c>
      <c r="H24" s="1184">
        <v>0</v>
      </c>
      <c r="I24" s="1184">
        <v>0.26493499999999998</v>
      </c>
      <c r="J24" s="1183">
        <v>65.5</v>
      </c>
      <c r="K24" s="1184">
        <v>1.054575</v>
      </c>
      <c r="L24" s="1184">
        <v>7.9640700000000004</v>
      </c>
      <c r="M24" s="1184">
        <v>0</v>
      </c>
      <c r="N24" s="1183">
        <v>0</v>
      </c>
      <c r="O24" s="1184">
        <v>0</v>
      </c>
      <c r="P24" s="1184">
        <v>0.1268</v>
      </c>
      <c r="Q24" s="1184">
        <v>0.54848706999999997</v>
      </c>
      <c r="R24" s="1183">
        <v>0.30436999999999997</v>
      </c>
      <c r="S24" s="1184">
        <v>1.6351001000000001</v>
      </c>
      <c r="T24" s="1184">
        <v>0</v>
      </c>
      <c r="U24" s="1185">
        <v>0.52829999999999999</v>
      </c>
      <c r="V24" s="267" t="s">
        <v>1937</v>
      </c>
      <c r="W24" s="1183">
        <v>2.0983329999999998</v>
      </c>
      <c r="X24" s="1184">
        <v>0.23993</v>
      </c>
      <c r="Y24" s="1184">
        <v>6.1082520000000002</v>
      </c>
      <c r="Z24" s="1184">
        <v>1.5463119999999999</v>
      </c>
      <c r="AA24" s="1183">
        <v>0.86</v>
      </c>
      <c r="AB24" s="1184">
        <v>0</v>
      </c>
      <c r="AC24" s="1184">
        <v>1.5489740000000001</v>
      </c>
      <c r="AD24" s="1185">
        <v>2.7926730000000002</v>
      </c>
      <c r="AE24" s="1183">
        <v>2.4329999999999998</v>
      </c>
      <c r="AF24" s="1184">
        <v>0</v>
      </c>
      <c r="AG24" s="1184">
        <v>0</v>
      </c>
      <c r="AH24" s="1185">
        <v>0.54696500000000003</v>
      </c>
      <c r="AI24" s="1183">
        <v>0</v>
      </c>
      <c r="AJ24" s="1184">
        <v>12.199278</v>
      </c>
      <c r="AK24" s="1184">
        <v>0.39993000000000001</v>
      </c>
      <c r="AL24" s="1185">
        <v>2.199306</v>
      </c>
      <c r="AO24" s="480"/>
      <c r="AP24" s="480"/>
      <c r="AQ24" s="481"/>
      <c r="AR24" s="480"/>
      <c r="AS24" s="481"/>
    </row>
    <row r="25" spans="1:45" s="263" customFormat="1" ht="30" customHeight="1" thickBot="1">
      <c r="A25" s="267" t="s">
        <v>1941</v>
      </c>
      <c r="B25" s="1183">
        <v>0</v>
      </c>
      <c r="C25" s="1184">
        <v>0</v>
      </c>
      <c r="D25" s="1184">
        <v>0</v>
      </c>
      <c r="E25" s="1184">
        <v>0</v>
      </c>
      <c r="F25" s="1183">
        <v>0</v>
      </c>
      <c r="G25" s="1184">
        <v>0</v>
      </c>
      <c r="H25" s="1184">
        <v>0</v>
      </c>
      <c r="I25" s="1184">
        <v>0</v>
      </c>
      <c r="J25" s="1183">
        <v>0</v>
      </c>
      <c r="K25" s="1184">
        <v>0</v>
      </c>
      <c r="L25" s="1184">
        <v>0</v>
      </c>
      <c r="M25" s="1184">
        <v>0</v>
      </c>
      <c r="N25" s="1183">
        <v>0</v>
      </c>
      <c r="O25" s="1184">
        <v>0</v>
      </c>
      <c r="P25" s="1184">
        <v>0</v>
      </c>
      <c r="Q25" s="1184">
        <v>0</v>
      </c>
      <c r="R25" s="1183">
        <v>0</v>
      </c>
      <c r="S25" s="1184">
        <v>0</v>
      </c>
      <c r="T25" s="1184">
        <v>0</v>
      </c>
      <c r="U25" s="1185">
        <v>0</v>
      </c>
      <c r="V25" s="267" t="s">
        <v>1941</v>
      </c>
      <c r="W25" s="1183">
        <v>0</v>
      </c>
      <c r="X25" s="1184">
        <v>0</v>
      </c>
      <c r="Y25" s="1184">
        <v>0.19799900000000001</v>
      </c>
      <c r="Z25" s="1184">
        <v>0</v>
      </c>
      <c r="AA25" s="1183">
        <v>0</v>
      </c>
      <c r="AB25" s="1184">
        <v>0</v>
      </c>
      <c r="AC25" s="1184">
        <v>0</v>
      </c>
      <c r="AD25" s="1185">
        <v>0</v>
      </c>
      <c r="AE25" s="1183">
        <v>0</v>
      </c>
      <c r="AF25" s="1184">
        <v>0</v>
      </c>
      <c r="AG25" s="1184">
        <v>0</v>
      </c>
      <c r="AH25" s="1185">
        <v>0</v>
      </c>
      <c r="AI25" s="1183">
        <v>0</v>
      </c>
      <c r="AJ25" s="1184">
        <v>0</v>
      </c>
      <c r="AK25" s="1184">
        <v>0</v>
      </c>
      <c r="AL25" s="1185">
        <v>2.4683079999999999</v>
      </c>
      <c r="AO25" s="480"/>
      <c r="AP25" s="480"/>
      <c r="AQ25" s="481"/>
      <c r="AR25" s="480"/>
      <c r="AS25" s="481"/>
    </row>
    <row r="26" spans="1:45" s="1163" customFormat="1" ht="30" customHeight="1" thickBot="1">
      <c r="A26" s="1156" t="s">
        <v>878</v>
      </c>
      <c r="B26" s="1186">
        <v>1760.08174205</v>
      </c>
      <c r="C26" s="1187">
        <v>1339.79778545</v>
      </c>
      <c r="D26" s="1187">
        <v>1500.23200563</v>
      </c>
      <c r="E26" s="1187">
        <v>1395.5921098900001</v>
      </c>
      <c r="F26" s="1186">
        <v>1806.93114573</v>
      </c>
      <c r="G26" s="1187">
        <v>2565.8681253899999</v>
      </c>
      <c r="H26" s="1187">
        <v>1611.7503367500001</v>
      </c>
      <c r="I26" s="1187">
        <v>1919.22012354</v>
      </c>
      <c r="J26" s="1186">
        <v>3615.94731082</v>
      </c>
      <c r="K26" s="1187">
        <v>2831.73705991</v>
      </c>
      <c r="L26" s="1187">
        <v>4365.2753982499999</v>
      </c>
      <c r="M26" s="1187">
        <v>5877.5462997000004</v>
      </c>
      <c r="N26" s="1186">
        <v>6600.5721117800003</v>
      </c>
      <c r="O26" s="1187">
        <v>7849.0677376899985</v>
      </c>
      <c r="P26" s="1187">
        <v>4441.6078985100003</v>
      </c>
      <c r="Q26" s="1187">
        <v>4697.53881456</v>
      </c>
      <c r="R26" s="1186">
        <v>3932.0071769300002</v>
      </c>
      <c r="S26" s="1187">
        <v>5821.3165933800001</v>
      </c>
      <c r="T26" s="1187">
        <v>6547.8621406100001</v>
      </c>
      <c r="U26" s="1188">
        <v>4499.74104541</v>
      </c>
      <c r="V26" s="1156" t="s">
        <v>878</v>
      </c>
      <c r="W26" s="1186">
        <v>2746.9209208400002</v>
      </c>
      <c r="X26" s="1187">
        <v>2733.61283903</v>
      </c>
      <c r="Y26" s="1187">
        <v>2748.1042973500003</v>
      </c>
      <c r="Z26" s="1187">
        <v>1556.95435548</v>
      </c>
      <c r="AA26" s="1186">
        <v>710.96658436000007</v>
      </c>
      <c r="AB26" s="1187">
        <v>1100.86921175</v>
      </c>
      <c r="AC26" s="1187">
        <v>1822.1155324599999</v>
      </c>
      <c r="AD26" s="1188">
        <v>1712.9809642699997</v>
      </c>
      <c r="AE26" s="1186">
        <v>908.26889927000002</v>
      </c>
      <c r="AF26" s="1187">
        <v>1913.9941756300002</v>
      </c>
      <c r="AG26" s="1187">
        <v>4199.1492972799997</v>
      </c>
      <c r="AH26" s="1188">
        <v>5383.0070905599996</v>
      </c>
      <c r="AI26" s="1186">
        <v>6303.8601352099995</v>
      </c>
      <c r="AJ26" s="1187">
        <v>5595.1163729400005</v>
      </c>
      <c r="AK26" s="1187">
        <v>2855.7356352800002</v>
      </c>
      <c r="AL26" s="1188">
        <v>2685.0526176800004</v>
      </c>
    </row>
    <row r="27" spans="1:45" s="1182" customFormat="1" ht="12.75">
      <c r="A27" s="634" t="s">
        <v>127</v>
      </c>
      <c r="B27" s="1181"/>
      <c r="C27" s="1181"/>
      <c r="D27" s="1181"/>
      <c r="E27" s="1181"/>
      <c r="F27" s="1181"/>
      <c r="G27" s="1181"/>
      <c r="H27" s="1181"/>
      <c r="I27" s="1181"/>
      <c r="J27" s="1181"/>
      <c r="K27" s="1181"/>
      <c r="L27" s="1181"/>
      <c r="M27" s="1181"/>
      <c r="N27" s="1181"/>
      <c r="O27" s="1181"/>
      <c r="P27" s="1181"/>
      <c r="Q27" s="1181"/>
      <c r="R27" s="1181"/>
      <c r="S27" s="1181"/>
      <c r="T27" s="1181"/>
      <c r="U27" s="1181"/>
      <c r="V27" s="634" t="s">
        <v>127</v>
      </c>
      <c r="W27" s="1181"/>
      <c r="X27" s="1181"/>
      <c r="Y27" s="1181"/>
      <c r="Z27" s="1181"/>
      <c r="AA27" s="1181"/>
      <c r="AB27" s="1181"/>
      <c r="AC27" s="1181"/>
      <c r="AD27" s="1181"/>
      <c r="AE27" s="1181"/>
      <c r="AF27" s="1181"/>
      <c r="AG27" s="1181"/>
      <c r="AH27" s="1181"/>
      <c r="AI27" s="1181"/>
      <c r="AJ27" s="1181"/>
      <c r="AK27" s="1181"/>
      <c r="AL27" s="1181"/>
    </row>
    <row r="28" spans="1:45">
      <c r="B28" s="1161"/>
      <c r="C28" s="1161"/>
      <c r="D28" s="1161"/>
      <c r="E28" s="1161"/>
      <c r="F28" s="1161"/>
      <c r="G28" s="1161"/>
      <c r="H28" s="1161"/>
      <c r="I28" s="1161"/>
      <c r="J28" s="1161"/>
      <c r="K28" s="1161"/>
      <c r="L28" s="1161"/>
      <c r="M28" s="1161"/>
      <c r="N28" s="1161"/>
      <c r="O28" s="1161"/>
      <c r="P28" s="1161"/>
      <c r="Q28" s="1161"/>
      <c r="R28" s="1161"/>
      <c r="S28" s="1161"/>
      <c r="T28" s="1161"/>
      <c r="U28" s="1161"/>
      <c r="W28" s="1161"/>
      <c r="X28" s="1161"/>
      <c r="Y28" s="1161"/>
      <c r="Z28" s="1161"/>
      <c r="AA28" s="1161"/>
      <c r="AB28" s="1161"/>
      <c r="AC28" s="1161"/>
      <c r="AD28" s="1161"/>
      <c r="AE28" s="1161"/>
      <c r="AF28" s="1161"/>
      <c r="AG28" s="1161"/>
      <c r="AH28" s="1161"/>
      <c r="AI28" s="1161"/>
      <c r="AJ28" s="1161"/>
      <c r="AK28" s="1161"/>
      <c r="AL28" s="1161"/>
    </row>
    <row r="29" spans="1:45">
      <c r="B29" s="1162"/>
      <c r="C29" s="1162"/>
      <c r="D29" s="1162"/>
      <c r="E29" s="1162"/>
      <c r="F29" s="1162"/>
      <c r="G29" s="1162"/>
      <c r="H29" s="1162"/>
      <c r="I29" s="1162"/>
      <c r="J29" s="1162"/>
      <c r="K29" s="1162"/>
      <c r="L29" s="1162"/>
      <c r="M29" s="1162"/>
      <c r="N29" s="1162"/>
      <c r="O29" s="1162"/>
      <c r="P29" s="1162"/>
      <c r="Q29" s="1162"/>
      <c r="R29" s="1162"/>
      <c r="S29" s="1162"/>
      <c r="T29" s="1162"/>
      <c r="U29" s="1162"/>
      <c r="W29" s="1162"/>
      <c r="X29" s="1162"/>
      <c r="Y29" s="1162"/>
      <c r="Z29" s="1162"/>
      <c r="AA29" s="1162"/>
      <c r="AB29" s="1162"/>
      <c r="AC29" s="1162"/>
      <c r="AD29" s="1162"/>
      <c r="AE29" s="1162"/>
      <c r="AF29" s="1162"/>
      <c r="AG29" s="1162"/>
      <c r="AH29" s="1162"/>
      <c r="AI29" s="1162"/>
      <c r="AJ29" s="1162"/>
      <c r="AK29" s="1162"/>
      <c r="AL29" s="1162"/>
    </row>
    <row r="30" spans="1:45">
      <c r="B30" s="392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</row>
    <row r="32" spans="1:45"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W32" s="482"/>
      <c r="X32" s="482"/>
      <c r="Y32" s="482"/>
      <c r="Z32" s="482"/>
      <c r="AA32" s="482"/>
      <c r="AB32" s="482"/>
      <c r="AC32" s="482"/>
      <c r="AD32" s="482"/>
      <c r="AE32" s="482"/>
      <c r="AF32" s="482"/>
      <c r="AG32" s="482"/>
      <c r="AH32" s="482"/>
      <c r="AI32" s="482"/>
      <c r="AJ32" s="482"/>
      <c r="AK32" s="482"/>
      <c r="AL32" s="482"/>
    </row>
    <row r="33" spans="2:38">
      <c r="B33" s="1162"/>
      <c r="C33" s="1162"/>
      <c r="D33" s="1162"/>
      <c r="E33" s="1162"/>
      <c r="F33" s="1162"/>
      <c r="G33" s="1162"/>
      <c r="H33" s="1162"/>
      <c r="I33" s="1162"/>
      <c r="J33" s="1162"/>
      <c r="K33" s="1162"/>
      <c r="L33" s="1162"/>
      <c r="M33" s="1162"/>
      <c r="N33" s="1162"/>
      <c r="O33" s="1162"/>
      <c r="P33" s="1162"/>
      <c r="Q33" s="1162"/>
      <c r="R33" s="1162"/>
      <c r="S33" s="1162"/>
      <c r="T33" s="1162"/>
      <c r="U33" s="1162"/>
      <c r="W33" s="1162"/>
      <c r="X33" s="1162"/>
      <c r="Y33" s="1162"/>
      <c r="Z33" s="1162"/>
      <c r="AA33" s="1162"/>
      <c r="AB33" s="1162"/>
      <c r="AC33" s="1162"/>
      <c r="AD33" s="1162"/>
      <c r="AE33" s="1162"/>
      <c r="AF33" s="1162"/>
      <c r="AG33" s="1162"/>
      <c r="AH33" s="1162"/>
      <c r="AI33" s="1162"/>
      <c r="AJ33" s="1162"/>
      <c r="AK33" s="1162"/>
      <c r="AL33" s="1162"/>
    </row>
  </sheetData>
  <mergeCells count="8">
    <mergeCell ref="AI3:AL3"/>
    <mergeCell ref="B3:E3"/>
    <mergeCell ref="J3:M3"/>
    <mergeCell ref="N3:Q3"/>
    <mergeCell ref="R3:U3"/>
    <mergeCell ref="AA3:AD3"/>
    <mergeCell ref="AE3:AH3"/>
    <mergeCell ref="F3:I3"/>
  </mergeCells>
  <hyperlinks>
    <hyperlink ref="A1" location="Menu!A1" display="Return to Menu"/>
  </hyperlinks>
  <pageMargins left="0.25" right="0.25" top="0.75" bottom="0.75" header="0.3" footer="0.3"/>
  <pageSetup paperSize="9" scale="56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1"/>
  <sheetViews>
    <sheetView view="pageBreakPreview" zoomScale="80" zoomScaleSheetLayoutView="80" workbookViewId="0"/>
  </sheetViews>
  <sheetFormatPr defaultColWidth="8.85546875" defaultRowHeight="14.25"/>
  <cols>
    <col min="1" max="1" width="44.85546875" style="390" customWidth="1"/>
    <col min="2" max="21" width="16.28515625" style="390" customWidth="1"/>
    <col min="22" max="22" width="45.85546875" style="390" customWidth="1"/>
    <col min="23" max="38" width="20.140625" style="390" customWidth="1"/>
    <col min="39" max="40" width="8.85546875" style="390"/>
    <col min="41" max="42" width="9.85546875" style="390" bestFit="1" customWidth="1"/>
    <col min="43" max="43" width="11.5703125" style="390" bestFit="1" customWidth="1"/>
    <col min="44" max="44" width="9.85546875" style="390" bestFit="1" customWidth="1"/>
    <col min="45" max="45" width="12.42578125" style="390" bestFit="1" customWidth="1"/>
    <col min="46" max="46" width="8.85546875" style="390"/>
    <col min="47" max="47" width="9.85546875" style="390" bestFit="1" customWidth="1"/>
    <col min="48" max="16384" width="8.85546875" style="390"/>
  </cols>
  <sheetData>
    <row r="1" spans="1:45" ht="25.5">
      <c r="A1" s="1253" t="s">
        <v>2365</v>
      </c>
    </row>
    <row r="2" spans="1:45" s="1178" customFormat="1" ht="18.75" thickBot="1">
      <c r="A2" s="1170" t="s">
        <v>2272</v>
      </c>
      <c r="T2" s="1189"/>
      <c r="U2" s="1189"/>
      <c r="V2" s="1190" t="s">
        <v>2273</v>
      </c>
      <c r="W2" s="1189"/>
      <c r="X2" s="1189"/>
      <c r="Y2" s="1189"/>
      <c r="Z2" s="1189"/>
      <c r="AA2" s="1189"/>
      <c r="AB2" s="1189"/>
      <c r="AC2" s="1189"/>
      <c r="AD2" s="1189"/>
      <c r="AE2" s="1189"/>
      <c r="AF2" s="1189"/>
      <c r="AG2" s="1189"/>
      <c r="AH2" s="1191"/>
      <c r="AI2" s="1189"/>
      <c r="AJ2" s="1189"/>
      <c r="AK2" s="1189"/>
      <c r="AL2" s="1192"/>
    </row>
    <row r="3" spans="1:45" s="1197" customFormat="1" ht="19.5" customHeight="1">
      <c r="A3" s="1196"/>
      <c r="B3" s="1338">
        <v>2010</v>
      </c>
      <c r="C3" s="1339"/>
      <c r="D3" s="1339"/>
      <c r="E3" s="1340"/>
      <c r="F3" s="1338">
        <v>2011</v>
      </c>
      <c r="G3" s="1339"/>
      <c r="H3" s="1339"/>
      <c r="I3" s="1340"/>
      <c r="J3" s="1338">
        <v>2012</v>
      </c>
      <c r="K3" s="1339"/>
      <c r="L3" s="1339"/>
      <c r="M3" s="1340"/>
      <c r="N3" s="1338">
        <v>2013</v>
      </c>
      <c r="O3" s="1339"/>
      <c r="P3" s="1339"/>
      <c r="Q3" s="1340"/>
      <c r="R3" s="1338">
        <v>2014</v>
      </c>
      <c r="S3" s="1339"/>
      <c r="T3" s="1339"/>
      <c r="U3" s="1340"/>
      <c r="V3" s="1109"/>
      <c r="W3" s="1110">
        <v>2015</v>
      </c>
      <c r="X3" s="1110"/>
      <c r="Y3" s="1110"/>
      <c r="Z3" s="1110"/>
      <c r="AA3" s="1338">
        <v>2016</v>
      </c>
      <c r="AB3" s="1339"/>
      <c r="AC3" s="1339"/>
      <c r="AD3" s="1340"/>
      <c r="AE3" s="1338">
        <v>2017</v>
      </c>
      <c r="AF3" s="1339"/>
      <c r="AG3" s="1339"/>
      <c r="AH3" s="1340"/>
      <c r="AI3" s="1338">
        <v>2018</v>
      </c>
      <c r="AJ3" s="1339"/>
      <c r="AK3" s="1339"/>
      <c r="AL3" s="1340"/>
    </row>
    <row r="4" spans="1:45" s="1204" customFormat="1" ht="19.5" customHeight="1" thickBot="1">
      <c r="A4" s="1198"/>
      <c r="B4" s="1199" t="s">
        <v>402</v>
      </c>
      <c r="C4" s="1200" t="s">
        <v>403</v>
      </c>
      <c r="D4" s="1200" t="s">
        <v>404</v>
      </c>
      <c r="E4" s="1201" t="s">
        <v>405</v>
      </c>
      <c r="F4" s="1199" t="s">
        <v>402</v>
      </c>
      <c r="G4" s="1200" t="s">
        <v>403</v>
      </c>
      <c r="H4" s="1200" t="s">
        <v>404</v>
      </c>
      <c r="I4" s="1201" t="s">
        <v>405</v>
      </c>
      <c r="J4" s="1199" t="s">
        <v>402</v>
      </c>
      <c r="K4" s="1200" t="s">
        <v>403</v>
      </c>
      <c r="L4" s="1200" t="s">
        <v>404</v>
      </c>
      <c r="M4" s="1201" t="s">
        <v>405</v>
      </c>
      <c r="N4" s="1202" t="s">
        <v>402</v>
      </c>
      <c r="O4" s="1200" t="s">
        <v>403</v>
      </c>
      <c r="P4" s="1200" t="s">
        <v>404</v>
      </c>
      <c r="Q4" s="1200" t="s">
        <v>405</v>
      </c>
      <c r="R4" s="1199" t="s">
        <v>402</v>
      </c>
      <c r="S4" s="1200" t="s">
        <v>403</v>
      </c>
      <c r="T4" s="1200" t="s">
        <v>404</v>
      </c>
      <c r="U4" s="1201" t="s">
        <v>405</v>
      </c>
      <c r="V4" s="1198"/>
      <c r="W4" s="1203" t="s">
        <v>402</v>
      </c>
      <c r="X4" s="1200" t="s">
        <v>403</v>
      </c>
      <c r="Y4" s="1200" t="s">
        <v>404</v>
      </c>
      <c r="Z4" s="1200" t="s">
        <v>405</v>
      </c>
      <c r="AA4" s="1199" t="s">
        <v>402</v>
      </c>
      <c r="AB4" s="1200" t="s">
        <v>403</v>
      </c>
      <c r="AC4" s="1200" t="s">
        <v>404</v>
      </c>
      <c r="AD4" s="1201" t="s">
        <v>405</v>
      </c>
      <c r="AE4" s="1199" t="s">
        <v>402</v>
      </c>
      <c r="AF4" s="1200" t="s">
        <v>403</v>
      </c>
      <c r="AG4" s="1200" t="s">
        <v>404</v>
      </c>
      <c r="AH4" s="1201" t="s">
        <v>405</v>
      </c>
      <c r="AI4" s="1199" t="s">
        <v>402</v>
      </c>
      <c r="AJ4" s="1200" t="s">
        <v>403</v>
      </c>
      <c r="AK4" s="1200" t="s">
        <v>404</v>
      </c>
      <c r="AL4" s="1201" t="s">
        <v>405</v>
      </c>
    </row>
    <row r="5" spans="1:45" s="263" customFormat="1" ht="21" customHeight="1">
      <c r="A5" s="267" t="s">
        <v>880</v>
      </c>
      <c r="B5" s="1183">
        <v>0</v>
      </c>
      <c r="C5" s="1184">
        <v>0</v>
      </c>
      <c r="D5" s="1184">
        <v>0</v>
      </c>
      <c r="E5" s="1184">
        <v>0</v>
      </c>
      <c r="F5" s="1183">
        <v>0</v>
      </c>
      <c r="G5" s="1184">
        <v>0</v>
      </c>
      <c r="H5" s="1184">
        <v>0.80917499999999998</v>
      </c>
      <c r="I5" s="1184">
        <v>0</v>
      </c>
      <c r="J5" s="1183">
        <v>20.001398079999998</v>
      </c>
      <c r="K5" s="1184">
        <v>0</v>
      </c>
      <c r="L5" s="1184">
        <v>0</v>
      </c>
      <c r="M5" s="1184">
        <v>5.6548269999999998E-2</v>
      </c>
      <c r="N5" s="1183">
        <v>0</v>
      </c>
      <c r="O5" s="1184">
        <v>0</v>
      </c>
      <c r="P5" s="1184">
        <v>0</v>
      </c>
      <c r="Q5" s="1184">
        <v>0</v>
      </c>
      <c r="R5" s="1183">
        <v>0</v>
      </c>
      <c r="S5" s="1184">
        <v>0</v>
      </c>
      <c r="T5" s="1184">
        <v>0</v>
      </c>
      <c r="U5" s="1185">
        <v>0</v>
      </c>
      <c r="V5" s="267" t="s">
        <v>880</v>
      </c>
      <c r="W5" s="1183">
        <v>0</v>
      </c>
      <c r="X5" s="1184">
        <v>4.8572696100000003</v>
      </c>
      <c r="Y5" s="1184">
        <v>0.71257680000000001</v>
      </c>
      <c r="Z5" s="1184">
        <v>0.55782115999999993</v>
      </c>
      <c r="AA5" s="1183">
        <v>0.24314356000000001</v>
      </c>
      <c r="AB5" s="1184">
        <v>5</v>
      </c>
      <c r="AC5" s="1184">
        <v>0</v>
      </c>
      <c r="AD5" s="1185">
        <v>0.95008395999999995</v>
      </c>
      <c r="AE5" s="1183">
        <v>0</v>
      </c>
      <c r="AF5" s="1184">
        <v>1.54915029</v>
      </c>
      <c r="AG5" s="1184">
        <v>163.42567317000001</v>
      </c>
      <c r="AH5" s="1185">
        <v>0</v>
      </c>
      <c r="AI5" s="1183">
        <v>0</v>
      </c>
      <c r="AJ5" s="1184">
        <v>0</v>
      </c>
      <c r="AK5" s="1184">
        <v>0</v>
      </c>
      <c r="AL5" s="1185">
        <v>0</v>
      </c>
    </row>
    <row r="6" spans="1:45" s="263" customFormat="1" ht="19.5" customHeight="1">
      <c r="A6" s="267" t="s">
        <v>881</v>
      </c>
      <c r="B6" s="1183">
        <v>0</v>
      </c>
      <c r="C6" s="1184">
        <v>0</v>
      </c>
      <c r="D6" s="1184">
        <v>0</v>
      </c>
      <c r="E6" s="1184">
        <v>0</v>
      </c>
      <c r="F6" s="1183">
        <v>0</v>
      </c>
      <c r="G6" s="1184">
        <v>0</v>
      </c>
      <c r="H6" s="1184">
        <v>0</v>
      </c>
      <c r="I6" s="1184">
        <v>0</v>
      </c>
      <c r="J6" s="1183">
        <v>0</v>
      </c>
      <c r="K6" s="1184">
        <v>0</v>
      </c>
      <c r="L6" s="1184">
        <v>0</v>
      </c>
      <c r="M6" s="1184">
        <v>0</v>
      </c>
      <c r="N6" s="1183">
        <v>0</v>
      </c>
      <c r="O6" s="1184">
        <v>0</v>
      </c>
      <c r="P6" s="1184">
        <v>0</v>
      </c>
      <c r="Q6" s="1184">
        <v>0</v>
      </c>
      <c r="R6" s="1183">
        <v>0</v>
      </c>
      <c r="S6" s="1184">
        <v>0</v>
      </c>
      <c r="T6" s="1184">
        <v>0</v>
      </c>
      <c r="U6" s="1185">
        <v>0</v>
      </c>
      <c r="V6" s="267" t="s">
        <v>881</v>
      </c>
      <c r="W6" s="1183">
        <v>0</v>
      </c>
      <c r="X6" s="1184">
        <v>0</v>
      </c>
      <c r="Y6" s="1184">
        <v>0</v>
      </c>
      <c r="Z6" s="1184">
        <v>0</v>
      </c>
      <c r="AA6" s="1183">
        <v>0</v>
      </c>
      <c r="AB6" s="1184">
        <v>0</v>
      </c>
      <c r="AC6" s="1184">
        <v>0</v>
      </c>
      <c r="AD6" s="1185">
        <v>0</v>
      </c>
      <c r="AE6" s="1183">
        <v>0</v>
      </c>
      <c r="AF6" s="1184">
        <v>0</v>
      </c>
      <c r="AG6" s="1184">
        <v>0</v>
      </c>
      <c r="AH6" s="1185">
        <v>0</v>
      </c>
      <c r="AI6" s="1183">
        <v>0</v>
      </c>
      <c r="AJ6" s="1184">
        <v>0</v>
      </c>
      <c r="AK6" s="1184">
        <v>0</v>
      </c>
      <c r="AL6" s="1185">
        <v>0</v>
      </c>
      <c r="AO6" s="480"/>
      <c r="AP6" s="480"/>
      <c r="AQ6" s="481"/>
      <c r="AR6" s="480"/>
      <c r="AS6" s="481"/>
    </row>
    <row r="7" spans="1:45" s="263" customFormat="1" ht="19.5" customHeight="1">
      <c r="A7" s="267" t="s">
        <v>882</v>
      </c>
      <c r="B7" s="1183">
        <v>0</v>
      </c>
      <c r="C7" s="1184">
        <v>0</v>
      </c>
      <c r="D7" s="1184">
        <v>0</v>
      </c>
      <c r="E7" s="1184">
        <v>0</v>
      </c>
      <c r="F7" s="1183">
        <v>0</v>
      </c>
      <c r="G7" s="1184">
        <v>0</v>
      </c>
      <c r="H7" s="1184">
        <v>0</v>
      </c>
      <c r="I7" s="1184">
        <v>0</v>
      </c>
      <c r="J7" s="1183">
        <v>0</v>
      </c>
      <c r="K7" s="1184">
        <v>7.4999999999999997E-2</v>
      </c>
      <c r="L7" s="1184">
        <v>0</v>
      </c>
      <c r="M7" s="1184">
        <v>0</v>
      </c>
      <c r="N7" s="1183">
        <v>0</v>
      </c>
      <c r="O7" s="1184">
        <v>0</v>
      </c>
      <c r="P7" s="1184">
        <v>0</v>
      </c>
      <c r="Q7" s="1184">
        <v>0</v>
      </c>
      <c r="R7" s="1183">
        <v>0</v>
      </c>
      <c r="S7" s="1184">
        <v>0</v>
      </c>
      <c r="T7" s="1184">
        <v>0</v>
      </c>
      <c r="U7" s="1185">
        <v>0</v>
      </c>
      <c r="V7" s="267" t="s">
        <v>882</v>
      </c>
      <c r="W7" s="1183">
        <v>0</v>
      </c>
      <c r="X7" s="1184">
        <v>0</v>
      </c>
      <c r="Y7" s="1184">
        <v>0</v>
      </c>
      <c r="Z7" s="1184">
        <v>0</v>
      </c>
      <c r="AA7" s="1183">
        <v>0</v>
      </c>
      <c r="AB7" s="1184">
        <v>0</v>
      </c>
      <c r="AC7" s="1184">
        <v>0</v>
      </c>
      <c r="AD7" s="1185">
        <v>0</v>
      </c>
      <c r="AE7" s="1183">
        <v>0</v>
      </c>
      <c r="AF7" s="1184">
        <v>0</v>
      </c>
      <c r="AG7" s="1184">
        <v>0</v>
      </c>
      <c r="AH7" s="1185">
        <v>0</v>
      </c>
      <c r="AI7" s="1183">
        <v>0</v>
      </c>
      <c r="AJ7" s="1184">
        <v>0</v>
      </c>
      <c r="AK7" s="1184">
        <v>0</v>
      </c>
      <c r="AL7" s="1185">
        <v>0</v>
      </c>
      <c r="AO7" s="480"/>
      <c r="AP7" s="480"/>
      <c r="AQ7" s="481"/>
      <c r="AR7" s="480"/>
      <c r="AS7" s="481"/>
    </row>
    <row r="8" spans="1:45" s="263" customFormat="1" ht="19.5" customHeight="1">
      <c r="A8" s="267" t="s">
        <v>883</v>
      </c>
      <c r="B8" s="1183">
        <v>0</v>
      </c>
      <c r="C8" s="1184">
        <v>0</v>
      </c>
      <c r="D8" s="1184">
        <v>0</v>
      </c>
      <c r="E8" s="1184">
        <v>0</v>
      </c>
      <c r="F8" s="1183">
        <v>0.19999</v>
      </c>
      <c r="G8" s="1184">
        <v>0</v>
      </c>
      <c r="H8" s="1184">
        <v>0</v>
      </c>
      <c r="I8" s="1184">
        <v>0</v>
      </c>
      <c r="J8" s="1183">
        <v>0</v>
      </c>
      <c r="K8" s="1184">
        <v>0</v>
      </c>
      <c r="L8" s="1184">
        <v>0</v>
      </c>
      <c r="M8" s="1184">
        <v>0</v>
      </c>
      <c r="N8" s="1183">
        <v>0</v>
      </c>
      <c r="O8" s="1184">
        <v>0</v>
      </c>
      <c r="P8" s="1184">
        <v>0</v>
      </c>
      <c r="Q8" s="1184">
        <v>0</v>
      </c>
      <c r="R8" s="1183">
        <v>0</v>
      </c>
      <c r="S8" s="1184">
        <v>0</v>
      </c>
      <c r="T8" s="1184">
        <v>0</v>
      </c>
      <c r="U8" s="1185">
        <v>0</v>
      </c>
      <c r="V8" s="267" t="s">
        <v>883</v>
      </c>
      <c r="W8" s="1183">
        <v>0</v>
      </c>
      <c r="X8" s="1184">
        <v>0</v>
      </c>
      <c r="Y8" s="1184">
        <v>0</v>
      </c>
      <c r="Z8" s="1184">
        <v>0</v>
      </c>
      <c r="AA8" s="1183">
        <v>0</v>
      </c>
      <c r="AB8" s="1184">
        <v>0</v>
      </c>
      <c r="AC8" s="1184">
        <v>0</v>
      </c>
      <c r="AD8" s="1185">
        <v>0</v>
      </c>
      <c r="AE8" s="1183">
        <v>0</v>
      </c>
      <c r="AF8" s="1184">
        <v>0</v>
      </c>
      <c r="AG8" s="1184">
        <v>0</v>
      </c>
      <c r="AH8" s="1185">
        <v>0</v>
      </c>
      <c r="AI8" s="1183">
        <v>0.2</v>
      </c>
      <c r="AJ8" s="1184">
        <v>0.2</v>
      </c>
      <c r="AK8" s="1184">
        <v>0</v>
      </c>
      <c r="AL8" s="1185">
        <v>1.5</v>
      </c>
      <c r="AO8" s="480"/>
      <c r="AP8" s="480"/>
      <c r="AQ8" s="481"/>
      <c r="AR8" s="480"/>
      <c r="AS8" s="481"/>
    </row>
    <row r="9" spans="1:45" s="263" customFormat="1" ht="19.5" customHeight="1">
      <c r="A9" s="267" t="s">
        <v>884</v>
      </c>
      <c r="B9" s="1183">
        <v>0</v>
      </c>
      <c r="C9" s="1184">
        <v>0</v>
      </c>
      <c r="D9" s="1184">
        <v>0</v>
      </c>
      <c r="E9" s="1184">
        <v>0</v>
      </c>
      <c r="F9" s="1183">
        <v>0</v>
      </c>
      <c r="G9" s="1184">
        <v>0</v>
      </c>
      <c r="H9" s="1184">
        <v>0</v>
      </c>
      <c r="I9" s="1184">
        <v>0</v>
      </c>
      <c r="J9" s="1183">
        <v>0</v>
      </c>
      <c r="K9" s="1184">
        <v>0</v>
      </c>
      <c r="L9" s="1184">
        <v>0</v>
      </c>
      <c r="M9" s="1184">
        <v>2.538897E-2</v>
      </c>
      <c r="N9" s="1183">
        <v>0</v>
      </c>
      <c r="O9" s="1184">
        <v>1.49785E-2</v>
      </c>
      <c r="P9" s="1184">
        <v>0</v>
      </c>
      <c r="Q9" s="1184">
        <v>0</v>
      </c>
      <c r="R9" s="1183">
        <v>0</v>
      </c>
      <c r="S9" s="1184">
        <v>0</v>
      </c>
      <c r="T9" s="1184">
        <v>0</v>
      </c>
      <c r="U9" s="1185">
        <v>0</v>
      </c>
      <c r="V9" s="267" t="s">
        <v>884</v>
      </c>
      <c r="W9" s="1183">
        <v>0</v>
      </c>
      <c r="X9" s="1184">
        <v>0</v>
      </c>
      <c r="Y9" s="1184">
        <v>0</v>
      </c>
      <c r="Z9" s="1184">
        <v>0</v>
      </c>
      <c r="AA9" s="1183">
        <v>0</v>
      </c>
      <c r="AB9" s="1184">
        <v>0</v>
      </c>
      <c r="AC9" s="1184">
        <v>0</v>
      </c>
      <c r="AD9" s="1185">
        <v>0</v>
      </c>
      <c r="AE9" s="1183">
        <v>0</v>
      </c>
      <c r="AF9" s="1184">
        <v>0</v>
      </c>
      <c r="AG9" s="1184">
        <v>0</v>
      </c>
      <c r="AH9" s="1185">
        <v>0</v>
      </c>
      <c r="AI9" s="1183">
        <v>0</v>
      </c>
      <c r="AJ9" s="1184">
        <v>0</v>
      </c>
      <c r="AK9" s="1184">
        <v>0</v>
      </c>
      <c r="AL9" s="1185">
        <v>0</v>
      </c>
      <c r="AO9" s="480"/>
      <c r="AP9" s="480"/>
      <c r="AQ9" s="481"/>
      <c r="AR9" s="480"/>
      <c r="AS9" s="481"/>
    </row>
    <row r="10" spans="1:45" s="263" customFormat="1" ht="19.5" customHeight="1">
      <c r="A10" s="267" t="s">
        <v>885</v>
      </c>
      <c r="B10" s="1183">
        <v>0</v>
      </c>
      <c r="C10" s="1184">
        <v>0</v>
      </c>
      <c r="D10" s="1184">
        <v>0</v>
      </c>
      <c r="E10" s="1184">
        <v>0</v>
      </c>
      <c r="F10" s="1183">
        <v>0</v>
      </c>
      <c r="G10" s="1184">
        <v>0</v>
      </c>
      <c r="H10" s="1184">
        <v>0</v>
      </c>
      <c r="I10" s="1184">
        <v>0</v>
      </c>
      <c r="J10" s="1183">
        <v>0</v>
      </c>
      <c r="K10" s="1184">
        <v>0</v>
      </c>
      <c r="L10" s="1184">
        <v>0</v>
      </c>
      <c r="M10" s="1184">
        <v>0</v>
      </c>
      <c r="N10" s="1183">
        <v>0</v>
      </c>
      <c r="O10" s="1184">
        <v>0</v>
      </c>
      <c r="P10" s="1184">
        <v>0</v>
      </c>
      <c r="Q10" s="1184">
        <v>0</v>
      </c>
      <c r="R10" s="1183">
        <v>0</v>
      </c>
      <c r="S10" s="1184">
        <v>20.232685</v>
      </c>
      <c r="T10" s="1184">
        <v>0</v>
      </c>
      <c r="U10" s="1185">
        <v>0</v>
      </c>
      <c r="V10" s="267" t="s">
        <v>885</v>
      </c>
      <c r="W10" s="1183">
        <v>0</v>
      </c>
      <c r="X10" s="1184">
        <v>0</v>
      </c>
      <c r="Y10" s="1184">
        <v>0</v>
      </c>
      <c r="Z10" s="1184">
        <v>0</v>
      </c>
      <c r="AA10" s="1183">
        <v>0</v>
      </c>
      <c r="AB10" s="1184">
        <v>0</v>
      </c>
      <c r="AC10" s="1184">
        <v>0</v>
      </c>
      <c r="AD10" s="1185">
        <v>0</v>
      </c>
      <c r="AE10" s="1183">
        <v>0</v>
      </c>
      <c r="AF10" s="1184">
        <v>5.8379103899999993</v>
      </c>
      <c r="AG10" s="1184">
        <v>2.4044584299999996</v>
      </c>
      <c r="AH10" s="1185">
        <v>0</v>
      </c>
      <c r="AI10" s="1183">
        <v>0</v>
      </c>
      <c r="AJ10" s="1184">
        <v>0</v>
      </c>
      <c r="AK10" s="1184">
        <v>0</v>
      </c>
      <c r="AL10" s="1185">
        <v>0</v>
      </c>
      <c r="AO10" s="480"/>
      <c r="AP10" s="480"/>
      <c r="AQ10" s="481"/>
      <c r="AR10" s="480"/>
      <c r="AS10" s="481"/>
    </row>
    <row r="11" spans="1:45" s="263" customFormat="1" ht="19.5" customHeight="1">
      <c r="A11" s="267" t="s">
        <v>886</v>
      </c>
      <c r="B11" s="1183">
        <v>0</v>
      </c>
      <c r="C11" s="1184">
        <v>0.14497499999999999</v>
      </c>
      <c r="D11" s="1184">
        <v>0.44015300000000002</v>
      </c>
      <c r="E11" s="1184">
        <v>0.35582599999999998</v>
      </c>
      <c r="F11" s="1183">
        <v>0.57958200000000004</v>
      </c>
      <c r="G11" s="1184">
        <v>0.50818633000000002</v>
      </c>
      <c r="H11" s="1184">
        <v>0.22734148999999998</v>
      </c>
      <c r="I11" s="1184">
        <v>0.18158956000000001</v>
      </c>
      <c r="J11" s="1183">
        <v>2.6027635499999997</v>
      </c>
      <c r="K11" s="1184">
        <v>6.64656E-2</v>
      </c>
      <c r="L11" s="1184">
        <v>1.0170813400000001</v>
      </c>
      <c r="M11" s="1184">
        <v>4.1613219999999999E-2</v>
      </c>
      <c r="N11" s="1183">
        <v>0.13276464000000002</v>
      </c>
      <c r="O11" s="1184">
        <v>3.9749269999999996E-2</v>
      </c>
      <c r="P11" s="1184">
        <v>8.7250000000000001E-3</v>
      </c>
      <c r="Q11" s="1184">
        <v>0.27013999999999999</v>
      </c>
      <c r="R11" s="1183">
        <v>1.117788</v>
      </c>
      <c r="S11" s="1184">
        <v>0</v>
      </c>
      <c r="T11" s="1184">
        <v>0</v>
      </c>
      <c r="U11" s="1185">
        <v>2.5999750000000001</v>
      </c>
      <c r="V11" s="267" t="s">
        <v>886</v>
      </c>
      <c r="W11" s="1183">
        <v>0</v>
      </c>
      <c r="X11" s="1184">
        <v>0</v>
      </c>
      <c r="Y11" s="1184">
        <v>2.4572220000000002E-2</v>
      </c>
      <c r="Z11" s="1184">
        <v>2.5385232000000002</v>
      </c>
      <c r="AA11" s="1183">
        <v>2.4146550000000002</v>
      </c>
      <c r="AB11" s="1184">
        <v>7.9855999999999996E-2</v>
      </c>
      <c r="AC11" s="1184">
        <v>0</v>
      </c>
      <c r="AD11" s="1185">
        <v>0.58346399999999998</v>
      </c>
      <c r="AE11" s="1183">
        <v>0</v>
      </c>
      <c r="AF11" s="1184">
        <v>0</v>
      </c>
      <c r="AG11" s="1184">
        <v>0</v>
      </c>
      <c r="AH11" s="1185">
        <v>0</v>
      </c>
      <c r="AI11" s="1183">
        <v>0</v>
      </c>
      <c r="AJ11" s="1184">
        <v>2.9960000000000001E-2</v>
      </c>
      <c r="AK11" s="1184">
        <v>0</v>
      </c>
      <c r="AL11" s="1185">
        <v>0</v>
      </c>
      <c r="AO11" s="480"/>
      <c r="AP11" s="480"/>
      <c r="AQ11" s="481"/>
      <c r="AR11" s="480"/>
      <c r="AS11" s="481"/>
    </row>
    <row r="12" spans="1:45" s="263" customFormat="1" ht="19.5" customHeight="1">
      <c r="A12" s="267" t="s">
        <v>887</v>
      </c>
      <c r="B12" s="1183">
        <v>0</v>
      </c>
      <c r="C12" s="1184">
        <v>0</v>
      </c>
      <c r="D12" s="1184">
        <v>0</v>
      </c>
      <c r="E12" s="1184">
        <v>0.10073455000000001</v>
      </c>
      <c r="F12" s="1183">
        <v>0</v>
      </c>
      <c r="G12" s="1184">
        <v>4.4975000000000001E-2</v>
      </c>
      <c r="H12" s="1184">
        <v>0</v>
      </c>
      <c r="I12" s="1184">
        <v>0.33500000000000002</v>
      </c>
      <c r="J12" s="1183">
        <v>0.26869999999999999</v>
      </c>
      <c r="K12" s="1184">
        <v>0.163189</v>
      </c>
      <c r="L12" s="1184">
        <v>0</v>
      </c>
      <c r="M12" s="1184">
        <v>0.38388</v>
      </c>
      <c r="N12" s="1183">
        <v>0</v>
      </c>
      <c r="O12" s="1184">
        <v>0</v>
      </c>
      <c r="P12" s="1184">
        <v>0</v>
      </c>
      <c r="Q12" s="1184">
        <v>0</v>
      </c>
      <c r="R12" s="1183">
        <v>0</v>
      </c>
      <c r="S12" s="1184">
        <v>0</v>
      </c>
      <c r="T12" s="1184">
        <v>0</v>
      </c>
      <c r="U12" s="1185">
        <v>0</v>
      </c>
      <c r="V12" s="267" t="s">
        <v>887</v>
      </c>
      <c r="W12" s="1183">
        <v>0</v>
      </c>
      <c r="X12" s="1184">
        <v>0</v>
      </c>
      <c r="Y12" s="1184">
        <v>0</v>
      </c>
      <c r="Z12" s="1184">
        <v>0</v>
      </c>
      <c r="AA12" s="1183">
        <v>0</v>
      </c>
      <c r="AB12" s="1184">
        <v>0</v>
      </c>
      <c r="AC12" s="1184">
        <v>0</v>
      </c>
      <c r="AD12" s="1185">
        <v>0</v>
      </c>
      <c r="AE12" s="1183">
        <v>0</v>
      </c>
      <c r="AF12" s="1184">
        <v>0</v>
      </c>
      <c r="AG12" s="1184">
        <v>1.0115000000000001</v>
      </c>
      <c r="AH12" s="1185">
        <v>0</v>
      </c>
      <c r="AI12" s="1183">
        <v>0</v>
      </c>
      <c r="AJ12" s="1184">
        <v>0.46565200000000001</v>
      </c>
      <c r="AK12" s="1184">
        <v>0</v>
      </c>
      <c r="AL12" s="1185">
        <v>0.34398000000000001</v>
      </c>
      <c r="AO12" s="480"/>
      <c r="AP12" s="480"/>
      <c r="AQ12" s="481"/>
      <c r="AR12" s="480"/>
      <c r="AS12" s="481"/>
    </row>
    <row r="13" spans="1:45" s="263" customFormat="1" ht="19.5" customHeight="1">
      <c r="A13" s="267" t="s">
        <v>1940</v>
      </c>
      <c r="B13" s="1183">
        <v>0</v>
      </c>
      <c r="C13" s="1184">
        <v>0</v>
      </c>
      <c r="D13" s="1184">
        <v>0</v>
      </c>
      <c r="E13" s="1184">
        <v>0</v>
      </c>
      <c r="F13" s="1183">
        <v>0</v>
      </c>
      <c r="G13" s="1184">
        <v>0</v>
      </c>
      <c r="H13" s="1184">
        <v>0</v>
      </c>
      <c r="I13" s="1184">
        <v>0</v>
      </c>
      <c r="J13" s="1183">
        <v>0</v>
      </c>
      <c r="K13" s="1184">
        <v>0</v>
      </c>
      <c r="L13" s="1184">
        <v>0</v>
      </c>
      <c r="M13" s="1184">
        <v>0</v>
      </c>
      <c r="N13" s="1183">
        <v>0</v>
      </c>
      <c r="O13" s="1184">
        <v>0</v>
      </c>
      <c r="P13" s="1184">
        <v>0.1</v>
      </c>
      <c r="Q13" s="1184">
        <v>0</v>
      </c>
      <c r="R13" s="1183">
        <v>0</v>
      </c>
      <c r="S13" s="1184">
        <v>0</v>
      </c>
      <c r="T13" s="1184">
        <v>0</v>
      </c>
      <c r="U13" s="1185">
        <v>0</v>
      </c>
      <c r="V13" s="267" t="s">
        <v>1940</v>
      </c>
      <c r="W13" s="1183">
        <v>0</v>
      </c>
      <c r="X13" s="1184">
        <v>0</v>
      </c>
      <c r="Y13" s="1184">
        <v>0</v>
      </c>
      <c r="Z13" s="1184">
        <v>0</v>
      </c>
      <c r="AA13" s="1183">
        <v>0</v>
      </c>
      <c r="AB13" s="1184">
        <v>0</v>
      </c>
      <c r="AC13" s="1184">
        <v>0</v>
      </c>
      <c r="AD13" s="1185">
        <v>0</v>
      </c>
      <c r="AE13" s="1183">
        <v>0</v>
      </c>
      <c r="AF13" s="1184">
        <v>0</v>
      </c>
      <c r="AG13" s="1184">
        <v>0</v>
      </c>
      <c r="AH13" s="1185">
        <v>0</v>
      </c>
      <c r="AI13" s="1183">
        <v>0</v>
      </c>
      <c r="AJ13" s="1184">
        <v>0</v>
      </c>
      <c r="AK13" s="1184">
        <v>0</v>
      </c>
      <c r="AL13" s="1185">
        <v>0</v>
      </c>
      <c r="AO13" s="480"/>
      <c r="AP13" s="480"/>
      <c r="AQ13" s="481"/>
      <c r="AR13" s="480"/>
      <c r="AS13" s="481"/>
    </row>
    <row r="14" spans="1:45" s="263" customFormat="1" ht="19.5" customHeight="1">
      <c r="A14" s="267" t="s">
        <v>888</v>
      </c>
      <c r="B14" s="1183">
        <v>0</v>
      </c>
      <c r="C14" s="1184">
        <v>1.0249900000000001</v>
      </c>
      <c r="D14" s="1184">
        <v>0</v>
      </c>
      <c r="E14" s="1184">
        <v>0</v>
      </c>
      <c r="F14" s="1183">
        <v>27.901</v>
      </c>
      <c r="G14" s="1184">
        <v>0.5</v>
      </c>
      <c r="H14" s="1184">
        <v>1.9965E-2</v>
      </c>
      <c r="I14" s="1184">
        <v>0</v>
      </c>
      <c r="J14" s="1183">
        <v>0</v>
      </c>
      <c r="K14" s="1184">
        <v>21.52151211</v>
      </c>
      <c r="L14" s="1184">
        <v>10.473606</v>
      </c>
      <c r="M14" s="1184">
        <v>1.9358139999999999</v>
      </c>
      <c r="N14" s="1183">
        <v>2.5</v>
      </c>
      <c r="O14" s="1184">
        <v>0.24998500000000001</v>
      </c>
      <c r="P14" s="1184">
        <v>0</v>
      </c>
      <c r="Q14" s="1184">
        <v>0</v>
      </c>
      <c r="R14" s="1183">
        <v>0</v>
      </c>
      <c r="S14" s="1184">
        <v>0</v>
      </c>
      <c r="T14" s="1184">
        <v>0</v>
      </c>
      <c r="U14" s="1185">
        <v>0</v>
      </c>
      <c r="V14" s="267" t="s">
        <v>888</v>
      </c>
      <c r="W14" s="1183">
        <v>0</v>
      </c>
      <c r="X14" s="1184">
        <v>0</v>
      </c>
      <c r="Y14" s="1184">
        <v>0</v>
      </c>
      <c r="Z14" s="1184">
        <v>0</v>
      </c>
      <c r="AA14" s="1183">
        <v>0</v>
      </c>
      <c r="AB14" s="1184">
        <v>0</v>
      </c>
      <c r="AC14" s="1184">
        <v>0</v>
      </c>
      <c r="AD14" s="1185">
        <v>0</v>
      </c>
      <c r="AE14" s="1183">
        <v>0</v>
      </c>
      <c r="AF14" s="1184">
        <v>0.880328</v>
      </c>
      <c r="AG14" s="1184">
        <v>0</v>
      </c>
      <c r="AH14" s="1185">
        <v>0</v>
      </c>
      <c r="AI14" s="1183">
        <v>0</v>
      </c>
      <c r="AJ14" s="1184">
        <v>0</v>
      </c>
      <c r="AK14" s="1184">
        <v>0</v>
      </c>
      <c r="AL14" s="1185">
        <v>0</v>
      </c>
      <c r="AO14" s="480"/>
      <c r="AP14" s="480"/>
      <c r="AQ14" s="481"/>
      <c r="AR14" s="480"/>
      <c r="AS14" s="481"/>
    </row>
    <row r="15" spans="1:45" s="263" customFormat="1" ht="19.5" customHeight="1">
      <c r="A15" s="267" t="s">
        <v>889</v>
      </c>
      <c r="B15" s="1183">
        <v>0</v>
      </c>
      <c r="C15" s="1184">
        <v>3</v>
      </c>
      <c r="D15" s="1184">
        <v>0</v>
      </c>
      <c r="E15" s="1184">
        <v>1.670857</v>
      </c>
      <c r="F15" s="1183">
        <v>0</v>
      </c>
      <c r="G15" s="1184">
        <v>0</v>
      </c>
      <c r="H15" s="1184">
        <v>0</v>
      </c>
      <c r="I15" s="1184">
        <v>0</v>
      </c>
      <c r="J15" s="1183">
        <v>0</v>
      </c>
      <c r="K15" s="1184">
        <v>19.749946999999999</v>
      </c>
      <c r="L15" s="1184">
        <v>0</v>
      </c>
      <c r="M15" s="1184">
        <v>0</v>
      </c>
      <c r="N15" s="1183">
        <v>0</v>
      </c>
      <c r="O15" s="1184">
        <v>0.75979304000000003</v>
      </c>
      <c r="P15" s="1184">
        <v>0</v>
      </c>
      <c r="Q15" s="1184">
        <v>0</v>
      </c>
      <c r="R15" s="1183">
        <v>0</v>
      </c>
      <c r="S15" s="1184">
        <v>0</v>
      </c>
      <c r="T15" s="1184">
        <v>0.57899299999999998</v>
      </c>
      <c r="U15" s="1185">
        <v>0</v>
      </c>
      <c r="V15" s="267" t="s">
        <v>889</v>
      </c>
      <c r="W15" s="1183">
        <v>0</v>
      </c>
      <c r="X15" s="1184">
        <v>1.0999749999999999</v>
      </c>
      <c r="Y15" s="1184">
        <v>0.41547499999999998</v>
      </c>
      <c r="Z15" s="1184">
        <v>0</v>
      </c>
      <c r="AA15" s="1183">
        <v>0</v>
      </c>
      <c r="AB15" s="1184">
        <v>0</v>
      </c>
      <c r="AC15" s="1184">
        <v>0</v>
      </c>
      <c r="AD15" s="1185">
        <v>0</v>
      </c>
      <c r="AE15" s="1183">
        <v>0</v>
      </c>
      <c r="AF15" s="1184">
        <v>0</v>
      </c>
      <c r="AG15" s="1184">
        <v>0</v>
      </c>
      <c r="AH15" s="1185">
        <v>0</v>
      </c>
      <c r="AI15" s="1183">
        <v>0</v>
      </c>
      <c r="AJ15" s="1184">
        <v>0</v>
      </c>
      <c r="AK15" s="1184">
        <v>0</v>
      </c>
      <c r="AL15" s="1185">
        <v>0</v>
      </c>
      <c r="AO15" s="480"/>
      <c r="AP15" s="480"/>
      <c r="AQ15" s="481"/>
      <c r="AR15" s="480"/>
      <c r="AS15" s="481"/>
    </row>
    <row r="16" spans="1:45" s="263" customFormat="1" ht="19.5" customHeight="1">
      <c r="A16" s="267" t="s">
        <v>890</v>
      </c>
      <c r="B16" s="1183">
        <v>0</v>
      </c>
      <c r="C16" s="1184">
        <v>0</v>
      </c>
      <c r="D16" s="1184">
        <v>0</v>
      </c>
      <c r="E16" s="1184">
        <v>0</v>
      </c>
      <c r="F16" s="1183">
        <v>0</v>
      </c>
      <c r="G16" s="1184">
        <v>0</v>
      </c>
      <c r="H16" s="1184">
        <v>0</v>
      </c>
      <c r="I16" s="1184">
        <v>0</v>
      </c>
      <c r="J16" s="1183">
        <v>0</v>
      </c>
      <c r="K16" s="1184">
        <v>0</v>
      </c>
      <c r="L16" s="1184">
        <v>0</v>
      </c>
      <c r="M16" s="1184">
        <v>0</v>
      </c>
      <c r="N16" s="1183">
        <v>0</v>
      </c>
      <c r="O16" s="1184">
        <v>0</v>
      </c>
      <c r="P16" s="1184">
        <v>0</v>
      </c>
      <c r="Q16" s="1184">
        <v>0</v>
      </c>
      <c r="R16" s="1183">
        <v>0</v>
      </c>
      <c r="S16" s="1184">
        <v>0</v>
      </c>
      <c r="T16" s="1184">
        <v>0</v>
      </c>
      <c r="U16" s="1185">
        <v>0</v>
      </c>
      <c r="V16" s="267" t="s">
        <v>890</v>
      </c>
      <c r="W16" s="1183">
        <v>0</v>
      </c>
      <c r="X16" s="1184">
        <v>0</v>
      </c>
      <c r="Y16" s="1184">
        <v>0</v>
      </c>
      <c r="Z16" s="1184">
        <v>0</v>
      </c>
      <c r="AA16" s="1183">
        <v>0</v>
      </c>
      <c r="AB16" s="1184">
        <v>0</v>
      </c>
      <c r="AC16" s="1184">
        <v>0</v>
      </c>
      <c r="AD16" s="1185">
        <v>0</v>
      </c>
      <c r="AE16" s="1183">
        <v>0</v>
      </c>
      <c r="AF16" s="1184">
        <v>0</v>
      </c>
      <c r="AG16" s="1184">
        <v>0</v>
      </c>
      <c r="AH16" s="1185">
        <v>0</v>
      </c>
      <c r="AI16" s="1183">
        <v>0</v>
      </c>
      <c r="AJ16" s="1184">
        <v>0</v>
      </c>
      <c r="AK16" s="1184">
        <v>0</v>
      </c>
      <c r="AL16" s="1185">
        <v>0</v>
      </c>
      <c r="AO16" s="480"/>
      <c r="AP16" s="480"/>
      <c r="AQ16" s="481"/>
      <c r="AR16" s="480"/>
      <c r="AS16" s="481"/>
    </row>
    <row r="17" spans="1:45" s="263" customFormat="1" ht="19.5" customHeight="1">
      <c r="A17" s="267" t="s">
        <v>891</v>
      </c>
      <c r="B17" s="1183">
        <v>0</v>
      </c>
      <c r="C17" s="1184">
        <v>0</v>
      </c>
      <c r="D17" s="1184">
        <v>0</v>
      </c>
      <c r="E17" s="1184">
        <v>0</v>
      </c>
      <c r="F17" s="1183">
        <v>0</v>
      </c>
      <c r="G17" s="1184">
        <v>0</v>
      </c>
      <c r="H17" s="1184">
        <v>0.51</v>
      </c>
      <c r="I17" s="1184">
        <v>0.84099999999999997</v>
      </c>
      <c r="J17" s="1183">
        <v>0.5</v>
      </c>
      <c r="K17" s="1184">
        <v>0</v>
      </c>
      <c r="L17" s="1184">
        <v>0</v>
      </c>
      <c r="M17" s="1184">
        <v>0</v>
      </c>
      <c r="N17" s="1183">
        <v>0</v>
      </c>
      <c r="O17" s="1184">
        <v>0</v>
      </c>
      <c r="P17" s="1184">
        <v>0</v>
      </c>
      <c r="Q17" s="1184">
        <v>0</v>
      </c>
      <c r="R17" s="1183">
        <v>0</v>
      </c>
      <c r="S17" s="1184">
        <v>0</v>
      </c>
      <c r="T17" s="1184">
        <v>0</v>
      </c>
      <c r="U17" s="1185">
        <v>0</v>
      </c>
      <c r="V17" s="267" t="s">
        <v>891</v>
      </c>
      <c r="W17" s="1183">
        <v>0</v>
      </c>
      <c r="X17" s="1184">
        <v>0</v>
      </c>
      <c r="Y17" s="1184">
        <v>0</v>
      </c>
      <c r="Z17" s="1184">
        <v>0</v>
      </c>
      <c r="AA17" s="1183">
        <v>0</v>
      </c>
      <c r="AB17" s="1184">
        <v>0</v>
      </c>
      <c r="AC17" s="1184">
        <v>0</v>
      </c>
      <c r="AD17" s="1185">
        <v>0</v>
      </c>
      <c r="AE17" s="1183">
        <v>0</v>
      </c>
      <c r="AF17" s="1184">
        <v>0</v>
      </c>
      <c r="AG17" s="1184">
        <v>0</v>
      </c>
      <c r="AH17" s="1185">
        <v>0</v>
      </c>
      <c r="AI17" s="1183">
        <v>0</v>
      </c>
      <c r="AJ17" s="1184">
        <v>0</v>
      </c>
      <c r="AK17" s="1184">
        <v>0</v>
      </c>
      <c r="AL17" s="1185">
        <v>0</v>
      </c>
      <c r="AO17" s="480"/>
      <c r="AP17" s="480"/>
      <c r="AQ17" s="481"/>
      <c r="AR17" s="480"/>
      <c r="AS17" s="481"/>
    </row>
    <row r="18" spans="1:45" s="263" customFormat="1" ht="19.5" customHeight="1">
      <c r="A18" s="267" t="s">
        <v>892</v>
      </c>
      <c r="B18" s="1183">
        <v>33.545295129999992</v>
      </c>
      <c r="C18" s="1184">
        <v>15.788272019999999</v>
      </c>
      <c r="D18" s="1184">
        <v>9.9609706199999994</v>
      </c>
      <c r="E18" s="1184">
        <v>9.738706650000001</v>
      </c>
      <c r="F18" s="1183">
        <v>0.54720137999999996</v>
      </c>
      <c r="G18" s="1184">
        <v>41.280720000000002</v>
      </c>
      <c r="H18" s="1184">
        <v>47.893238840000002</v>
      </c>
      <c r="I18" s="1184">
        <v>66.712436039999986</v>
      </c>
      <c r="J18" s="1183">
        <v>62.66583705</v>
      </c>
      <c r="K18" s="1184">
        <v>57.243847519999996</v>
      </c>
      <c r="L18" s="1184">
        <v>138.61368184</v>
      </c>
      <c r="M18" s="1184">
        <v>347.05835814</v>
      </c>
      <c r="N18" s="1183">
        <v>443.60157527999996</v>
      </c>
      <c r="O18" s="1184">
        <v>698.43177410999999</v>
      </c>
      <c r="P18" s="1184">
        <v>319.94090748000002</v>
      </c>
      <c r="Q18" s="1184">
        <v>221.96779228</v>
      </c>
      <c r="R18" s="1183">
        <v>167.40080771999999</v>
      </c>
      <c r="S18" s="1184">
        <v>373.68700031000003</v>
      </c>
      <c r="T18" s="1184">
        <v>333.03366258000005</v>
      </c>
      <c r="U18" s="1185">
        <v>79.962230699999992</v>
      </c>
      <c r="V18" s="267" t="s">
        <v>892</v>
      </c>
      <c r="W18" s="1183">
        <v>86.443692789999986</v>
      </c>
      <c r="X18" s="1184">
        <v>186.02108519999999</v>
      </c>
      <c r="Y18" s="1184">
        <v>41.830376860000001</v>
      </c>
      <c r="Z18" s="1184">
        <v>22.272104280000001</v>
      </c>
      <c r="AA18" s="1183">
        <v>16.058884670000001</v>
      </c>
      <c r="AB18" s="1184">
        <v>21.949044600000001</v>
      </c>
      <c r="AC18" s="1184">
        <v>21.307446369999997</v>
      </c>
      <c r="AD18" s="1185">
        <v>19.479670460000001</v>
      </c>
      <c r="AE18" s="1183">
        <v>4.5862413100000001</v>
      </c>
      <c r="AF18" s="1184">
        <v>281.62176395999995</v>
      </c>
      <c r="AG18" s="1184">
        <v>191.78621086000001</v>
      </c>
      <c r="AH18" s="1185">
        <v>547.34920929999998</v>
      </c>
      <c r="AI18" s="1183">
        <v>319.49504560000003</v>
      </c>
      <c r="AJ18" s="1184">
        <v>368.82382345000002</v>
      </c>
      <c r="AK18" s="1184">
        <v>144.84270424000002</v>
      </c>
      <c r="AL18" s="1185">
        <v>86.429945250000003</v>
      </c>
      <c r="AO18" s="480"/>
      <c r="AP18" s="480"/>
      <c r="AQ18" s="481"/>
      <c r="AR18" s="480"/>
      <c r="AS18" s="481"/>
    </row>
    <row r="19" spans="1:45" s="263" customFormat="1" ht="19.5" customHeight="1">
      <c r="A19" s="267" t="s">
        <v>893</v>
      </c>
      <c r="B19" s="1183">
        <v>0</v>
      </c>
      <c r="C19" s="1184">
        <v>0</v>
      </c>
      <c r="D19" s="1184">
        <v>0</v>
      </c>
      <c r="E19" s="1184">
        <v>0</v>
      </c>
      <c r="F19" s="1183">
        <v>0</v>
      </c>
      <c r="G19" s="1184">
        <v>0</v>
      </c>
      <c r="H19" s="1184">
        <v>0</v>
      </c>
      <c r="I19" s="1184">
        <v>0</v>
      </c>
      <c r="J19" s="1183">
        <v>0</v>
      </c>
      <c r="K19" s="1184">
        <v>0</v>
      </c>
      <c r="L19" s="1184">
        <v>2</v>
      </c>
      <c r="M19" s="1184">
        <v>0</v>
      </c>
      <c r="N19" s="1183">
        <v>0</v>
      </c>
      <c r="O19" s="1184">
        <v>0</v>
      </c>
      <c r="P19" s="1184">
        <v>0</v>
      </c>
      <c r="Q19" s="1184">
        <v>0</v>
      </c>
      <c r="R19" s="1183">
        <v>0</v>
      </c>
      <c r="S19" s="1184">
        <v>0</v>
      </c>
      <c r="T19" s="1184">
        <v>0</v>
      </c>
      <c r="U19" s="1185">
        <v>0</v>
      </c>
      <c r="V19" s="267" t="s">
        <v>893</v>
      </c>
      <c r="W19" s="1183">
        <v>0</v>
      </c>
      <c r="X19" s="1184">
        <v>0</v>
      </c>
      <c r="Y19" s="1184">
        <v>0</v>
      </c>
      <c r="Z19" s="1184">
        <v>0</v>
      </c>
      <c r="AA19" s="1183">
        <v>0</v>
      </c>
      <c r="AB19" s="1184">
        <v>0</v>
      </c>
      <c r="AC19" s="1184">
        <v>0</v>
      </c>
      <c r="AD19" s="1185">
        <v>0</v>
      </c>
      <c r="AE19" s="1183">
        <v>0</v>
      </c>
      <c r="AF19" s="1184">
        <v>0</v>
      </c>
      <c r="AG19" s="1184">
        <v>0</v>
      </c>
      <c r="AH19" s="1185">
        <v>0</v>
      </c>
      <c r="AI19" s="1183">
        <v>0</v>
      </c>
      <c r="AJ19" s="1184">
        <v>0</v>
      </c>
      <c r="AK19" s="1184">
        <v>0</v>
      </c>
      <c r="AL19" s="1185">
        <v>0</v>
      </c>
      <c r="AO19" s="480"/>
      <c r="AP19" s="480"/>
      <c r="AQ19" s="481"/>
      <c r="AR19" s="480"/>
      <c r="AS19" s="481"/>
    </row>
    <row r="20" spans="1:45" s="263" customFormat="1" ht="19.5" customHeight="1">
      <c r="A20" s="267" t="s">
        <v>894</v>
      </c>
      <c r="B20" s="1183">
        <v>0</v>
      </c>
      <c r="C20" s="1184">
        <v>0</v>
      </c>
      <c r="D20" s="1184">
        <v>0</v>
      </c>
      <c r="E20" s="1184">
        <v>0</v>
      </c>
      <c r="F20" s="1183">
        <v>0</v>
      </c>
      <c r="G20" s="1184">
        <v>0</v>
      </c>
      <c r="H20" s="1184">
        <v>0</v>
      </c>
      <c r="I20" s="1184">
        <v>0</v>
      </c>
      <c r="J20" s="1183">
        <v>0</v>
      </c>
      <c r="K20" s="1184">
        <v>0.1</v>
      </c>
      <c r="L20" s="1184">
        <v>0</v>
      </c>
      <c r="M20" s="1184">
        <v>0</v>
      </c>
      <c r="N20" s="1183">
        <v>0</v>
      </c>
      <c r="O20" s="1184">
        <v>0</v>
      </c>
      <c r="P20" s="1184">
        <v>0</v>
      </c>
      <c r="Q20" s="1184">
        <v>0</v>
      </c>
      <c r="R20" s="1183">
        <v>0</v>
      </c>
      <c r="S20" s="1184">
        <v>0</v>
      </c>
      <c r="T20" s="1184">
        <v>0</v>
      </c>
      <c r="U20" s="1185">
        <v>0</v>
      </c>
      <c r="V20" s="267" t="s">
        <v>894</v>
      </c>
      <c r="W20" s="1183">
        <v>0</v>
      </c>
      <c r="X20" s="1184">
        <v>0</v>
      </c>
      <c r="Y20" s="1184">
        <v>2.5000000000000001E-2</v>
      </c>
      <c r="Z20" s="1184">
        <v>0</v>
      </c>
      <c r="AA20" s="1183">
        <v>0</v>
      </c>
      <c r="AB20" s="1184">
        <v>0</v>
      </c>
      <c r="AC20" s="1184">
        <v>0</v>
      </c>
      <c r="AD20" s="1185">
        <v>0</v>
      </c>
      <c r="AE20" s="1183">
        <v>0</v>
      </c>
      <c r="AF20" s="1184">
        <v>0</v>
      </c>
      <c r="AG20" s="1184">
        <v>0</v>
      </c>
      <c r="AH20" s="1185">
        <v>0</v>
      </c>
      <c r="AI20" s="1183">
        <v>0</v>
      </c>
      <c r="AJ20" s="1184">
        <v>0</v>
      </c>
      <c r="AK20" s="1184">
        <v>0</v>
      </c>
      <c r="AL20" s="1185">
        <v>0</v>
      </c>
      <c r="AO20" s="480"/>
      <c r="AP20" s="480"/>
      <c r="AQ20" s="481"/>
      <c r="AR20" s="480"/>
      <c r="AS20" s="481"/>
    </row>
    <row r="21" spans="1:45" s="263" customFormat="1" ht="19.5" customHeight="1">
      <c r="A21" s="267" t="s">
        <v>895</v>
      </c>
      <c r="B21" s="1183">
        <v>0</v>
      </c>
      <c r="C21" s="1184">
        <v>8.3001299999999993E-3</v>
      </c>
      <c r="D21" s="1184">
        <v>0</v>
      </c>
      <c r="E21" s="1184">
        <v>0</v>
      </c>
      <c r="F21" s="1183">
        <v>0</v>
      </c>
      <c r="G21" s="1184">
        <v>3.3985000000000001E-2</v>
      </c>
      <c r="H21" s="1184">
        <v>0</v>
      </c>
      <c r="I21" s="1184">
        <v>0</v>
      </c>
      <c r="J21" s="1183">
        <v>1.4999999999999999E-2</v>
      </c>
      <c r="K21" s="1184">
        <v>4.9498360000000003</v>
      </c>
      <c r="L21" s="1184">
        <v>0.22498000000000001</v>
      </c>
      <c r="M21" s="1184">
        <v>0</v>
      </c>
      <c r="N21" s="1183">
        <v>1.85</v>
      </c>
      <c r="O21" s="1184">
        <v>1.85</v>
      </c>
      <c r="P21" s="1184">
        <v>0.49998999999999999</v>
      </c>
      <c r="Q21" s="1184">
        <v>0</v>
      </c>
      <c r="R21" s="1183">
        <v>0.22158135000000001</v>
      </c>
      <c r="S21" s="1184">
        <v>0.11366808</v>
      </c>
      <c r="T21" s="1184">
        <v>7.0722869099999999</v>
      </c>
      <c r="U21" s="1185">
        <v>0</v>
      </c>
      <c r="V21" s="267" t="s">
        <v>895</v>
      </c>
      <c r="W21" s="1183">
        <v>0</v>
      </c>
      <c r="X21" s="1184">
        <v>0.849943</v>
      </c>
      <c r="Y21" s="1184">
        <v>0.52998999999999996</v>
      </c>
      <c r="Z21" s="1184">
        <v>2.46633375</v>
      </c>
      <c r="AA21" s="1183">
        <v>1.09356144</v>
      </c>
      <c r="AB21" s="1184">
        <v>0</v>
      </c>
      <c r="AC21" s="1184">
        <v>0</v>
      </c>
      <c r="AD21" s="1185">
        <v>0.2</v>
      </c>
      <c r="AE21" s="1183">
        <v>0</v>
      </c>
      <c r="AF21" s="1184">
        <v>0</v>
      </c>
      <c r="AG21" s="1184">
        <v>0.5</v>
      </c>
      <c r="AH21" s="1185">
        <v>0</v>
      </c>
      <c r="AI21" s="1183">
        <v>9.4964999999999994E-2</v>
      </c>
      <c r="AJ21" s="1184">
        <v>0</v>
      </c>
      <c r="AK21" s="1184">
        <v>0</v>
      </c>
      <c r="AL21" s="1185">
        <v>0</v>
      </c>
      <c r="AO21" s="480"/>
      <c r="AP21" s="480"/>
      <c r="AQ21" s="481"/>
      <c r="AR21" s="480"/>
      <c r="AS21" s="481"/>
    </row>
    <row r="22" spans="1:45" s="263" customFormat="1" ht="19.5" customHeight="1">
      <c r="A22" s="267" t="s">
        <v>896</v>
      </c>
      <c r="B22" s="1183">
        <v>0</v>
      </c>
      <c r="C22" s="1184">
        <v>0</v>
      </c>
      <c r="D22" s="1184">
        <v>0</v>
      </c>
      <c r="E22" s="1184">
        <v>0</v>
      </c>
      <c r="F22" s="1183">
        <v>0</v>
      </c>
      <c r="G22" s="1184">
        <v>0</v>
      </c>
      <c r="H22" s="1184">
        <v>0</v>
      </c>
      <c r="I22" s="1184">
        <v>0</v>
      </c>
      <c r="J22" s="1183">
        <v>0</v>
      </c>
      <c r="K22" s="1184">
        <v>0</v>
      </c>
      <c r="L22" s="1184">
        <v>0</v>
      </c>
      <c r="M22" s="1184">
        <v>0</v>
      </c>
      <c r="N22" s="1183">
        <v>0</v>
      </c>
      <c r="O22" s="1184">
        <v>0</v>
      </c>
      <c r="P22" s="1184">
        <v>0</v>
      </c>
      <c r="Q22" s="1184">
        <v>0</v>
      </c>
      <c r="R22" s="1183">
        <v>0</v>
      </c>
      <c r="S22" s="1184">
        <v>0</v>
      </c>
      <c r="T22" s="1184">
        <v>0</v>
      </c>
      <c r="U22" s="1185">
        <v>0</v>
      </c>
      <c r="V22" s="267" t="s">
        <v>896</v>
      </c>
      <c r="W22" s="1183">
        <v>0</v>
      </c>
      <c r="X22" s="1184">
        <v>0</v>
      </c>
      <c r="Y22" s="1184">
        <v>0</v>
      </c>
      <c r="Z22" s="1184">
        <v>0</v>
      </c>
      <c r="AA22" s="1183">
        <v>0</v>
      </c>
      <c r="AB22" s="1184">
        <v>0</v>
      </c>
      <c r="AC22" s="1184">
        <v>0</v>
      </c>
      <c r="AD22" s="1185">
        <v>0</v>
      </c>
      <c r="AE22" s="1183">
        <v>0</v>
      </c>
      <c r="AF22" s="1184">
        <v>0</v>
      </c>
      <c r="AG22" s="1184">
        <v>0</v>
      </c>
      <c r="AH22" s="1185">
        <v>0</v>
      </c>
      <c r="AI22" s="1183">
        <v>0</v>
      </c>
      <c r="AJ22" s="1184">
        <v>0</v>
      </c>
      <c r="AK22" s="1184">
        <v>0</v>
      </c>
      <c r="AL22" s="1185">
        <v>0</v>
      </c>
      <c r="AO22" s="480"/>
      <c r="AP22" s="480"/>
      <c r="AQ22" s="481"/>
      <c r="AR22" s="480"/>
      <c r="AS22" s="481"/>
    </row>
    <row r="23" spans="1:45" s="263" customFormat="1" ht="19.5" customHeight="1">
      <c r="A23" s="267" t="s">
        <v>897</v>
      </c>
      <c r="B23" s="1183">
        <v>0</v>
      </c>
      <c r="C23" s="1184">
        <v>0</v>
      </c>
      <c r="D23" s="1184">
        <v>1.999984</v>
      </c>
      <c r="E23" s="1184">
        <v>1.999984</v>
      </c>
      <c r="F23" s="1183">
        <v>0</v>
      </c>
      <c r="G23" s="1184">
        <v>0</v>
      </c>
      <c r="H23" s="1184">
        <v>0</v>
      </c>
      <c r="I23" s="1184">
        <v>0</v>
      </c>
      <c r="J23" s="1183">
        <v>0</v>
      </c>
      <c r="K23" s="1184">
        <v>0</v>
      </c>
      <c r="L23" s="1184">
        <v>0</v>
      </c>
      <c r="M23" s="1184">
        <v>0</v>
      </c>
      <c r="N23" s="1183">
        <v>0</v>
      </c>
      <c r="O23" s="1184">
        <v>0</v>
      </c>
      <c r="P23" s="1184">
        <v>0</v>
      </c>
      <c r="Q23" s="1184">
        <v>0</v>
      </c>
      <c r="R23" s="1183">
        <v>0</v>
      </c>
      <c r="S23" s="1184">
        <v>0</v>
      </c>
      <c r="T23" s="1184">
        <v>0</v>
      </c>
      <c r="U23" s="1185">
        <v>0</v>
      </c>
      <c r="V23" s="267" t="s">
        <v>897</v>
      </c>
      <c r="W23" s="1183">
        <v>0</v>
      </c>
      <c r="X23" s="1184">
        <v>1.551498</v>
      </c>
      <c r="Y23" s="1184">
        <v>0.5</v>
      </c>
      <c r="Z23" s="1184">
        <v>0</v>
      </c>
      <c r="AA23" s="1183">
        <v>0</v>
      </c>
      <c r="AB23" s="1184">
        <v>0</v>
      </c>
      <c r="AC23" s="1184">
        <v>0</v>
      </c>
      <c r="AD23" s="1185">
        <v>0</v>
      </c>
      <c r="AE23" s="1183">
        <v>0</v>
      </c>
      <c r="AF23" s="1184">
        <v>0</v>
      </c>
      <c r="AG23" s="1184">
        <v>0.679975</v>
      </c>
      <c r="AH23" s="1185">
        <v>0.53697499999999998</v>
      </c>
      <c r="AI23" s="1183">
        <v>0.499975</v>
      </c>
      <c r="AJ23" s="1184">
        <v>0</v>
      </c>
      <c r="AK23" s="1184">
        <v>1</v>
      </c>
      <c r="AL23" s="1185">
        <v>2.2000000000000002</v>
      </c>
      <c r="AO23" s="480"/>
      <c r="AP23" s="480"/>
      <c r="AQ23" s="481"/>
      <c r="AR23" s="480"/>
      <c r="AS23" s="481"/>
    </row>
    <row r="24" spans="1:45" s="263" customFormat="1" ht="19.5" customHeight="1">
      <c r="A24" s="267" t="s">
        <v>898</v>
      </c>
      <c r="B24" s="1183">
        <v>0</v>
      </c>
      <c r="C24" s="1184">
        <v>0</v>
      </c>
      <c r="D24" s="1184">
        <v>0</v>
      </c>
      <c r="E24" s="1184">
        <v>0</v>
      </c>
      <c r="F24" s="1183">
        <v>0</v>
      </c>
      <c r="G24" s="1184">
        <v>0</v>
      </c>
      <c r="H24" s="1184">
        <v>0</v>
      </c>
      <c r="I24" s="1184">
        <v>0</v>
      </c>
      <c r="J24" s="1183">
        <v>0</v>
      </c>
      <c r="K24" s="1184">
        <v>0</v>
      </c>
      <c r="L24" s="1184">
        <v>0</v>
      </c>
      <c r="M24" s="1184">
        <v>1.1999731999999999</v>
      </c>
      <c r="N24" s="1183">
        <v>0</v>
      </c>
      <c r="O24" s="1184">
        <v>0</v>
      </c>
      <c r="P24" s="1184">
        <v>0</v>
      </c>
      <c r="Q24" s="1184">
        <v>0</v>
      </c>
      <c r="R24" s="1183">
        <v>0</v>
      </c>
      <c r="S24" s="1184">
        <v>0</v>
      </c>
      <c r="T24" s="1184">
        <v>0</v>
      </c>
      <c r="U24" s="1185">
        <v>0</v>
      </c>
      <c r="V24" s="267" t="s">
        <v>898</v>
      </c>
      <c r="W24" s="1183">
        <v>0</v>
      </c>
      <c r="X24" s="1184">
        <v>0</v>
      </c>
      <c r="Y24" s="1184">
        <v>0</v>
      </c>
      <c r="Z24" s="1184">
        <v>0</v>
      </c>
      <c r="AA24" s="1183">
        <v>0</v>
      </c>
      <c r="AB24" s="1184">
        <v>0</v>
      </c>
      <c r="AC24" s="1184">
        <v>0</v>
      </c>
      <c r="AD24" s="1185">
        <v>0</v>
      </c>
      <c r="AE24" s="1183">
        <v>0</v>
      </c>
      <c r="AF24" s="1184">
        <v>0</v>
      </c>
      <c r="AG24" s="1184">
        <v>0</v>
      </c>
      <c r="AH24" s="1185">
        <v>0</v>
      </c>
      <c r="AI24" s="1183">
        <v>0</v>
      </c>
      <c r="AJ24" s="1184">
        <v>0</v>
      </c>
      <c r="AK24" s="1184">
        <v>0</v>
      </c>
      <c r="AL24" s="1185">
        <v>2.4683079999999999</v>
      </c>
      <c r="AO24" s="480"/>
      <c r="AP24" s="480"/>
      <c r="AQ24" s="481"/>
      <c r="AR24" s="480"/>
      <c r="AS24" s="481"/>
    </row>
    <row r="25" spans="1:45" s="263" customFormat="1" ht="19.5" customHeight="1">
      <c r="A25" s="267" t="s">
        <v>899</v>
      </c>
      <c r="B25" s="1183">
        <v>0</v>
      </c>
      <c r="C25" s="1184">
        <v>0</v>
      </c>
      <c r="D25" s="1184">
        <v>0</v>
      </c>
      <c r="E25" s="1184">
        <v>0</v>
      </c>
      <c r="F25" s="1183">
        <v>0</v>
      </c>
      <c r="G25" s="1184">
        <v>0</v>
      </c>
      <c r="H25" s="1184">
        <v>0</v>
      </c>
      <c r="I25" s="1184">
        <v>0</v>
      </c>
      <c r="J25" s="1183">
        <v>0</v>
      </c>
      <c r="K25" s="1184">
        <v>0</v>
      </c>
      <c r="L25" s="1184">
        <v>0</v>
      </c>
      <c r="M25" s="1184">
        <v>0</v>
      </c>
      <c r="N25" s="1183">
        <v>0</v>
      </c>
      <c r="O25" s="1184">
        <v>0</v>
      </c>
      <c r="P25" s="1184">
        <v>1</v>
      </c>
      <c r="Q25" s="1184">
        <v>0</v>
      </c>
      <c r="R25" s="1183">
        <v>0</v>
      </c>
      <c r="S25" s="1184">
        <v>0.75</v>
      </c>
      <c r="T25" s="1184">
        <v>0</v>
      </c>
      <c r="U25" s="1185">
        <v>0</v>
      </c>
      <c r="V25" s="267" t="s">
        <v>899</v>
      </c>
      <c r="W25" s="1183">
        <v>0</v>
      </c>
      <c r="X25" s="1184">
        <v>0</v>
      </c>
      <c r="Y25" s="1184">
        <v>0</v>
      </c>
      <c r="Z25" s="1184">
        <v>0</v>
      </c>
      <c r="AA25" s="1183">
        <v>0</v>
      </c>
      <c r="AB25" s="1184">
        <v>0</v>
      </c>
      <c r="AC25" s="1184">
        <v>0</v>
      </c>
      <c r="AD25" s="1185">
        <v>0</v>
      </c>
      <c r="AE25" s="1183">
        <v>0</v>
      </c>
      <c r="AF25" s="1184">
        <v>0</v>
      </c>
      <c r="AG25" s="1184">
        <v>5.9930000000000001E-3</v>
      </c>
      <c r="AH25" s="1185">
        <v>0</v>
      </c>
      <c r="AI25" s="1183">
        <v>0</v>
      </c>
      <c r="AJ25" s="1184">
        <v>0</v>
      </c>
      <c r="AK25" s="1184">
        <v>0</v>
      </c>
      <c r="AL25" s="1185">
        <v>0</v>
      </c>
      <c r="AO25" s="480"/>
      <c r="AP25" s="480"/>
      <c r="AQ25" s="481"/>
      <c r="AR25" s="480"/>
      <c r="AS25" s="481"/>
    </row>
    <row r="26" spans="1:45" s="263" customFormat="1" ht="19.5" customHeight="1">
      <c r="A26" s="267" t="s">
        <v>900</v>
      </c>
      <c r="B26" s="1183">
        <v>0</v>
      </c>
      <c r="C26" s="1184">
        <v>0</v>
      </c>
      <c r="D26" s="1184">
        <v>0</v>
      </c>
      <c r="E26" s="1184">
        <v>0</v>
      </c>
      <c r="F26" s="1183">
        <v>0</v>
      </c>
      <c r="G26" s="1184">
        <v>0</v>
      </c>
      <c r="H26" s="1184">
        <v>0</v>
      </c>
      <c r="I26" s="1184">
        <v>0</v>
      </c>
      <c r="J26" s="1183">
        <v>0</v>
      </c>
      <c r="K26" s="1184">
        <v>0</v>
      </c>
      <c r="L26" s="1184">
        <v>0</v>
      </c>
      <c r="M26" s="1184">
        <v>0</v>
      </c>
      <c r="N26" s="1183">
        <v>0</v>
      </c>
      <c r="O26" s="1184">
        <v>0</v>
      </c>
      <c r="P26" s="1184">
        <v>0</v>
      </c>
      <c r="Q26" s="1184">
        <v>0</v>
      </c>
      <c r="R26" s="1183">
        <v>0</v>
      </c>
      <c r="S26" s="1184">
        <v>0</v>
      </c>
      <c r="T26" s="1184">
        <v>0</v>
      </c>
      <c r="U26" s="1185">
        <v>0</v>
      </c>
      <c r="V26" s="267" t="s">
        <v>900</v>
      </c>
      <c r="W26" s="1183">
        <v>0</v>
      </c>
      <c r="X26" s="1184">
        <v>0</v>
      </c>
      <c r="Y26" s="1184">
        <v>0</v>
      </c>
      <c r="Z26" s="1184">
        <v>0</v>
      </c>
      <c r="AA26" s="1183">
        <v>0</v>
      </c>
      <c r="AB26" s="1184">
        <v>0</v>
      </c>
      <c r="AC26" s="1184">
        <v>0</v>
      </c>
      <c r="AD26" s="1185">
        <v>0</v>
      </c>
      <c r="AE26" s="1183">
        <v>0</v>
      </c>
      <c r="AF26" s="1184">
        <v>0</v>
      </c>
      <c r="AG26" s="1184">
        <v>0</v>
      </c>
      <c r="AH26" s="1185">
        <v>0</v>
      </c>
      <c r="AI26" s="1183">
        <v>0</v>
      </c>
      <c r="AJ26" s="1184">
        <v>0</v>
      </c>
      <c r="AK26" s="1184">
        <v>0</v>
      </c>
      <c r="AL26" s="1185">
        <v>0</v>
      </c>
      <c r="AO26" s="480"/>
      <c r="AP26" s="480"/>
      <c r="AQ26" s="481"/>
      <c r="AR26" s="480"/>
      <c r="AS26" s="481"/>
    </row>
    <row r="27" spans="1:45" s="263" customFormat="1" ht="19.5" customHeight="1">
      <c r="A27" s="267" t="s">
        <v>901</v>
      </c>
      <c r="B27" s="1183">
        <v>0.5</v>
      </c>
      <c r="C27" s="1184">
        <v>0.805176</v>
      </c>
      <c r="D27" s="1184">
        <v>13.009969999999999</v>
      </c>
      <c r="E27" s="1184">
        <v>1.024589</v>
      </c>
      <c r="F27" s="1183">
        <v>13.684945000000001</v>
      </c>
      <c r="G27" s="1184">
        <v>0.4</v>
      </c>
      <c r="H27" s="1184">
        <v>4.7335900000000004</v>
      </c>
      <c r="I27" s="1184">
        <v>4.4262094999999997</v>
      </c>
      <c r="J27" s="1183">
        <v>8.5394375</v>
      </c>
      <c r="K27" s="1184">
        <v>3.9055</v>
      </c>
      <c r="L27" s="1184">
        <v>13.739516</v>
      </c>
      <c r="M27" s="1184">
        <v>17.825247000000001</v>
      </c>
      <c r="N27" s="1183">
        <v>11.129161939999999</v>
      </c>
      <c r="O27" s="1184">
        <v>9.1151435000000003</v>
      </c>
      <c r="P27" s="1184">
        <v>13.785898</v>
      </c>
      <c r="Q27" s="1184">
        <v>7.4035594199999997</v>
      </c>
      <c r="R27" s="1183">
        <v>3.7789999999999999</v>
      </c>
      <c r="S27" s="1184">
        <v>2.3576350000000001</v>
      </c>
      <c r="T27" s="1184">
        <v>18.117965000000002</v>
      </c>
      <c r="U27" s="1185">
        <v>20.8349662</v>
      </c>
      <c r="V27" s="267" t="s">
        <v>901</v>
      </c>
      <c r="W27" s="1183">
        <v>9.6848200900000005</v>
      </c>
      <c r="X27" s="1184">
        <v>0.94994999999999996</v>
      </c>
      <c r="Y27" s="1184">
        <v>2.9829078600000005</v>
      </c>
      <c r="Z27" s="1184">
        <v>3.2287719400000001</v>
      </c>
      <c r="AA27" s="1183">
        <v>15.377642029999999</v>
      </c>
      <c r="AB27" s="1184">
        <v>2.2367244900000003</v>
      </c>
      <c r="AC27" s="1184">
        <v>5.1849999999999996</v>
      </c>
      <c r="AD27" s="1185">
        <v>6.3890000000000002</v>
      </c>
      <c r="AE27" s="1183">
        <v>28.184479289999999</v>
      </c>
      <c r="AF27" s="1184">
        <v>6.8381814000000007</v>
      </c>
      <c r="AG27" s="1184">
        <v>17.926797480000001</v>
      </c>
      <c r="AH27" s="1185">
        <v>74.329223419999991</v>
      </c>
      <c r="AI27" s="1183">
        <v>81.328128269999993</v>
      </c>
      <c r="AJ27" s="1184">
        <v>24.345880040000001</v>
      </c>
      <c r="AK27" s="1184">
        <v>60.933762139999999</v>
      </c>
      <c r="AL27" s="1185">
        <v>26.886366509999998</v>
      </c>
      <c r="AO27" s="480"/>
      <c r="AP27" s="480"/>
      <c r="AQ27" s="481"/>
      <c r="AR27" s="480"/>
      <c r="AS27" s="481"/>
    </row>
    <row r="28" spans="1:45" s="263" customFormat="1" ht="19.5" customHeight="1">
      <c r="A28" s="267" t="s">
        <v>902</v>
      </c>
      <c r="B28" s="1183">
        <v>0</v>
      </c>
      <c r="C28" s="1184">
        <v>0</v>
      </c>
      <c r="D28" s="1184">
        <v>0</v>
      </c>
      <c r="E28" s="1184">
        <v>0</v>
      </c>
      <c r="F28" s="1183">
        <v>0</v>
      </c>
      <c r="G28" s="1184">
        <v>0</v>
      </c>
      <c r="H28" s="1184">
        <v>0</v>
      </c>
      <c r="I28" s="1184">
        <v>0</v>
      </c>
      <c r="J28" s="1183">
        <v>0</v>
      </c>
      <c r="K28" s="1184">
        <v>0</v>
      </c>
      <c r="L28" s="1184">
        <v>0</v>
      </c>
      <c r="M28" s="1184">
        <v>0</v>
      </c>
      <c r="N28" s="1183">
        <v>0</v>
      </c>
      <c r="O28" s="1184">
        <v>0</v>
      </c>
      <c r="P28" s="1184">
        <v>0</v>
      </c>
      <c r="Q28" s="1184">
        <v>0</v>
      </c>
      <c r="R28" s="1183">
        <v>0</v>
      </c>
      <c r="S28" s="1184">
        <v>0</v>
      </c>
      <c r="T28" s="1184">
        <v>0</v>
      </c>
      <c r="U28" s="1185">
        <v>0</v>
      </c>
      <c r="V28" s="267" t="s">
        <v>902</v>
      </c>
      <c r="W28" s="1183">
        <v>0</v>
      </c>
      <c r="X28" s="1184">
        <v>0</v>
      </c>
      <c r="Y28" s="1184">
        <v>3.4488100000000001E-2</v>
      </c>
      <c r="Z28" s="1184">
        <v>6.0000000000000001E-3</v>
      </c>
      <c r="AA28" s="1183">
        <v>0</v>
      </c>
      <c r="AB28" s="1184">
        <v>0</v>
      </c>
      <c r="AC28" s="1184">
        <v>0</v>
      </c>
      <c r="AD28" s="1185">
        <v>0</v>
      </c>
      <c r="AE28" s="1183">
        <v>0</v>
      </c>
      <c r="AF28" s="1184">
        <v>0</v>
      </c>
      <c r="AG28" s="1184">
        <v>0</v>
      </c>
      <c r="AH28" s="1185">
        <v>0</v>
      </c>
      <c r="AI28" s="1183">
        <v>0</v>
      </c>
      <c r="AJ28" s="1184">
        <v>0</v>
      </c>
      <c r="AK28" s="1184">
        <v>0</v>
      </c>
      <c r="AL28" s="1185">
        <v>0</v>
      </c>
      <c r="AO28" s="480"/>
      <c r="AP28" s="480"/>
      <c r="AQ28" s="481"/>
      <c r="AR28" s="480"/>
      <c r="AS28" s="481"/>
    </row>
    <row r="29" spans="1:45" s="263" customFormat="1" ht="19.5" customHeight="1">
      <c r="A29" s="267" t="s">
        <v>903</v>
      </c>
      <c r="B29" s="1183">
        <v>0</v>
      </c>
      <c r="C29" s="1184">
        <v>0</v>
      </c>
      <c r="D29" s="1184">
        <v>0</v>
      </c>
      <c r="E29" s="1184">
        <v>0</v>
      </c>
      <c r="F29" s="1183">
        <v>0</v>
      </c>
      <c r="G29" s="1184">
        <v>0</v>
      </c>
      <c r="H29" s="1184">
        <v>0</v>
      </c>
      <c r="I29" s="1184">
        <v>0</v>
      </c>
      <c r="J29" s="1183">
        <v>0</v>
      </c>
      <c r="K29" s="1184">
        <v>0</v>
      </c>
      <c r="L29" s="1184">
        <v>0</v>
      </c>
      <c r="M29" s="1184">
        <v>0</v>
      </c>
      <c r="N29" s="1183">
        <v>0</v>
      </c>
      <c r="O29" s="1184">
        <v>0</v>
      </c>
      <c r="P29" s="1184">
        <v>0</v>
      </c>
      <c r="Q29" s="1184">
        <v>0</v>
      </c>
      <c r="R29" s="1183">
        <v>0</v>
      </c>
      <c r="S29" s="1184">
        <v>0</v>
      </c>
      <c r="T29" s="1184">
        <v>0</v>
      </c>
      <c r="U29" s="1185">
        <v>0</v>
      </c>
      <c r="V29" s="267" t="s">
        <v>903</v>
      </c>
      <c r="W29" s="1183">
        <v>0</v>
      </c>
      <c r="X29" s="1184">
        <v>0</v>
      </c>
      <c r="Y29" s="1184">
        <v>0</v>
      </c>
      <c r="Z29" s="1184">
        <v>0</v>
      </c>
      <c r="AA29" s="1183">
        <v>0</v>
      </c>
      <c r="AB29" s="1184">
        <v>0</v>
      </c>
      <c r="AC29" s="1184">
        <v>0.3</v>
      </c>
      <c r="AD29" s="1185">
        <v>0</v>
      </c>
      <c r="AE29" s="1183">
        <v>0</v>
      </c>
      <c r="AF29" s="1184">
        <v>0</v>
      </c>
      <c r="AG29" s="1184">
        <v>0</v>
      </c>
      <c r="AH29" s="1185">
        <v>0</v>
      </c>
      <c r="AI29" s="1183">
        <v>0</v>
      </c>
      <c r="AJ29" s="1184">
        <v>0</v>
      </c>
      <c r="AK29" s="1184">
        <v>0</v>
      </c>
      <c r="AL29" s="1185">
        <v>0</v>
      </c>
      <c r="AO29" s="480"/>
      <c r="AP29" s="480"/>
      <c r="AQ29" s="481"/>
      <c r="AR29" s="480"/>
      <c r="AS29" s="481"/>
    </row>
    <row r="30" spans="1:45" s="263" customFormat="1" ht="19.5" customHeight="1">
      <c r="A30" s="267" t="s">
        <v>904</v>
      </c>
      <c r="B30" s="1183">
        <v>0</v>
      </c>
      <c r="C30" s="1184">
        <v>0</v>
      </c>
      <c r="D30" s="1184">
        <v>0</v>
      </c>
      <c r="E30" s="1184">
        <v>0</v>
      </c>
      <c r="F30" s="1183">
        <v>0</v>
      </c>
      <c r="G30" s="1184">
        <v>0</v>
      </c>
      <c r="H30" s="1184">
        <v>0</v>
      </c>
      <c r="I30" s="1184">
        <v>0</v>
      </c>
      <c r="J30" s="1183">
        <v>0</v>
      </c>
      <c r="K30" s="1184">
        <v>0</v>
      </c>
      <c r="L30" s="1184">
        <v>0</v>
      </c>
      <c r="M30" s="1184">
        <v>0</v>
      </c>
      <c r="N30" s="1183">
        <v>0</v>
      </c>
      <c r="O30" s="1184">
        <v>0</v>
      </c>
      <c r="P30" s="1184">
        <v>0</v>
      </c>
      <c r="Q30" s="1184">
        <v>0</v>
      </c>
      <c r="R30" s="1183">
        <v>0</v>
      </c>
      <c r="S30" s="1184">
        <v>0</v>
      </c>
      <c r="T30" s="1184">
        <v>0</v>
      </c>
      <c r="U30" s="1185">
        <v>0</v>
      </c>
      <c r="V30" s="267" t="s">
        <v>904</v>
      </c>
      <c r="W30" s="1183">
        <v>0</v>
      </c>
      <c r="X30" s="1184">
        <v>0</v>
      </c>
      <c r="Y30" s="1184">
        <v>0</v>
      </c>
      <c r="Z30" s="1184">
        <v>0</v>
      </c>
      <c r="AA30" s="1183">
        <v>0</v>
      </c>
      <c r="AB30" s="1184">
        <v>0</v>
      </c>
      <c r="AC30" s="1184">
        <v>0</v>
      </c>
      <c r="AD30" s="1185">
        <v>0</v>
      </c>
      <c r="AE30" s="1183">
        <v>0</v>
      </c>
      <c r="AF30" s="1184">
        <v>0</v>
      </c>
      <c r="AG30" s="1184">
        <v>0</v>
      </c>
      <c r="AH30" s="1185">
        <v>0</v>
      </c>
      <c r="AI30" s="1183">
        <v>0</v>
      </c>
      <c r="AJ30" s="1184">
        <v>0</v>
      </c>
      <c r="AK30" s="1184">
        <v>0</v>
      </c>
      <c r="AL30" s="1185">
        <v>0</v>
      </c>
      <c r="AO30" s="480"/>
      <c r="AP30" s="480"/>
      <c r="AQ30" s="481"/>
      <c r="AR30" s="480"/>
      <c r="AS30" s="481"/>
    </row>
    <row r="31" spans="1:45" s="263" customFormat="1" ht="19.5" customHeight="1">
      <c r="A31" s="267" t="s">
        <v>905</v>
      </c>
      <c r="B31" s="1183">
        <v>0</v>
      </c>
      <c r="C31" s="1184">
        <v>0</v>
      </c>
      <c r="D31" s="1184">
        <v>0</v>
      </c>
      <c r="E31" s="1184">
        <v>0</v>
      </c>
      <c r="F31" s="1183">
        <v>0</v>
      </c>
      <c r="G31" s="1184">
        <v>0</v>
      </c>
      <c r="H31" s="1184">
        <v>0</v>
      </c>
      <c r="I31" s="1184">
        <v>0</v>
      </c>
      <c r="J31" s="1183">
        <v>0</v>
      </c>
      <c r="K31" s="1184">
        <v>0</v>
      </c>
      <c r="L31" s="1184">
        <v>0</v>
      </c>
      <c r="M31" s="1184">
        <v>0</v>
      </c>
      <c r="N31" s="1183">
        <v>0</v>
      </c>
      <c r="O31" s="1184">
        <v>0</v>
      </c>
      <c r="P31" s="1184">
        <v>0</v>
      </c>
      <c r="Q31" s="1184">
        <v>0</v>
      </c>
      <c r="R31" s="1183">
        <v>0</v>
      </c>
      <c r="S31" s="1184">
        <v>0</v>
      </c>
      <c r="T31" s="1184">
        <v>0</v>
      </c>
      <c r="U31" s="1185">
        <v>0</v>
      </c>
      <c r="V31" s="267" t="s">
        <v>905</v>
      </c>
      <c r="W31" s="1183">
        <v>0</v>
      </c>
      <c r="X31" s="1184">
        <v>0.03</v>
      </c>
      <c r="Y31" s="1184">
        <v>5.3E-3</v>
      </c>
      <c r="Z31" s="1184">
        <v>4.7000000000000002E-3</v>
      </c>
      <c r="AA31" s="1183">
        <v>0</v>
      </c>
      <c r="AB31" s="1184">
        <v>9.4903959999999996E-2</v>
      </c>
      <c r="AC31" s="1184">
        <v>0</v>
      </c>
      <c r="AD31" s="1185">
        <v>0</v>
      </c>
      <c r="AE31" s="1183">
        <v>0</v>
      </c>
      <c r="AF31" s="1184">
        <v>0</v>
      </c>
      <c r="AG31" s="1184">
        <v>0</v>
      </c>
      <c r="AH31" s="1185">
        <v>0</v>
      </c>
      <c r="AI31" s="1183">
        <v>0</v>
      </c>
      <c r="AJ31" s="1184">
        <v>0</v>
      </c>
      <c r="AK31" s="1184">
        <v>0</v>
      </c>
      <c r="AL31" s="1185">
        <v>0</v>
      </c>
      <c r="AO31" s="480"/>
      <c r="AP31" s="480"/>
      <c r="AQ31" s="481"/>
      <c r="AR31" s="480"/>
      <c r="AS31" s="481"/>
    </row>
    <row r="32" spans="1:45" s="263" customFormat="1" ht="19.5" customHeight="1">
      <c r="A32" s="267" t="s">
        <v>906</v>
      </c>
      <c r="B32" s="1183">
        <v>2.999968</v>
      </c>
      <c r="C32" s="1184">
        <v>0</v>
      </c>
      <c r="D32" s="1184">
        <v>1.1985000000000001E-2</v>
      </c>
      <c r="E32" s="1184">
        <v>0.35449471999999999</v>
      </c>
      <c r="F32" s="1183">
        <v>0</v>
      </c>
      <c r="G32" s="1184">
        <v>0</v>
      </c>
      <c r="H32" s="1184">
        <v>2.6239999999999999E-2</v>
      </c>
      <c r="I32" s="1184">
        <v>5.0250000000000003E-2</v>
      </c>
      <c r="J32" s="1183">
        <v>5.4250000000000001E-3</v>
      </c>
      <c r="K32" s="1184">
        <v>0</v>
      </c>
      <c r="L32" s="1184">
        <v>0</v>
      </c>
      <c r="M32" s="1184">
        <v>2.4982000000000001E-2</v>
      </c>
      <c r="N32" s="1183">
        <v>0</v>
      </c>
      <c r="O32" s="1184">
        <v>0</v>
      </c>
      <c r="P32" s="1184">
        <v>0.19132832</v>
      </c>
      <c r="Q32" s="1184">
        <v>3.4979999999999997E-2</v>
      </c>
      <c r="R32" s="1183">
        <v>0</v>
      </c>
      <c r="S32" s="1184">
        <v>0</v>
      </c>
      <c r="T32" s="1184">
        <v>0</v>
      </c>
      <c r="U32" s="1185">
        <v>0</v>
      </c>
      <c r="V32" s="267" t="s">
        <v>906</v>
      </c>
      <c r="W32" s="1183">
        <v>0</v>
      </c>
      <c r="X32" s="1184">
        <v>0</v>
      </c>
      <c r="Y32" s="1184">
        <v>2.6419999999999999E-2</v>
      </c>
      <c r="Z32" s="1184">
        <v>0</v>
      </c>
      <c r="AA32" s="1183">
        <v>0</v>
      </c>
      <c r="AB32" s="1184">
        <v>0</v>
      </c>
      <c r="AC32" s="1184">
        <v>0.14487800000000001</v>
      </c>
      <c r="AD32" s="1185">
        <v>0</v>
      </c>
      <c r="AE32" s="1183">
        <v>0</v>
      </c>
      <c r="AF32" s="1184">
        <v>0</v>
      </c>
      <c r="AG32" s="1184">
        <v>0</v>
      </c>
      <c r="AH32" s="1185">
        <v>5.5505800000000001E-2</v>
      </c>
      <c r="AI32" s="1183">
        <v>0.60014999999999996</v>
      </c>
      <c r="AJ32" s="1184">
        <v>0</v>
      </c>
      <c r="AK32" s="1184">
        <v>0</v>
      </c>
      <c r="AL32" s="1185">
        <v>0</v>
      </c>
      <c r="AO32" s="480"/>
      <c r="AP32" s="480"/>
      <c r="AQ32" s="481"/>
      <c r="AR32" s="480"/>
      <c r="AS32" s="481"/>
    </row>
    <row r="33" spans="1:47" s="263" customFormat="1" ht="19.5" customHeight="1">
      <c r="A33" s="267" t="s">
        <v>907</v>
      </c>
      <c r="B33" s="1183">
        <v>1.17</v>
      </c>
      <c r="C33" s="1184">
        <v>0</v>
      </c>
      <c r="D33" s="1184">
        <v>3.2</v>
      </c>
      <c r="E33" s="1184">
        <v>1</v>
      </c>
      <c r="F33" s="1183">
        <v>2</v>
      </c>
      <c r="G33" s="1184">
        <v>0</v>
      </c>
      <c r="H33" s="1184">
        <v>0</v>
      </c>
      <c r="I33" s="1184">
        <v>0</v>
      </c>
      <c r="J33" s="1183">
        <v>0</v>
      </c>
      <c r="K33" s="1184">
        <v>0.64824899999999996</v>
      </c>
      <c r="L33" s="1184">
        <v>0.96600900000000001</v>
      </c>
      <c r="M33" s="1184">
        <v>60.499993000000003</v>
      </c>
      <c r="N33" s="1183">
        <v>0.85070199999999996</v>
      </c>
      <c r="O33" s="1184">
        <v>23.380873000000001</v>
      </c>
      <c r="P33" s="1184">
        <v>7.1839829999999996</v>
      </c>
      <c r="Q33" s="1184">
        <v>0</v>
      </c>
      <c r="R33" s="1183">
        <v>0.71830589</v>
      </c>
      <c r="S33" s="1184">
        <v>6.74</v>
      </c>
      <c r="T33" s="1184">
        <v>0</v>
      </c>
      <c r="U33" s="1185">
        <v>4.9936626799999999</v>
      </c>
      <c r="V33" s="267" t="s">
        <v>907</v>
      </c>
      <c r="W33" s="1183">
        <v>13.818204190000001</v>
      </c>
      <c r="X33" s="1184">
        <v>16.239131650000001</v>
      </c>
      <c r="Y33" s="1184">
        <v>5.7125443200000001</v>
      </c>
      <c r="Z33" s="1184">
        <v>0.47402624999999998</v>
      </c>
      <c r="AA33" s="1183">
        <v>0.75</v>
      </c>
      <c r="AB33" s="1184">
        <v>0</v>
      </c>
      <c r="AC33" s="1184">
        <v>6.1386678799999999</v>
      </c>
      <c r="AD33" s="1185">
        <v>3.0846646</v>
      </c>
      <c r="AE33" s="1183">
        <v>0.2</v>
      </c>
      <c r="AF33" s="1184">
        <v>1.07377506</v>
      </c>
      <c r="AG33" s="1184">
        <v>46.184616570000003</v>
      </c>
      <c r="AH33" s="1185">
        <v>188.17427505000001</v>
      </c>
      <c r="AI33" s="1183">
        <v>214.87259329000003</v>
      </c>
      <c r="AJ33" s="1184">
        <v>51.389368380000001</v>
      </c>
      <c r="AK33" s="1184">
        <v>0.55924965999999998</v>
      </c>
      <c r="AL33" s="1185">
        <v>2.14631974</v>
      </c>
      <c r="AO33" s="480"/>
      <c r="AP33" s="480"/>
      <c r="AQ33" s="481"/>
      <c r="AR33" s="480"/>
      <c r="AS33" s="481"/>
    </row>
    <row r="34" spans="1:47" s="263" customFormat="1" ht="19.5" customHeight="1">
      <c r="A34" s="267" t="s">
        <v>908</v>
      </c>
      <c r="B34" s="1183">
        <v>6.5927118</v>
      </c>
      <c r="C34" s="1184">
        <v>0.25280903999999998</v>
      </c>
      <c r="D34" s="1184">
        <v>2.6290453899999995</v>
      </c>
      <c r="E34" s="1184">
        <v>0.41012999999999999</v>
      </c>
      <c r="F34" s="1183">
        <v>0.10995000000000001</v>
      </c>
      <c r="G34" s="1184">
        <v>2.77173165</v>
      </c>
      <c r="H34" s="1184">
        <v>26.282140390000002</v>
      </c>
      <c r="I34" s="1184">
        <v>28.981910160000002</v>
      </c>
      <c r="J34" s="1183">
        <v>18.768687310000001</v>
      </c>
      <c r="K34" s="1184">
        <v>8.7150194199999991</v>
      </c>
      <c r="L34" s="1184">
        <v>9.6746499999999997</v>
      </c>
      <c r="M34" s="1184">
        <v>10.4855772</v>
      </c>
      <c r="N34" s="1183">
        <v>35.390055609999997</v>
      </c>
      <c r="O34" s="1184">
        <v>45.734889700000004</v>
      </c>
      <c r="P34" s="1184">
        <v>5.0428296899999996</v>
      </c>
      <c r="Q34" s="1184">
        <v>5.1704799999999999E-3</v>
      </c>
      <c r="R34" s="1183">
        <v>109.71689176999999</v>
      </c>
      <c r="S34" s="1184">
        <v>4.6138955900000003</v>
      </c>
      <c r="T34" s="1184">
        <v>0.78521678000000006</v>
      </c>
      <c r="U34" s="1185">
        <v>1.7703941999999999</v>
      </c>
      <c r="V34" s="267" t="s">
        <v>908</v>
      </c>
      <c r="W34" s="1183">
        <v>2.5242280700000004</v>
      </c>
      <c r="X34" s="1184">
        <v>0.85439209999999999</v>
      </c>
      <c r="Y34" s="1184">
        <v>3.7499470000000001</v>
      </c>
      <c r="Z34" s="1184">
        <v>3.9751251400000003</v>
      </c>
      <c r="AA34" s="1183">
        <v>0.96149638000000004</v>
      </c>
      <c r="AB34" s="1184">
        <v>0.66282246999999994</v>
      </c>
      <c r="AC34" s="1184">
        <v>5.3205874299999998</v>
      </c>
      <c r="AD34" s="1185">
        <v>9.8431333599999995</v>
      </c>
      <c r="AE34" s="1183">
        <v>23.227061869999996</v>
      </c>
      <c r="AF34" s="1184">
        <v>10.797332749999999</v>
      </c>
      <c r="AG34" s="1184">
        <v>4.5515597799999998</v>
      </c>
      <c r="AH34" s="1185">
        <v>12.070714929999998</v>
      </c>
      <c r="AI34" s="1183">
        <v>44.483704709999998</v>
      </c>
      <c r="AJ34" s="1184">
        <v>0.90997680999999997</v>
      </c>
      <c r="AK34" s="1184">
        <v>0</v>
      </c>
      <c r="AL34" s="1185">
        <v>0.49356482000000002</v>
      </c>
      <c r="AO34" s="480"/>
      <c r="AP34" s="480"/>
      <c r="AQ34" s="481"/>
      <c r="AR34" s="480"/>
      <c r="AS34" s="481"/>
    </row>
    <row r="35" spans="1:47" s="263" customFormat="1" ht="19.5" customHeight="1">
      <c r="A35" s="267" t="s">
        <v>909</v>
      </c>
      <c r="B35" s="1183">
        <v>0</v>
      </c>
      <c r="C35" s="1184">
        <v>0</v>
      </c>
      <c r="D35" s="1184">
        <v>0</v>
      </c>
      <c r="E35" s="1184">
        <v>0</v>
      </c>
      <c r="F35" s="1183">
        <v>0</v>
      </c>
      <c r="G35" s="1184">
        <v>0</v>
      </c>
      <c r="H35" s="1184">
        <v>0</v>
      </c>
      <c r="I35" s="1184">
        <v>0</v>
      </c>
      <c r="J35" s="1183">
        <v>0</v>
      </c>
      <c r="K35" s="1184">
        <v>0</v>
      </c>
      <c r="L35" s="1184">
        <v>0</v>
      </c>
      <c r="M35" s="1184">
        <v>0</v>
      </c>
      <c r="N35" s="1183">
        <v>0</v>
      </c>
      <c r="O35" s="1184">
        <v>0</v>
      </c>
      <c r="P35" s="1184">
        <v>0</v>
      </c>
      <c r="Q35" s="1184">
        <v>0</v>
      </c>
      <c r="R35" s="1183">
        <v>0</v>
      </c>
      <c r="S35" s="1184">
        <v>0</v>
      </c>
      <c r="T35" s="1184">
        <v>0</v>
      </c>
      <c r="U35" s="1185">
        <v>0</v>
      </c>
      <c r="V35" s="267" t="s">
        <v>909</v>
      </c>
      <c r="W35" s="1183">
        <v>0</v>
      </c>
      <c r="X35" s="1184">
        <v>0</v>
      </c>
      <c r="Y35" s="1184">
        <v>0</v>
      </c>
      <c r="Z35" s="1184">
        <v>0</v>
      </c>
      <c r="AA35" s="1183">
        <v>0</v>
      </c>
      <c r="AB35" s="1184">
        <v>0</v>
      </c>
      <c r="AC35" s="1184">
        <v>0</v>
      </c>
      <c r="AD35" s="1185">
        <v>0</v>
      </c>
      <c r="AE35" s="1183">
        <v>0</v>
      </c>
      <c r="AF35" s="1184">
        <v>0</v>
      </c>
      <c r="AG35" s="1184">
        <v>0</v>
      </c>
      <c r="AH35" s="1185">
        <v>0.37113299999999999</v>
      </c>
      <c r="AI35" s="1183">
        <v>10.016465</v>
      </c>
      <c r="AJ35" s="1184">
        <v>0</v>
      </c>
      <c r="AK35" s="1184">
        <v>0</v>
      </c>
      <c r="AL35" s="1185">
        <v>0</v>
      </c>
      <c r="AO35" s="480"/>
      <c r="AP35" s="480"/>
      <c r="AQ35" s="481"/>
      <c r="AR35" s="480"/>
      <c r="AS35" s="481"/>
      <c r="AU35" s="480"/>
    </row>
    <row r="36" spans="1:47" s="263" customFormat="1" ht="19.5" customHeight="1">
      <c r="A36" s="267" t="s">
        <v>910</v>
      </c>
      <c r="B36" s="1183">
        <v>0</v>
      </c>
      <c r="C36" s="1184">
        <v>0</v>
      </c>
      <c r="D36" s="1184">
        <v>0</v>
      </c>
      <c r="E36" s="1184">
        <v>0</v>
      </c>
      <c r="F36" s="1183">
        <v>0</v>
      </c>
      <c r="G36" s="1184">
        <v>0</v>
      </c>
      <c r="H36" s="1184">
        <v>43.741510859999998</v>
      </c>
      <c r="I36" s="1184">
        <v>90</v>
      </c>
      <c r="J36" s="1183">
        <v>0</v>
      </c>
      <c r="K36" s="1184">
        <v>0</v>
      </c>
      <c r="L36" s="1184">
        <v>0</v>
      </c>
      <c r="M36" s="1184">
        <v>0</v>
      </c>
      <c r="N36" s="1183">
        <v>0</v>
      </c>
      <c r="O36" s="1184">
        <v>0</v>
      </c>
      <c r="P36" s="1184">
        <v>0</v>
      </c>
      <c r="Q36" s="1184">
        <v>0</v>
      </c>
      <c r="R36" s="1183">
        <v>0</v>
      </c>
      <c r="S36" s="1184">
        <v>0</v>
      </c>
      <c r="T36" s="1184">
        <v>0</v>
      </c>
      <c r="U36" s="1185">
        <v>0</v>
      </c>
      <c r="V36" s="267" t="s">
        <v>910</v>
      </c>
      <c r="W36" s="1183">
        <v>0</v>
      </c>
      <c r="X36" s="1184">
        <v>0</v>
      </c>
      <c r="Y36" s="1184">
        <v>0</v>
      </c>
      <c r="Z36" s="1184">
        <v>0</v>
      </c>
      <c r="AA36" s="1183">
        <v>0</v>
      </c>
      <c r="AB36" s="1184">
        <v>0</v>
      </c>
      <c r="AC36" s="1184">
        <v>0</v>
      </c>
      <c r="AD36" s="1185">
        <v>0</v>
      </c>
      <c r="AE36" s="1183">
        <v>0</v>
      </c>
      <c r="AF36" s="1184">
        <v>0</v>
      </c>
      <c r="AG36" s="1184">
        <v>0</v>
      </c>
      <c r="AH36" s="1185">
        <v>0</v>
      </c>
      <c r="AI36" s="1183">
        <v>0</v>
      </c>
      <c r="AJ36" s="1184">
        <v>50</v>
      </c>
      <c r="AK36" s="1184">
        <v>0</v>
      </c>
      <c r="AL36" s="1185">
        <v>0</v>
      </c>
      <c r="AO36" s="480"/>
      <c r="AP36" s="480"/>
      <c r="AQ36" s="481"/>
      <c r="AR36" s="480"/>
      <c r="AS36" s="481"/>
      <c r="AU36" s="480"/>
    </row>
    <row r="37" spans="1:47" s="263" customFormat="1" ht="19.5" customHeight="1">
      <c r="A37" s="267" t="s">
        <v>911</v>
      </c>
      <c r="B37" s="1183">
        <v>15.620155489999998</v>
      </c>
      <c r="C37" s="1184">
        <v>3.75</v>
      </c>
      <c r="D37" s="1184">
        <v>12.102406670000001</v>
      </c>
      <c r="E37" s="1184">
        <v>11.05815117</v>
      </c>
      <c r="F37" s="1183">
        <v>32.606336630000001</v>
      </c>
      <c r="G37" s="1184">
        <v>6.759148409999999</v>
      </c>
      <c r="H37" s="1184">
        <v>6.3764641900000001</v>
      </c>
      <c r="I37" s="1184">
        <v>18.28847098</v>
      </c>
      <c r="J37" s="1183">
        <v>29.852854829999998</v>
      </c>
      <c r="K37" s="1184">
        <v>7.1858158400000001</v>
      </c>
      <c r="L37" s="1184">
        <v>1.0443880800000001</v>
      </c>
      <c r="M37" s="1184">
        <v>3.3473275300000003</v>
      </c>
      <c r="N37" s="1183">
        <v>11.18778067</v>
      </c>
      <c r="O37" s="1184">
        <v>11.22139013</v>
      </c>
      <c r="P37" s="1184">
        <v>6.1816984599999998</v>
      </c>
      <c r="Q37" s="1184">
        <v>9.3816276599999995</v>
      </c>
      <c r="R37" s="1183">
        <v>0.33038213</v>
      </c>
      <c r="S37" s="1184">
        <v>1.02970239</v>
      </c>
      <c r="T37" s="1184">
        <v>1.6443535100000002</v>
      </c>
      <c r="U37" s="1185">
        <v>2.7197071899999998</v>
      </c>
      <c r="V37" s="267" t="s">
        <v>911</v>
      </c>
      <c r="W37" s="1183">
        <v>3.1007196299999999</v>
      </c>
      <c r="X37" s="1184">
        <v>18.104931300000001</v>
      </c>
      <c r="Y37" s="1184">
        <v>1.9697864299999999</v>
      </c>
      <c r="Z37" s="1184">
        <v>8.3025064099999994</v>
      </c>
      <c r="AA37" s="1183">
        <v>0.94293843999999993</v>
      </c>
      <c r="AB37" s="1184">
        <v>0</v>
      </c>
      <c r="AC37" s="1184">
        <v>3.4602999999999999E-4</v>
      </c>
      <c r="AD37" s="1185">
        <v>0.45</v>
      </c>
      <c r="AE37" s="1183">
        <v>8.0649999999999995</v>
      </c>
      <c r="AF37" s="1184">
        <v>0.73827733000000006</v>
      </c>
      <c r="AG37" s="1184">
        <v>4.9803548000000006</v>
      </c>
      <c r="AH37" s="1185">
        <v>3.9773475999999999</v>
      </c>
      <c r="AI37" s="1183">
        <v>6.5846246700000002</v>
      </c>
      <c r="AJ37" s="1184">
        <v>113.68778458</v>
      </c>
      <c r="AK37" s="1184">
        <v>1.1791420800000001</v>
      </c>
      <c r="AL37" s="1185">
        <v>1.2550199999999999E-3</v>
      </c>
      <c r="AO37" s="480"/>
      <c r="AP37" s="480"/>
      <c r="AQ37" s="481"/>
      <c r="AR37" s="480"/>
      <c r="AS37" s="481"/>
      <c r="AU37" s="480"/>
    </row>
    <row r="38" spans="1:47" s="263" customFormat="1" ht="19.5" customHeight="1">
      <c r="A38" s="267" t="s">
        <v>912</v>
      </c>
      <c r="B38" s="1183">
        <v>0</v>
      </c>
      <c r="C38" s="1184">
        <v>0</v>
      </c>
      <c r="D38" s="1184">
        <v>0</v>
      </c>
      <c r="E38" s="1184">
        <v>0</v>
      </c>
      <c r="F38" s="1183">
        <v>0</v>
      </c>
      <c r="G38" s="1184">
        <v>0</v>
      </c>
      <c r="H38" s="1184">
        <v>0</v>
      </c>
      <c r="I38" s="1184">
        <v>0</v>
      </c>
      <c r="J38" s="1183">
        <v>0</v>
      </c>
      <c r="K38" s="1184">
        <v>0</v>
      </c>
      <c r="L38" s="1184">
        <v>0</v>
      </c>
      <c r="M38" s="1184">
        <v>0</v>
      </c>
      <c r="N38" s="1183">
        <v>0</v>
      </c>
      <c r="O38" s="1184">
        <v>0</v>
      </c>
      <c r="P38" s="1184">
        <v>0</v>
      </c>
      <c r="Q38" s="1184">
        <v>0</v>
      </c>
      <c r="R38" s="1183">
        <v>0</v>
      </c>
      <c r="S38" s="1184">
        <v>0</v>
      </c>
      <c r="T38" s="1184">
        <v>0</v>
      </c>
      <c r="U38" s="1185">
        <v>0</v>
      </c>
      <c r="V38" s="267" t="s">
        <v>912</v>
      </c>
      <c r="W38" s="1183">
        <v>0</v>
      </c>
      <c r="X38" s="1184">
        <v>0</v>
      </c>
      <c r="Y38" s="1184">
        <v>0</v>
      </c>
      <c r="Z38" s="1184">
        <v>0</v>
      </c>
      <c r="AA38" s="1183">
        <v>0</v>
      </c>
      <c r="AB38" s="1184">
        <v>0.999</v>
      </c>
      <c r="AC38" s="1184">
        <v>0</v>
      </c>
      <c r="AD38" s="1185">
        <v>0</v>
      </c>
      <c r="AE38" s="1183">
        <v>0</v>
      </c>
      <c r="AF38" s="1184">
        <v>0</v>
      </c>
      <c r="AG38" s="1184">
        <v>0</v>
      </c>
      <c r="AH38" s="1185">
        <v>0</v>
      </c>
      <c r="AI38" s="1183">
        <v>0</v>
      </c>
      <c r="AJ38" s="1184">
        <v>0</v>
      </c>
      <c r="AK38" s="1184">
        <v>0</v>
      </c>
      <c r="AL38" s="1185">
        <v>0</v>
      </c>
      <c r="AO38" s="480"/>
      <c r="AP38" s="480"/>
      <c r="AQ38" s="481"/>
      <c r="AR38" s="480"/>
      <c r="AS38" s="481"/>
      <c r="AU38" s="480"/>
    </row>
    <row r="39" spans="1:47" s="263" customFormat="1" ht="19.5" customHeight="1">
      <c r="A39" s="267" t="s">
        <v>913</v>
      </c>
      <c r="B39" s="1183">
        <v>1.95</v>
      </c>
      <c r="C39" s="1184">
        <v>0.65</v>
      </c>
      <c r="D39" s="1184">
        <v>5.4980000000000001E-2</v>
      </c>
      <c r="E39" s="1184">
        <v>0.81998000000000004</v>
      </c>
      <c r="F39" s="1183">
        <v>2.494E-2</v>
      </c>
      <c r="G39" s="1184">
        <v>3.9980000000000002E-2</v>
      </c>
      <c r="H39" s="1184">
        <v>0.13496</v>
      </c>
      <c r="I39" s="1184">
        <v>0</v>
      </c>
      <c r="J39" s="1183">
        <v>0.87974656000000007</v>
      </c>
      <c r="K39" s="1184">
        <v>1.168685</v>
      </c>
      <c r="L39" s="1184">
        <v>0.48992999999999998</v>
      </c>
      <c r="M39" s="1184">
        <v>0.22217267000000002</v>
      </c>
      <c r="N39" s="1183">
        <v>0.17599999999999999</v>
      </c>
      <c r="O39" s="1184">
        <v>0.14796500000000001</v>
      </c>
      <c r="P39" s="1184">
        <v>0.39840500000000001</v>
      </c>
      <c r="Q39" s="1184">
        <v>0.17646500000000001</v>
      </c>
      <c r="R39" s="1183">
        <v>0</v>
      </c>
      <c r="S39" s="1184">
        <v>0</v>
      </c>
      <c r="T39" s="1184">
        <v>0</v>
      </c>
      <c r="U39" s="1185">
        <v>0</v>
      </c>
      <c r="V39" s="267" t="s">
        <v>913</v>
      </c>
      <c r="W39" s="1183">
        <v>5.0251259999999999E-2</v>
      </c>
      <c r="X39" s="1184">
        <v>0</v>
      </c>
      <c r="Y39" s="1184">
        <v>0</v>
      </c>
      <c r="Z39" s="1184">
        <v>0.03</v>
      </c>
      <c r="AA39" s="1183">
        <v>0</v>
      </c>
      <c r="AB39" s="1184">
        <v>1.4574549999999999</v>
      </c>
      <c r="AC39" s="1184">
        <v>0.105129</v>
      </c>
      <c r="AD39" s="1185">
        <v>0</v>
      </c>
      <c r="AE39" s="1183">
        <v>4.2656954499999999</v>
      </c>
      <c r="AF39" s="1184">
        <v>1.3110677399999999</v>
      </c>
      <c r="AG39" s="1184">
        <v>1.1000000000000001</v>
      </c>
      <c r="AH39" s="1185">
        <v>1.4138449199999998</v>
      </c>
      <c r="AI39" s="1183">
        <v>0</v>
      </c>
      <c r="AJ39" s="1184">
        <v>0</v>
      </c>
      <c r="AK39" s="1184">
        <v>8.9999400000000005</v>
      </c>
      <c r="AL39" s="1185">
        <v>0.19997500000000001</v>
      </c>
    </row>
    <row r="40" spans="1:47" s="263" customFormat="1" ht="19.5" customHeight="1">
      <c r="A40" s="267" t="s">
        <v>914</v>
      </c>
      <c r="B40" s="1183">
        <v>0.1597624</v>
      </c>
      <c r="C40" s="1184">
        <v>0.5627624</v>
      </c>
      <c r="D40" s="1184">
        <v>88.4</v>
      </c>
      <c r="E40" s="1184">
        <v>7.9946199999999995E-2</v>
      </c>
      <c r="F40" s="1183">
        <v>0</v>
      </c>
      <c r="G40" s="1184">
        <v>0</v>
      </c>
      <c r="H40" s="1184">
        <v>1.4164151299999999</v>
      </c>
      <c r="I40" s="1184">
        <v>4.9967999999999999E-2</v>
      </c>
      <c r="J40" s="1183">
        <v>0</v>
      </c>
      <c r="K40" s="1184">
        <v>0</v>
      </c>
      <c r="L40" s="1184">
        <v>175.06354855000001</v>
      </c>
      <c r="M40" s="1184">
        <v>6.2489999999999997E-2</v>
      </c>
      <c r="N40" s="1183">
        <v>24.829000000000001</v>
      </c>
      <c r="O40" s="1184">
        <v>58.706579020000007</v>
      </c>
      <c r="P40" s="1184">
        <v>0</v>
      </c>
      <c r="Q40" s="1184">
        <v>3.0264060000000002</v>
      </c>
      <c r="R40" s="1183">
        <v>0.54039899999999996</v>
      </c>
      <c r="S40" s="1184">
        <v>1.419789</v>
      </c>
      <c r="T40" s="1184">
        <v>51</v>
      </c>
      <c r="U40" s="1185">
        <v>282.12671999999998</v>
      </c>
      <c r="V40" s="267" t="s">
        <v>914</v>
      </c>
      <c r="W40" s="1183">
        <v>0</v>
      </c>
      <c r="X40" s="1184">
        <v>73.219271800000001</v>
      </c>
      <c r="Y40" s="1184">
        <v>58.273212430000001</v>
      </c>
      <c r="Z40" s="1184">
        <v>0</v>
      </c>
      <c r="AA40" s="1183">
        <v>3.75</v>
      </c>
      <c r="AB40" s="1184">
        <v>3.76193979</v>
      </c>
      <c r="AC40" s="1184">
        <v>1.5776306800000002</v>
      </c>
      <c r="AD40" s="1185">
        <v>0</v>
      </c>
      <c r="AE40" s="1183">
        <v>0</v>
      </c>
      <c r="AF40" s="1184">
        <v>0</v>
      </c>
      <c r="AG40" s="1184">
        <v>0</v>
      </c>
      <c r="AH40" s="1185">
        <v>0</v>
      </c>
      <c r="AI40" s="1183">
        <v>0</v>
      </c>
      <c r="AJ40" s="1184">
        <v>0</v>
      </c>
      <c r="AK40" s="1184">
        <v>0</v>
      </c>
      <c r="AL40" s="1185">
        <v>0</v>
      </c>
    </row>
    <row r="41" spans="1:47" s="263" customFormat="1" ht="19.5" customHeight="1">
      <c r="A41" s="267" t="s">
        <v>915</v>
      </c>
      <c r="B41" s="1183">
        <v>0</v>
      </c>
      <c r="C41" s="1184">
        <v>0</v>
      </c>
      <c r="D41" s="1184">
        <v>0</v>
      </c>
      <c r="E41" s="1184">
        <v>1.9450592600000001</v>
      </c>
      <c r="F41" s="1183">
        <v>1.03132599</v>
      </c>
      <c r="G41" s="1184">
        <v>0</v>
      </c>
      <c r="H41" s="1184">
        <v>0</v>
      </c>
      <c r="I41" s="1184">
        <v>0</v>
      </c>
      <c r="J41" s="1183">
        <v>0</v>
      </c>
      <c r="K41" s="1184">
        <v>0</v>
      </c>
      <c r="L41" s="1184">
        <v>0</v>
      </c>
      <c r="M41" s="1184">
        <v>6.794E-2</v>
      </c>
      <c r="N41" s="1183">
        <v>0</v>
      </c>
      <c r="O41" s="1184">
        <v>0</v>
      </c>
      <c r="P41" s="1184">
        <v>0</v>
      </c>
      <c r="Q41" s="1184">
        <v>0</v>
      </c>
      <c r="R41" s="1183">
        <v>0</v>
      </c>
      <c r="S41" s="1184">
        <v>0</v>
      </c>
      <c r="T41" s="1184">
        <v>0</v>
      </c>
      <c r="U41" s="1185">
        <v>0</v>
      </c>
      <c r="V41" s="267" t="s">
        <v>915</v>
      </c>
      <c r="W41" s="1183">
        <v>0</v>
      </c>
      <c r="X41" s="1184">
        <v>0</v>
      </c>
      <c r="Y41" s="1184">
        <v>0</v>
      </c>
      <c r="Z41" s="1184">
        <v>2.5188919999999997E-2</v>
      </c>
      <c r="AA41" s="1183">
        <v>0</v>
      </c>
      <c r="AB41" s="1184">
        <v>0</v>
      </c>
      <c r="AC41" s="1184">
        <v>0</v>
      </c>
      <c r="AD41" s="1185">
        <v>0</v>
      </c>
      <c r="AE41" s="1183">
        <v>2</v>
      </c>
      <c r="AF41" s="1184">
        <v>2</v>
      </c>
      <c r="AG41" s="1184">
        <v>8.6271429999999996E-2</v>
      </c>
      <c r="AH41" s="1185">
        <v>0.10640322000000001</v>
      </c>
      <c r="AI41" s="1183">
        <v>5</v>
      </c>
      <c r="AJ41" s="1184">
        <v>0.12281499999999999</v>
      </c>
      <c r="AK41" s="1184">
        <v>0</v>
      </c>
      <c r="AL41" s="1185">
        <v>0.14720900000000001</v>
      </c>
    </row>
    <row r="42" spans="1:47" s="263" customFormat="1" ht="19.5" customHeight="1">
      <c r="A42" s="267" t="s">
        <v>916</v>
      </c>
      <c r="B42" s="1183">
        <v>4.0200000000000001E-3</v>
      </c>
      <c r="C42" s="1184">
        <v>0.31245023</v>
      </c>
      <c r="D42" s="1184">
        <v>55.165415150000001</v>
      </c>
      <c r="E42" s="1184">
        <v>20.415711250000001</v>
      </c>
      <c r="F42" s="1183">
        <v>17.433512</v>
      </c>
      <c r="G42" s="1184">
        <v>15.324850269999999</v>
      </c>
      <c r="H42" s="1184">
        <v>3.59197955</v>
      </c>
      <c r="I42" s="1184">
        <v>50.022331100000002</v>
      </c>
      <c r="J42" s="1183">
        <v>2.2633400000000001E-2</v>
      </c>
      <c r="K42" s="1184">
        <v>17.35224345</v>
      </c>
      <c r="L42" s="1184">
        <v>27.653564560000003</v>
      </c>
      <c r="M42" s="1184">
        <v>25.372618619999997</v>
      </c>
      <c r="N42" s="1183">
        <v>15.65965834</v>
      </c>
      <c r="O42" s="1184">
        <v>35.925105760000008</v>
      </c>
      <c r="P42" s="1184">
        <v>13.133949660000001</v>
      </c>
      <c r="Q42" s="1184">
        <v>35.013416479999997</v>
      </c>
      <c r="R42" s="1183">
        <v>33.574689169999999</v>
      </c>
      <c r="S42" s="1184">
        <v>89.751545620000002</v>
      </c>
      <c r="T42" s="1184">
        <v>74.397065589999997</v>
      </c>
      <c r="U42" s="1185">
        <v>45.123467079999998</v>
      </c>
      <c r="V42" s="267" t="s">
        <v>916</v>
      </c>
      <c r="W42" s="1183">
        <v>12.954275340000001</v>
      </c>
      <c r="X42" s="1184">
        <v>104.9667498</v>
      </c>
      <c r="Y42" s="1184">
        <v>36.98389667</v>
      </c>
      <c r="Z42" s="1184">
        <v>7.0234218199999994</v>
      </c>
      <c r="AA42" s="1183">
        <v>7.1418303000000005</v>
      </c>
      <c r="AB42" s="1184">
        <v>40.286870950000001</v>
      </c>
      <c r="AC42" s="1184">
        <v>10.974364099999999</v>
      </c>
      <c r="AD42" s="1185">
        <v>18.7012258</v>
      </c>
      <c r="AE42" s="1183">
        <v>9.7549591400000004</v>
      </c>
      <c r="AF42" s="1184">
        <v>15.202533990000001</v>
      </c>
      <c r="AG42" s="1184">
        <v>44.037365510000001</v>
      </c>
      <c r="AH42" s="1185">
        <v>84.108228730000008</v>
      </c>
      <c r="AI42" s="1183">
        <v>40.497452750000001</v>
      </c>
      <c r="AJ42" s="1184">
        <v>48.430222610000001</v>
      </c>
      <c r="AK42" s="1184">
        <v>12.241360439999999</v>
      </c>
      <c r="AL42" s="1185">
        <v>13.20525922</v>
      </c>
    </row>
    <row r="43" spans="1:47" s="263" customFormat="1" ht="19.5" customHeight="1">
      <c r="A43" s="267" t="s">
        <v>917</v>
      </c>
      <c r="B43" s="1183">
        <v>0</v>
      </c>
      <c r="C43" s="1184">
        <v>0</v>
      </c>
      <c r="D43" s="1184">
        <v>0</v>
      </c>
      <c r="E43" s="1184">
        <v>0</v>
      </c>
      <c r="F43" s="1183">
        <v>0</v>
      </c>
      <c r="G43" s="1184">
        <v>0</v>
      </c>
      <c r="H43" s="1184">
        <v>0</v>
      </c>
      <c r="I43" s="1184">
        <v>0</v>
      </c>
      <c r="J43" s="1183">
        <v>0</v>
      </c>
      <c r="K43" s="1184">
        <v>0</v>
      </c>
      <c r="L43" s="1184">
        <v>0</v>
      </c>
      <c r="M43" s="1184">
        <v>0</v>
      </c>
      <c r="N43" s="1183">
        <v>0</v>
      </c>
      <c r="O43" s="1184">
        <v>0</v>
      </c>
      <c r="P43" s="1184">
        <v>0</v>
      </c>
      <c r="Q43" s="1184">
        <v>0</v>
      </c>
      <c r="R43" s="1183">
        <v>0</v>
      </c>
      <c r="S43" s="1184">
        <v>0</v>
      </c>
      <c r="T43" s="1184">
        <v>0</v>
      </c>
      <c r="U43" s="1185">
        <v>1E-3</v>
      </c>
      <c r="V43" s="267" t="s">
        <v>917</v>
      </c>
      <c r="W43" s="1183">
        <v>0</v>
      </c>
      <c r="X43" s="1184">
        <v>0</v>
      </c>
      <c r="Y43" s="1184">
        <v>0</v>
      </c>
      <c r="Z43" s="1184">
        <v>0</v>
      </c>
      <c r="AA43" s="1183">
        <v>0</v>
      </c>
      <c r="AB43" s="1184">
        <v>0</v>
      </c>
      <c r="AC43" s="1184">
        <v>0</v>
      </c>
      <c r="AD43" s="1185">
        <v>0</v>
      </c>
      <c r="AE43" s="1183">
        <v>0</v>
      </c>
      <c r="AF43" s="1184">
        <v>0</v>
      </c>
      <c r="AG43" s="1184">
        <v>0</v>
      </c>
      <c r="AH43" s="1185">
        <v>0</v>
      </c>
      <c r="AI43" s="1183">
        <v>0</v>
      </c>
      <c r="AJ43" s="1184">
        <v>0</v>
      </c>
      <c r="AK43" s="1184">
        <v>0</v>
      </c>
      <c r="AL43" s="1185">
        <v>0</v>
      </c>
    </row>
    <row r="44" spans="1:47" s="263" customFormat="1" ht="19.5" customHeight="1">
      <c r="A44" s="267" t="s">
        <v>918</v>
      </c>
      <c r="B44" s="1183">
        <v>0</v>
      </c>
      <c r="C44" s="1184">
        <v>0</v>
      </c>
      <c r="D44" s="1184">
        <v>0</v>
      </c>
      <c r="E44" s="1184">
        <v>0</v>
      </c>
      <c r="F44" s="1183">
        <v>0</v>
      </c>
      <c r="G44" s="1184">
        <v>0</v>
      </c>
      <c r="H44" s="1184">
        <v>0</v>
      </c>
      <c r="I44" s="1184">
        <v>0</v>
      </c>
      <c r="J44" s="1183">
        <v>0</v>
      </c>
      <c r="K44" s="1184">
        <v>0</v>
      </c>
      <c r="L44" s="1184">
        <v>0</v>
      </c>
      <c r="M44" s="1184">
        <v>0</v>
      </c>
      <c r="N44" s="1183">
        <v>0</v>
      </c>
      <c r="O44" s="1184">
        <v>0</v>
      </c>
      <c r="P44" s="1184">
        <v>0</v>
      </c>
      <c r="Q44" s="1184">
        <v>0</v>
      </c>
      <c r="R44" s="1183">
        <v>0</v>
      </c>
      <c r="S44" s="1184">
        <v>0</v>
      </c>
      <c r="T44" s="1184">
        <v>0</v>
      </c>
      <c r="U44" s="1185">
        <v>0</v>
      </c>
      <c r="V44" s="267" t="s">
        <v>918</v>
      </c>
      <c r="W44" s="1183">
        <v>0</v>
      </c>
      <c r="X44" s="1184">
        <v>0</v>
      </c>
      <c r="Y44" s="1184">
        <v>0</v>
      </c>
      <c r="Z44" s="1184">
        <v>0</v>
      </c>
      <c r="AA44" s="1183">
        <v>0</v>
      </c>
      <c r="AB44" s="1184">
        <v>0</v>
      </c>
      <c r="AC44" s="1184">
        <v>0</v>
      </c>
      <c r="AD44" s="1185">
        <v>0</v>
      </c>
      <c r="AE44" s="1183">
        <v>9.7871559999999996E-2</v>
      </c>
      <c r="AF44" s="1184">
        <v>0</v>
      </c>
      <c r="AG44" s="1184">
        <v>0</v>
      </c>
      <c r="AH44" s="1185">
        <v>0</v>
      </c>
      <c r="AI44" s="1183">
        <v>0</v>
      </c>
      <c r="AJ44" s="1184">
        <v>0</v>
      </c>
      <c r="AK44" s="1184">
        <v>0</v>
      </c>
      <c r="AL44" s="1185">
        <v>0</v>
      </c>
    </row>
    <row r="45" spans="1:47" s="263" customFormat="1" ht="19.5" customHeight="1">
      <c r="A45" s="267" t="s">
        <v>919</v>
      </c>
      <c r="B45" s="1183">
        <v>0</v>
      </c>
      <c r="C45" s="1184">
        <v>0</v>
      </c>
      <c r="D45" s="1184">
        <v>0</v>
      </c>
      <c r="E45" s="1184">
        <v>0</v>
      </c>
      <c r="F45" s="1183">
        <v>0</v>
      </c>
      <c r="G45" s="1184">
        <v>0</v>
      </c>
      <c r="H45" s="1184">
        <v>0</v>
      </c>
      <c r="I45" s="1184">
        <v>0</v>
      </c>
      <c r="J45" s="1183">
        <v>0</v>
      </c>
      <c r="K45" s="1184">
        <v>0</v>
      </c>
      <c r="L45" s="1184">
        <v>0</v>
      </c>
      <c r="M45" s="1184">
        <v>0</v>
      </c>
      <c r="N45" s="1183">
        <v>0</v>
      </c>
      <c r="O45" s="1184">
        <v>0</v>
      </c>
      <c r="P45" s="1184">
        <v>0</v>
      </c>
      <c r="Q45" s="1184">
        <v>0</v>
      </c>
      <c r="R45" s="1183">
        <v>0</v>
      </c>
      <c r="S45" s="1184">
        <v>0</v>
      </c>
      <c r="T45" s="1184">
        <v>0</v>
      </c>
      <c r="U45" s="1185">
        <v>0</v>
      </c>
      <c r="V45" s="267" t="s">
        <v>919</v>
      </c>
      <c r="W45" s="1183">
        <v>0</v>
      </c>
      <c r="X45" s="1184">
        <v>0</v>
      </c>
      <c r="Y45" s="1184">
        <v>0</v>
      </c>
      <c r="Z45" s="1184">
        <v>0</v>
      </c>
      <c r="AA45" s="1183">
        <v>0</v>
      </c>
      <c r="AB45" s="1184">
        <v>0</v>
      </c>
      <c r="AC45" s="1184">
        <v>0</v>
      </c>
      <c r="AD45" s="1185">
        <v>0</v>
      </c>
      <c r="AE45" s="1183">
        <v>0</v>
      </c>
      <c r="AF45" s="1184">
        <v>0</v>
      </c>
      <c r="AG45" s="1184">
        <v>0</v>
      </c>
      <c r="AH45" s="1185">
        <v>0</v>
      </c>
      <c r="AI45" s="1183">
        <v>0</v>
      </c>
      <c r="AJ45" s="1184">
        <v>0</v>
      </c>
      <c r="AK45" s="1184">
        <v>0</v>
      </c>
      <c r="AL45" s="1185">
        <v>0</v>
      </c>
    </row>
    <row r="46" spans="1:47" s="263" customFormat="1" ht="19.5" customHeight="1">
      <c r="A46" s="267" t="s">
        <v>920</v>
      </c>
      <c r="B46" s="1183">
        <v>0.48958711999999999</v>
      </c>
      <c r="C46" s="1184">
        <v>16.295378929999998</v>
      </c>
      <c r="D46" s="1184">
        <v>36.113782219999997</v>
      </c>
      <c r="E46" s="1184">
        <v>9.4445529199999996</v>
      </c>
      <c r="F46" s="1183">
        <v>32.608478470000001</v>
      </c>
      <c r="G46" s="1184">
        <v>24.198740359999999</v>
      </c>
      <c r="H46" s="1184">
        <v>113.11610312000001</v>
      </c>
      <c r="I46" s="1184">
        <v>51.39082801</v>
      </c>
      <c r="J46" s="1183">
        <v>3.4900839000000001</v>
      </c>
      <c r="K46" s="1184">
        <v>5.4954000000000001</v>
      </c>
      <c r="L46" s="1184">
        <v>6.4102855500000002</v>
      </c>
      <c r="M46" s="1184">
        <v>4.8871164</v>
      </c>
      <c r="N46" s="1183">
        <v>54.868200000000002</v>
      </c>
      <c r="O46" s="1184">
        <v>21.690567999999999</v>
      </c>
      <c r="P46" s="1184">
        <v>157.03490336999999</v>
      </c>
      <c r="Q46" s="1184">
        <v>113.96604712</v>
      </c>
      <c r="R46" s="1183">
        <v>95.269403120000007</v>
      </c>
      <c r="S46" s="1184">
        <v>5.8867979399999992</v>
      </c>
      <c r="T46" s="1184">
        <v>12.745788619999999</v>
      </c>
      <c r="U46" s="1185">
        <v>74.982425969999994</v>
      </c>
      <c r="V46" s="267" t="s">
        <v>920</v>
      </c>
      <c r="W46" s="1183">
        <v>25.598389020000003</v>
      </c>
      <c r="X46" s="1184">
        <v>11.843696300000001</v>
      </c>
      <c r="Y46" s="1184">
        <v>7.4441571299999998</v>
      </c>
      <c r="Z46" s="1184">
        <v>6.8699673499999996</v>
      </c>
      <c r="AA46" s="1183">
        <v>12.8216213</v>
      </c>
      <c r="AB46" s="1184">
        <v>1.64717</v>
      </c>
      <c r="AC46" s="1184">
        <v>0.10783962</v>
      </c>
      <c r="AD46" s="1185">
        <v>0.79812601000000005</v>
      </c>
      <c r="AE46" s="1183">
        <v>7.7960000000000002E-2</v>
      </c>
      <c r="AF46" s="1184">
        <v>6.94965644</v>
      </c>
      <c r="AG46" s="1184">
        <v>5.64284345</v>
      </c>
      <c r="AH46" s="1185">
        <v>7.1402245400000002</v>
      </c>
      <c r="AI46" s="1183">
        <v>9.7712709000000011</v>
      </c>
      <c r="AJ46" s="1184">
        <v>0.52085099999999995</v>
      </c>
      <c r="AK46" s="1184">
        <v>1.8910331699999998</v>
      </c>
      <c r="AL46" s="1185">
        <v>1.16371476</v>
      </c>
    </row>
    <row r="47" spans="1:47" s="263" customFormat="1" ht="19.5" customHeight="1">
      <c r="A47" s="267" t="s">
        <v>921</v>
      </c>
      <c r="B47" s="1183">
        <v>1.67987</v>
      </c>
      <c r="C47" s="1184">
        <v>1</v>
      </c>
      <c r="D47" s="1184">
        <v>1.967749</v>
      </c>
      <c r="E47" s="1184">
        <v>8.4922730000000008</v>
      </c>
      <c r="F47" s="1183">
        <v>0</v>
      </c>
      <c r="G47" s="1184">
        <v>0</v>
      </c>
      <c r="H47" s="1184">
        <v>0</v>
      </c>
      <c r="I47" s="1184">
        <v>7.2951000000000002E-2</v>
      </c>
      <c r="J47" s="1183">
        <v>0</v>
      </c>
      <c r="K47" s="1184">
        <v>0</v>
      </c>
      <c r="L47" s="1184">
        <v>0.61996300000000004</v>
      </c>
      <c r="M47" s="1184">
        <v>0</v>
      </c>
      <c r="N47" s="1183">
        <v>0</v>
      </c>
      <c r="O47" s="1184">
        <v>0</v>
      </c>
      <c r="P47" s="1184">
        <v>0.10047</v>
      </c>
      <c r="Q47" s="1184">
        <v>0.65</v>
      </c>
      <c r="R47" s="1183">
        <v>1.9949999999999999E-2</v>
      </c>
      <c r="S47" s="1184">
        <v>0</v>
      </c>
      <c r="T47" s="1184">
        <v>6.9993E-2</v>
      </c>
      <c r="U47" s="1185">
        <v>0</v>
      </c>
      <c r="V47" s="267" t="s">
        <v>921</v>
      </c>
      <c r="W47" s="1183">
        <v>0</v>
      </c>
      <c r="X47" s="1184">
        <v>0</v>
      </c>
      <c r="Y47" s="1184">
        <v>9.6599999999999995E-4</v>
      </c>
      <c r="Z47" s="1184">
        <v>5.5E-2</v>
      </c>
      <c r="AA47" s="1183">
        <v>5.4969999999999998E-2</v>
      </c>
      <c r="AB47" s="1184">
        <v>0</v>
      </c>
      <c r="AC47" s="1184">
        <v>6.9989999999999997E-2</v>
      </c>
      <c r="AD47" s="1185">
        <v>0</v>
      </c>
      <c r="AE47" s="1183">
        <v>9.9989999999999996E-2</v>
      </c>
      <c r="AF47" s="1184">
        <v>0</v>
      </c>
      <c r="AG47" s="1184">
        <v>20</v>
      </c>
      <c r="AH47" s="1185">
        <v>0</v>
      </c>
      <c r="AI47" s="1183">
        <v>380.13796500000001</v>
      </c>
      <c r="AJ47" s="1184">
        <v>156.30256963999997</v>
      </c>
      <c r="AK47" s="1184">
        <v>90</v>
      </c>
      <c r="AL47" s="1185">
        <v>0</v>
      </c>
    </row>
    <row r="48" spans="1:47" s="263" customFormat="1" ht="19.5" customHeight="1">
      <c r="A48" s="267" t="s">
        <v>922</v>
      </c>
      <c r="B48" s="1183">
        <v>0</v>
      </c>
      <c r="C48" s="1184">
        <v>3.85E-2</v>
      </c>
      <c r="D48" s="1184">
        <v>0</v>
      </c>
      <c r="E48" s="1184">
        <v>0</v>
      </c>
      <c r="F48" s="1183">
        <v>0</v>
      </c>
      <c r="G48" s="1184">
        <v>0</v>
      </c>
      <c r="H48" s="1184">
        <v>0</v>
      </c>
      <c r="I48" s="1184">
        <v>0</v>
      </c>
      <c r="J48" s="1183">
        <v>0</v>
      </c>
      <c r="K48" s="1184">
        <v>0</v>
      </c>
      <c r="L48" s="1184">
        <v>0</v>
      </c>
      <c r="M48" s="1184">
        <v>0</v>
      </c>
      <c r="N48" s="1183">
        <v>0</v>
      </c>
      <c r="O48" s="1184">
        <v>19.999972</v>
      </c>
      <c r="P48" s="1184">
        <v>3.4719160000000006E-2</v>
      </c>
      <c r="Q48" s="1184">
        <v>0</v>
      </c>
      <c r="R48" s="1183">
        <v>0</v>
      </c>
      <c r="S48" s="1184">
        <v>0</v>
      </c>
      <c r="T48" s="1184">
        <v>0</v>
      </c>
      <c r="U48" s="1185">
        <v>0</v>
      </c>
      <c r="V48" s="267" t="s">
        <v>922</v>
      </c>
      <c r="W48" s="1183">
        <v>0</v>
      </c>
      <c r="X48" s="1184">
        <v>0</v>
      </c>
      <c r="Y48" s="1184">
        <v>0</v>
      </c>
      <c r="Z48" s="1184">
        <v>0</v>
      </c>
      <c r="AA48" s="1183">
        <v>0</v>
      </c>
      <c r="AB48" s="1184">
        <v>0</v>
      </c>
      <c r="AC48" s="1184">
        <v>0</v>
      </c>
      <c r="AD48" s="1185">
        <v>3</v>
      </c>
      <c r="AE48" s="1183">
        <v>2</v>
      </c>
      <c r="AF48" s="1184">
        <v>0</v>
      </c>
      <c r="AG48" s="1184">
        <v>0</v>
      </c>
      <c r="AH48" s="1185">
        <v>6</v>
      </c>
      <c r="AI48" s="1183">
        <v>0</v>
      </c>
      <c r="AJ48" s="1184">
        <v>0</v>
      </c>
      <c r="AK48" s="1184">
        <v>0</v>
      </c>
      <c r="AL48" s="1185">
        <v>0</v>
      </c>
    </row>
    <row r="49" spans="1:38" s="263" customFormat="1" ht="19.5" customHeight="1">
      <c r="A49" s="267" t="s">
        <v>923</v>
      </c>
      <c r="B49" s="1183">
        <v>0.83499999999999996</v>
      </c>
      <c r="C49" s="1184">
        <v>0</v>
      </c>
      <c r="D49" s="1184">
        <v>0</v>
      </c>
      <c r="E49" s="1184">
        <v>0</v>
      </c>
      <c r="F49" s="1183">
        <v>0</v>
      </c>
      <c r="G49" s="1184">
        <v>0</v>
      </c>
      <c r="H49" s="1184">
        <v>0</v>
      </c>
      <c r="I49" s="1184">
        <v>0.74995999999999996</v>
      </c>
      <c r="J49" s="1183">
        <v>117.28751800000001</v>
      </c>
      <c r="K49" s="1184">
        <v>0</v>
      </c>
      <c r="L49" s="1184">
        <v>0.56419299999999994</v>
      </c>
      <c r="M49" s="1184">
        <v>0.3</v>
      </c>
      <c r="N49" s="1183">
        <v>0</v>
      </c>
      <c r="O49" s="1184">
        <v>0</v>
      </c>
      <c r="P49" s="1184">
        <v>0</v>
      </c>
      <c r="Q49" s="1184">
        <v>0</v>
      </c>
      <c r="R49" s="1183">
        <v>1.244197</v>
      </c>
      <c r="S49" s="1184">
        <v>0</v>
      </c>
      <c r="T49" s="1184">
        <v>0</v>
      </c>
      <c r="U49" s="1185">
        <v>5</v>
      </c>
      <c r="V49" s="267" t="s">
        <v>923</v>
      </c>
      <c r="W49" s="1183">
        <v>7.2599999999999998E-2</v>
      </c>
      <c r="X49" s="1184">
        <v>1.66047732</v>
      </c>
      <c r="Y49" s="1184">
        <v>0</v>
      </c>
      <c r="Z49" s="1184">
        <v>0</v>
      </c>
      <c r="AA49" s="1183">
        <v>0</v>
      </c>
      <c r="AB49" s="1184">
        <v>0</v>
      </c>
      <c r="AC49" s="1184">
        <v>0</v>
      </c>
      <c r="AD49" s="1185">
        <v>0.2</v>
      </c>
      <c r="AE49" s="1183">
        <v>0.2</v>
      </c>
      <c r="AF49" s="1184">
        <v>0.21959999999999999</v>
      </c>
      <c r="AG49" s="1184">
        <v>0</v>
      </c>
      <c r="AH49" s="1185">
        <v>0</v>
      </c>
      <c r="AI49" s="1183">
        <v>45.71528756</v>
      </c>
      <c r="AJ49" s="1184">
        <v>3.3999999999999998E-3</v>
      </c>
      <c r="AK49" s="1184">
        <v>0</v>
      </c>
      <c r="AL49" s="1185">
        <v>0</v>
      </c>
    </row>
    <row r="50" spans="1:38" s="263" customFormat="1" ht="19.5" customHeight="1">
      <c r="A50" s="267" t="s">
        <v>924</v>
      </c>
      <c r="B50" s="1183">
        <v>0</v>
      </c>
      <c r="C50" s="1184">
        <v>0</v>
      </c>
      <c r="D50" s="1184">
        <v>0</v>
      </c>
      <c r="E50" s="1184">
        <v>0</v>
      </c>
      <c r="F50" s="1183">
        <v>0</v>
      </c>
      <c r="G50" s="1184">
        <v>0</v>
      </c>
      <c r="H50" s="1184">
        <v>0</v>
      </c>
      <c r="I50" s="1184">
        <v>0</v>
      </c>
      <c r="J50" s="1183">
        <v>0</v>
      </c>
      <c r="K50" s="1184">
        <v>0</v>
      </c>
      <c r="L50" s="1184">
        <v>0</v>
      </c>
      <c r="M50" s="1184">
        <v>0</v>
      </c>
      <c r="N50" s="1183">
        <v>0</v>
      </c>
      <c r="O50" s="1184">
        <v>0</v>
      </c>
      <c r="P50" s="1184">
        <v>0</v>
      </c>
      <c r="Q50" s="1184">
        <v>0</v>
      </c>
      <c r="R50" s="1183">
        <v>0</v>
      </c>
      <c r="S50" s="1184">
        <v>0</v>
      </c>
      <c r="T50" s="1184">
        <v>0</v>
      </c>
      <c r="U50" s="1185">
        <v>0</v>
      </c>
      <c r="V50" s="267" t="s">
        <v>924</v>
      </c>
      <c r="W50" s="1183">
        <v>0</v>
      </c>
      <c r="X50" s="1184">
        <v>0</v>
      </c>
      <c r="Y50" s="1184">
        <v>0</v>
      </c>
      <c r="Z50" s="1184">
        <v>0</v>
      </c>
      <c r="AA50" s="1183">
        <v>0</v>
      </c>
      <c r="AB50" s="1184">
        <v>0</v>
      </c>
      <c r="AC50" s="1184">
        <v>0</v>
      </c>
      <c r="AD50" s="1185">
        <v>0</v>
      </c>
      <c r="AE50" s="1183">
        <v>0</v>
      </c>
      <c r="AF50" s="1184">
        <v>0</v>
      </c>
      <c r="AG50" s="1184">
        <v>0</v>
      </c>
      <c r="AH50" s="1185">
        <v>0</v>
      </c>
      <c r="AI50" s="1183">
        <v>0</v>
      </c>
      <c r="AJ50" s="1184">
        <v>0</v>
      </c>
      <c r="AK50" s="1184">
        <v>0</v>
      </c>
      <c r="AL50" s="1185">
        <v>0</v>
      </c>
    </row>
    <row r="51" spans="1:38" s="263" customFormat="1" ht="19.5" customHeight="1">
      <c r="A51" s="267" t="s">
        <v>925</v>
      </c>
      <c r="B51" s="1183">
        <v>0</v>
      </c>
      <c r="C51" s="1184">
        <v>0</v>
      </c>
      <c r="D51" s="1184">
        <v>0</v>
      </c>
      <c r="E51" s="1184">
        <v>0</v>
      </c>
      <c r="F51" s="1183">
        <v>0</v>
      </c>
      <c r="G51" s="1184">
        <v>0</v>
      </c>
      <c r="H51" s="1184">
        <v>0</v>
      </c>
      <c r="I51" s="1184">
        <v>0</v>
      </c>
      <c r="J51" s="1183">
        <v>0</v>
      </c>
      <c r="K51" s="1184">
        <v>0</v>
      </c>
      <c r="L51" s="1184">
        <v>0</v>
      </c>
      <c r="M51" s="1184">
        <v>0</v>
      </c>
      <c r="N51" s="1183">
        <v>0</v>
      </c>
      <c r="O51" s="1184">
        <v>0</v>
      </c>
      <c r="P51" s="1184">
        <v>0</v>
      </c>
      <c r="Q51" s="1184">
        <v>0</v>
      </c>
      <c r="R51" s="1183">
        <v>0</v>
      </c>
      <c r="S51" s="1184">
        <v>0</v>
      </c>
      <c r="T51" s="1184">
        <v>0</v>
      </c>
      <c r="U51" s="1185">
        <v>0</v>
      </c>
      <c r="V51" s="267" t="s">
        <v>925</v>
      </c>
      <c r="W51" s="1183">
        <v>0</v>
      </c>
      <c r="X51" s="1184">
        <v>0</v>
      </c>
      <c r="Y51" s="1184">
        <v>0</v>
      </c>
      <c r="Z51" s="1184">
        <v>0.51997499999999997</v>
      </c>
      <c r="AA51" s="1183">
        <v>0</v>
      </c>
      <c r="AB51" s="1184">
        <v>0</v>
      </c>
      <c r="AC51" s="1184">
        <v>0</v>
      </c>
      <c r="AD51" s="1185">
        <v>0</v>
      </c>
      <c r="AE51" s="1183">
        <v>0</v>
      </c>
      <c r="AF51" s="1184">
        <v>0</v>
      </c>
      <c r="AG51" s="1184">
        <v>0</v>
      </c>
      <c r="AH51" s="1185">
        <v>0</v>
      </c>
      <c r="AI51" s="1183">
        <v>10</v>
      </c>
      <c r="AJ51" s="1184">
        <v>0</v>
      </c>
      <c r="AK51" s="1184">
        <v>0</v>
      </c>
      <c r="AL51" s="1185">
        <v>0</v>
      </c>
    </row>
    <row r="52" spans="1:38" s="263" customFormat="1" ht="19.5" customHeight="1">
      <c r="A52" s="267" t="s">
        <v>926</v>
      </c>
      <c r="B52" s="1183">
        <v>5.1358402000000005</v>
      </c>
      <c r="C52" s="1184">
        <v>5.3447245399999996</v>
      </c>
      <c r="D52" s="1184">
        <v>12.60421934</v>
      </c>
      <c r="E52" s="1184">
        <v>16.91432163</v>
      </c>
      <c r="F52" s="1183">
        <v>2.6787115300000002</v>
      </c>
      <c r="G52" s="1184">
        <v>1.59431327</v>
      </c>
      <c r="H52" s="1184">
        <v>0.78215280000000009</v>
      </c>
      <c r="I52" s="1184">
        <v>9.6439119499999997</v>
      </c>
      <c r="J52" s="1183">
        <v>5.7377897100000004</v>
      </c>
      <c r="K52" s="1184">
        <v>10.879814250000001</v>
      </c>
      <c r="L52" s="1184">
        <v>7.2952126099999992</v>
      </c>
      <c r="M52" s="1184">
        <v>17.174494330000002</v>
      </c>
      <c r="N52" s="1183">
        <v>10.87612307</v>
      </c>
      <c r="O52" s="1184">
        <v>9.5370167900000009</v>
      </c>
      <c r="P52" s="1184">
        <v>45.711000140000003</v>
      </c>
      <c r="Q52" s="1184">
        <v>16.00735036</v>
      </c>
      <c r="R52" s="1183">
        <v>9.9091432699999995</v>
      </c>
      <c r="S52" s="1184">
        <v>4.1794783899999999</v>
      </c>
      <c r="T52" s="1184">
        <v>8.2477654900000008</v>
      </c>
      <c r="U52" s="1185">
        <v>132.95119843999998</v>
      </c>
      <c r="V52" s="267" t="s">
        <v>926</v>
      </c>
      <c r="W52" s="1183">
        <v>3.3665453199999997</v>
      </c>
      <c r="X52" s="1184">
        <v>16.802089089999999</v>
      </c>
      <c r="Y52" s="1184">
        <v>15.556487290000002</v>
      </c>
      <c r="Z52" s="1184">
        <v>5.0582056900000003</v>
      </c>
      <c r="AA52" s="1183">
        <v>0.58399486</v>
      </c>
      <c r="AB52" s="1184">
        <v>20.259058159999999</v>
      </c>
      <c r="AC52" s="1184">
        <v>9.6275486499999996</v>
      </c>
      <c r="AD52" s="1185">
        <v>29.686788750000002</v>
      </c>
      <c r="AE52" s="1183">
        <v>1.0111321200000001</v>
      </c>
      <c r="AF52" s="1184">
        <v>0.16489217</v>
      </c>
      <c r="AG52" s="1184">
        <v>6.9789258700000003</v>
      </c>
      <c r="AH52" s="1185">
        <v>9.4738191499999989</v>
      </c>
      <c r="AI52" s="1183">
        <v>27.344484829999999</v>
      </c>
      <c r="AJ52" s="1184">
        <v>70.000353100000012</v>
      </c>
      <c r="AK52" s="1184">
        <v>57.433102829999996</v>
      </c>
      <c r="AL52" s="1185">
        <v>29.34403257</v>
      </c>
    </row>
    <row r="53" spans="1:38" s="263" customFormat="1" ht="19.5" customHeight="1">
      <c r="A53" s="267" t="s">
        <v>927</v>
      </c>
      <c r="B53" s="1183">
        <v>0</v>
      </c>
      <c r="C53" s="1184">
        <v>0</v>
      </c>
      <c r="D53" s="1184">
        <v>0</v>
      </c>
      <c r="E53" s="1184">
        <v>0</v>
      </c>
      <c r="F53" s="1183">
        <v>0</v>
      </c>
      <c r="G53" s="1184">
        <v>0</v>
      </c>
      <c r="H53" s="1184">
        <v>0</v>
      </c>
      <c r="I53" s="1184">
        <v>0</v>
      </c>
      <c r="J53" s="1183">
        <v>0</v>
      </c>
      <c r="K53" s="1184">
        <v>0</v>
      </c>
      <c r="L53" s="1184">
        <v>0</v>
      </c>
      <c r="M53" s="1184">
        <v>0</v>
      </c>
      <c r="N53" s="1183">
        <v>0</v>
      </c>
      <c r="O53" s="1184">
        <v>0</v>
      </c>
      <c r="P53" s="1184">
        <v>0</v>
      </c>
      <c r="Q53" s="1184">
        <v>0</v>
      </c>
      <c r="R53" s="1183">
        <v>0</v>
      </c>
      <c r="S53" s="1184">
        <v>0</v>
      </c>
      <c r="T53" s="1184">
        <v>6.9855499999999999</v>
      </c>
      <c r="U53" s="1185">
        <v>0</v>
      </c>
      <c r="V53" s="267" t="s">
        <v>927</v>
      </c>
      <c r="W53" s="1183">
        <v>0</v>
      </c>
      <c r="X53" s="1184">
        <v>0</v>
      </c>
      <c r="Y53" s="1184">
        <v>0</v>
      </c>
      <c r="Z53" s="1184">
        <v>0</v>
      </c>
      <c r="AA53" s="1183">
        <v>0</v>
      </c>
      <c r="AB53" s="1184">
        <v>0</v>
      </c>
      <c r="AC53" s="1184">
        <v>0</v>
      </c>
      <c r="AD53" s="1185">
        <v>0</v>
      </c>
      <c r="AE53" s="1183">
        <v>0</v>
      </c>
      <c r="AF53" s="1184">
        <v>0</v>
      </c>
      <c r="AG53" s="1184">
        <v>0</v>
      </c>
      <c r="AH53" s="1185">
        <v>0</v>
      </c>
      <c r="AI53" s="1183">
        <v>0</v>
      </c>
      <c r="AJ53" s="1184">
        <v>0</v>
      </c>
      <c r="AK53" s="1184">
        <v>1.8E-5</v>
      </c>
      <c r="AL53" s="1185">
        <v>0</v>
      </c>
    </row>
    <row r="54" spans="1:38" s="263" customFormat="1" ht="19.5" customHeight="1">
      <c r="A54" s="267" t="s">
        <v>928</v>
      </c>
      <c r="B54" s="1183">
        <v>0</v>
      </c>
      <c r="C54" s="1184">
        <v>0</v>
      </c>
      <c r="D54" s="1184">
        <v>4.9974999999999999E-2</v>
      </c>
      <c r="E54" s="1184">
        <v>0</v>
      </c>
      <c r="F54" s="1183">
        <v>0</v>
      </c>
      <c r="G54" s="1184">
        <v>0</v>
      </c>
      <c r="H54" s="1184">
        <v>0</v>
      </c>
      <c r="I54" s="1184">
        <v>0</v>
      </c>
      <c r="J54" s="1183">
        <v>0</v>
      </c>
      <c r="K54" s="1184">
        <v>0</v>
      </c>
      <c r="L54" s="1184">
        <v>12.25</v>
      </c>
      <c r="M54" s="1184">
        <v>22</v>
      </c>
      <c r="N54" s="1183">
        <v>0</v>
      </c>
      <c r="O54" s="1184">
        <v>0</v>
      </c>
      <c r="P54" s="1184">
        <v>0</v>
      </c>
      <c r="Q54" s="1184">
        <v>0</v>
      </c>
      <c r="R54" s="1183">
        <v>0</v>
      </c>
      <c r="S54" s="1184">
        <v>0</v>
      </c>
      <c r="T54" s="1184">
        <v>0</v>
      </c>
      <c r="U54" s="1185">
        <v>0</v>
      </c>
      <c r="V54" s="267" t="s">
        <v>928</v>
      </c>
      <c r="W54" s="1183">
        <v>0</v>
      </c>
      <c r="X54" s="1184">
        <v>0</v>
      </c>
      <c r="Y54" s="1184">
        <v>0</v>
      </c>
      <c r="Z54" s="1184">
        <v>0</v>
      </c>
      <c r="AA54" s="1183">
        <v>0</v>
      </c>
      <c r="AB54" s="1184">
        <v>0</v>
      </c>
      <c r="AC54" s="1184">
        <v>0</v>
      </c>
      <c r="AD54" s="1185">
        <v>0</v>
      </c>
      <c r="AE54" s="1183">
        <v>0</v>
      </c>
      <c r="AF54" s="1184">
        <v>0</v>
      </c>
      <c r="AG54" s="1184">
        <v>0</v>
      </c>
      <c r="AH54" s="1185">
        <v>0</v>
      </c>
      <c r="AI54" s="1183">
        <v>0</v>
      </c>
      <c r="AJ54" s="1184">
        <v>0</v>
      </c>
      <c r="AK54" s="1184">
        <v>0</v>
      </c>
      <c r="AL54" s="1185">
        <v>0</v>
      </c>
    </row>
    <row r="55" spans="1:38" s="263" customFormat="1" ht="19.5" customHeight="1">
      <c r="A55" s="267" t="s">
        <v>929</v>
      </c>
      <c r="B55" s="1183">
        <v>2.4980950600000003</v>
      </c>
      <c r="C55" s="1184">
        <v>7.1963120599999995</v>
      </c>
      <c r="D55" s="1184">
        <v>3.5696423200000003</v>
      </c>
      <c r="E55" s="1184">
        <v>3.6476630000000001</v>
      </c>
      <c r="F55" s="1183">
        <v>1.8634277800000001</v>
      </c>
      <c r="G55" s="1184">
        <v>1.91798</v>
      </c>
      <c r="H55" s="1184">
        <v>1.8219652</v>
      </c>
      <c r="I55" s="1184">
        <v>0.91690499999999997</v>
      </c>
      <c r="J55" s="1183">
        <v>3.7888389999999998</v>
      </c>
      <c r="K55" s="1184">
        <v>0.35131899999999999</v>
      </c>
      <c r="L55" s="1184">
        <v>2.2550582000000001</v>
      </c>
      <c r="M55" s="1184">
        <v>0.87508699999999995</v>
      </c>
      <c r="N55" s="1183">
        <v>1.1549529999999999</v>
      </c>
      <c r="O55" s="1184">
        <v>9.2342361200000003</v>
      </c>
      <c r="P55" s="1184">
        <v>11.9788879</v>
      </c>
      <c r="Q55" s="1184">
        <v>1.2028397</v>
      </c>
      <c r="R55" s="1183">
        <v>2.0175586999999999</v>
      </c>
      <c r="S55" s="1184">
        <v>0.22786288000000002</v>
      </c>
      <c r="T55" s="1184">
        <v>2.4121991499999997</v>
      </c>
      <c r="U55" s="1185">
        <v>1.6989799999999999</v>
      </c>
      <c r="V55" s="267" t="s">
        <v>929</v>
      </c>
      <c r="W55" s="1183">
        <v>4.7175630000000002</v>
      </c>
      <c r="X55" s="1184">
        <v>0.22587052000000002</v>
      </c>
      <c r="Y55" s="1184">
        <v>4.4999999999999998E-2</v>
      </c>
      <c r="Z55" s="1184">
        <v>0.2</v>
      </c>
      <c r="AA55" s="1183">
        <v>1.6043999999999999E-2</v>
      </c>
      <c r="AB55" s="1184">
        <v>0.47997499999999998</v>
      </c>
      <c r="AC55" s="1184">
        <v>0.59542339</v>
      </c>
      <c r="AD55" s="1185">
        <v>0</v>
      </c>
      <c r="AE55" s="1183">
        <v>11.101231</v>
      </c>
      <c r="AF55" s="1184">
        <v>7.4999999999999997E-2</v>
      </c>
      <c r="AG55" s="1184">
        <v>0.84950031000000004</v>
      </c>
      <c r="AH55" s="1185">
        <v>0.76706865000000002</v>
      </c>
      <c r="AI55" s="1183">
        <v>0.42</v>
      </c>
      <c r="AJ55" s="1184">
        <v>1.6935439999999999</v>
      </c>
      <c r="AK55" s="1184">
        <v>2.49742044</v>
      </c>
      <c r="AL55" s="1185">
        <v>0.42841074000000001</v>
      </c>
    </row>
    <row r="56" spans="1:38" s="263" customFormat="1" ht="19.5" customHeight="1">
      <c r="A56" s="267" t="s">
        <v>930</v>
      </c>
      <c r="B56" s="1183">
        <v>0</v>
      </c>
      <c r="C56" s="1184">
        <v>0.39034600000000003</v>
      </c>
      <c r="D56" s="1184">
        <v>0</v>
      </c>
      <c r="E56" s="1184">
        <v>0</v>
      </c>
      <c r="F56" s="1183">
        <v>0</v>
      </c>
      <c r="G56" s="1184">
        <v>0</v>
      </c>
      <c r="H56" s="1184">
        <v>0</v>
      </c>
      <c r="I56" s="1184">
        <v>0</v>
      </c>
      <c r="J56" s="1183">
        <v>0</v>
      </c>
      <c r="K56" s="1184">
        <v>1.2E-2</v>
      </c>
      <c r="L56" s="1184">
        <v>0</v>
      </c>
      <c r="M56" s="1184">
        <v>0</v>
      </c>
      <c r="N56" s="1183">
        <v>0</v>
      </c>
      <c r="O56" s="1184">
        <v>0.03</v>
      </c>
      <c r="P56" s="1184">
        <v>0</v>
      </c>
      <c r="Q56" s="1184">
        <v>1.4999999999999999E-2</v>
      </c>
      <c r="R56" s="1183">
        <v>0</v>
      </c>
      <c r="S56" s="1184">
        <v>0.30597800000000003</v>
      </c>
      <c r="T56" s="1184">
        <v>0</v>
      </c>
      <c r="U56" s="1185">
        <v>0</v>
      </c>
      <c r="V56" s="267" t="s">
        <v>930</v>
      </c>
      <c r="W56" s="1183">
        <v>0</v>
      </c>
      <c r="X56" s="1184">
        <v>0</v>
      </c>
      <c r="Y56" s="1184">
        <v>0</v>
      </c>
      <c r="Z56" s="1184">
        <v>0</v>
      </c>
      <c r="AA56" s="1183">
        <v>0</v>
      </c>
      <c r="AB56" s="1184">
        <v>0</v>
      </c>
      <c r="AC56" s="1184">
        <v>0</v>
      </c>
      <c r="AD56" s="1185">
        <v>0</v>
      </c>
      <c r="AE56" s="1183">
        <v>0</v>
      </c>
      <c r="AF56" s="1184">
        <v>0</v>
      </c>
      <c r="AG56" s="1184">
        <v>0</v>
      </c>
      <c r="AH56" s="1185">
        <v>0</v>
      </c>
      <c r="AI56" s="1183">
        <v>0</v>
      </c>
      <c r="AJ56" s="1184">
        <v>0</v>
      </c>
      <c r="AK56" s="1184">
        <v>0</v>
      </c>
      <c r="AL56" s="1185">
        <v>2.9000000000000001E-2</v>
      </c>
    </row>
    <row r="57" spans="1:38" s="263" customFormat="1" ht="19.5" customHeight="1">
      <c r="A57" s="267" t="s">
        <v>931</v>
      </c>
      <c r="B57" s="1183">
        <v>6.6666000000000003E-2</v>
      </c>
      <c r="C57" s="1184">
        <v>0</v>
      </c>
      <c r="D57" s="1184">
        <v>0</v>
      </c>
      <c r="E57" s="1184">
        <v>0</v>
      </c>
      <c r="F57" s="1183">
        <v>0</v>
      </c>
      <c r="G57" s="1184">
        <v>0</v>
      </c>
      <c r="H57" s="1184">
        <v>0</v>
      </c>
      <c r="I57" s="1184">
        <v>0</v>
      </c>
      <c r="J57" s="1183">
        <v>7.4020519999999992E-2</v>
      </c>
      <c r="K57" s="1184">
        <v>1.3722E-2</v>
      </c>
      <c r="L57" s="1184">
        <v>0</v>
      </c>
      <c r="M57" s="1184">
        <v>9.6600000000000002E-3</v>
      </c>
      <c r="N57" s="1183">
        <v>3.7477499999999997E-2</v>
      </c>
      <c r="O57" s="1184">
        <v>8.0955000000000003E-3</v>
      </c>
      <c r="P57" s="1184">
        <v>4.5849999999999997E-3</v>
      </c>
      <c r="Q57" s="1184">
        <v>1.7306499999999999E-2</v>
      </c>
      <c r="R57" s="1183">
        <v>0.11486730000000001</v>
      </c>
      <c r="S57" s="1184">
        <v>0.99129750000000005</v>
      </c>
      <c r="T57" s="1184">
        <v>3.008137E-2</v>
      </c>
      <c r="U57" s="1185">
        <v>1.9834459999999998E-2</v>
      </c>
      <c r="V57" s="267" t="s">
        <v>931</v>
      </c>
      <c r="W57" s="1183">
        <v>2.6274849999999999E-2</v>
      </c>
      <c r="X57" s="1184">
        <v>5.1120000000000002E-3</v>
      </c>
      <c r="Y57" s="1184">
        <v>0</v>
      </c>
      <c r="Z57" s="1184">
        <v>2.0767000000000002</v>
      </c>
      <c r="AA57" s="1183">
        <v>0</v>
      </c>
      <c r="AB57" s="1184">
        <v>0</v>
      </c>
      <c r="AC57" s="1184">
        <v>0.1130868</v>
      </c>
      <c r="AD57" s="1185">
        <v>0</v>
      </c>
      <c r="AE57" s="1183">
        <v>0.58490538000000003</v>
      </c>
      <c r="AF57" s="1184">
        <v>0.13497314000000002</v>
      </c>
      <c r="AG57" s="1184">
        <v>0.21947021</v>
      </c>
      <c r="AH57" s="1185">
        <v>0</v>
      </c>
      <c r="AI57" s="1183">
        <v>0</v>
      </c>
      <c r="AJ57" s="1184">
        <v>0</v>
      </c>
      <c r="AK57" s="1184">
        <v>0</v>
      </c>
      <c r="AL57" s="1185">
        <v>2.9975000000000002E-2</v>
      </c>
    </row>
    <row r="58" spans="1:38" s="263" customFormat="1" ht="19.5" customHeight="1">
      <c r="A58" s="267" t="s">
        <v>932</v>
      </c>
      <c r="B58" s="1183">
        <v>0</v>
      </c>
      <c r="C58" s="1184">
        <v>0.15495999999999999</v>
      </c>
      <c r="D58" s="1184">
        <v>0</v>
      </c>
      <c r="E58" s="1184">
        <v>0.2</v>
      </c>
      <c r="F58" s="1183">
        <v>2.6026946299999998</v>
      </c>
      <c r="G58" s="1184">
        <v>0.3</v>
      </c>
      <c r="H58" s="1184">
        <v>5.1164899899999998</v>
      </c>
      <c r="I58" s="1184">
        <v>11.493040499999999</v>
      </c>
      <c r="J58" s="1183">
        <v>55.333733960000004</v>
      </c>
      <c r="K58" s="1184">
        <v>15.861124999999999</v>
      </c>
      <c r="L58" s="1184">
        <v>16.324254539999998</v>
      </c>
      <c r="M58" s="1184">
        <v>16.46510404</v>
      </c>
      <c r="N58" s="1183">
        <v>122.40643734</v>
      </c>
      <c r="O58" s="1184">
        <v>128.50568989999999</v>
      </c>
      <c r="P58" s="1184">
        <v>26.498645599999996</v>
      </c>
      <c r="Q58" s="1184">
        <v>10.999993</v>
      </c>
      <c r="R58" s="1183">
        <v>98.87782</v>
      </c>
      <c r="S58" s="1184">
        <v>14.381811769999999</v>
      </c>
      <c r="T58" s="1184">
        <v>10.63979468</v>
      </c>
      <c r="U58" s="1185">
        <v>19.958641739999997</v>
      </c>
      <c r="V58" s="267" t="s">
        <v>932</v>
      </c>
      <c r="W58" s="1183">
        <v>5.1329812300000004</v>
      </c>
      <c r="X58" s="1184">
        <v>18.603637120000002</v>
      </c>
      <c r="Y58" s="1184">
        <v>5.8187723299999998</v>
      </c>
      <c r="Z58" s="1184">
        <v>0</v>
      </c>
      <c r="AA58" s="1183">
        <v>0</v>
      </c>
      <c r="AB58" s="1184">
        <v>0</v>
      </c>
      <c r="AC58" s="1184">
        <v>0</v>
      </c>
      <c r="AD58" s="1185">
        <v>1.5299739999999999</v>
      </c>
      <c r="AE58" s="1183">
        <v>0</v>
      </c>
      <c r="AF58" s="1184">
        <v>0</v>
      </c>
      <c r="AG58" s="1184">
        <v>0</v>
      </c>
      <c r="AH58" s="1185">
        <v>0</v>
      </c>
      <c r="AI58" s="1183">
        <v>39.999974000000002</v>
      </c>
      <c r="AJ58" s="1184">
        <v>0.25</v>
      </c>
      <c r="AK58" s="1184">
        <v>0.80018005000000003</v>
      </c>
      <c r="AL58" s="1185">
        <v>12.998549070000001</v>
      </c>
    </row>
    <row r="59" spans="1:38" s="263" customFormat="1" ht="19.5" customHeight="1">
      <c r="A59" s="267" t="s">
        <v>933</v>
      </c>
      <c r="B59" s="1183">
        <v>0.24995800000000001</v>
      </c>
      <c r="C59" s="1184">
        <v>3.9965000000000001E-2</v>
      </c>
      <c r="D59" s="1184">
        <v>0.22773579999999999</v>
      </c>
      <c r="E59" s="1184">
        <v>0</v>
      </c>
      <c r="F59" s="1183">
        <v>0</v>
      </c>
      <c r="G59" s="1184">
        <v>0</v>
      </c>
      <c r="H59" s="1184">
        <v>0</v>
      </c>
      <c r="I59" s="1184">
        <v>0</v>
      </c>
      <c r="J59" s="1183">
        <v>0</v>
      </c>
      <c r="K59" s="1184">
        <v>0.105568</v>
      </c>
      <c r="L59" s="1184">
        <v>0.05</v>
      </c>
      <c r="M59" s="1184">
        <v>0.05</v>
      </c>
      <c r="N59" s="1183">
        <v>0</v>
      </c>
      <c r="O59" s="1184">
        <v>0</v>
      </c>
      <c r="P59" s="1184">
        <v>0</v>
      </c>
      <c r="Q59" s="1184">
        <v>0</v>
      </c>
      <c r="R59" s="1183">
        <v>0</v>
      </c>
      <c r="S59" s="1184">
        <v>0</v>
      </c>
      <c r="T59" s="1184">
        <v>0</v>
      </c>
      <c r="U59" s="1185">
        <v>0</v>
      </c>
      <c r="V59" s="267" t="s">
        <v>933</v>
      </c>
      <c r="W59" s="1183">
        <v>0</v>
      </c>
      <c r="X59" s="1184">
        <v>0</v>
      </c>
      <c r="Y59" s="1184">
        <v>0</v>
      </c>
      <c r="Z59" s="1184">
        <v>0.59993700000000005</v>
      </c>
      <c r="AA59" s="1183">
        <v>4.9649999999999998E-3</v>
      </c>
      <c r="AB59" s="1184">
        <v>0</v>
      </c>
      <c r="AC59" s="1184">
        <v>0</v>
      </c>
      <c r="AD59" s="1185">
        <v>0</v>
      </c>
      <c r="AE59" s="1183">
        <v>0</v>
      </c>
      <c r="AF59" s="1184">
        <v>0</v>
      </c>
      <c r="AG59" s="1184">
        <v>0</v>
      </c>
      <c r="AH59" s="1185">
        <v>0</v>
      </c>
      <c r="AI59" s="1183">
        <v>4.9750000000000003E-3</v>
      </c>
      <c r="AJ59" s="1184">
        <v>0</v>
      </c>
      <c r="AK59" s="1184">
        <v>1.9805000000000002E-4</v>
      </c>
      <c r="AL59" s="1185">
        <v>1.9440704900000001</v>
      </c>
    </row>
    <row r="60" spans="1:38" s="263" customFormat="1" ht="19.5" customHeight="1">
      <c r="A60" s="267" t="s">
        <v>934</v>
      </c>
      <c r="B60" s="1183">
        <v>0.62672641000000007</v>
      </c>
      <c r="C60" s="1184">
        <v>1.04910777</v>
      </c>
      <c r="D60" s="1184">
        <v>3.7803000000000003E-2</v>
      </c>
      <c r="E60" s="1184">
        <v>7.7513270000000009E-2</v>
      </c>
      <c r="F60" s="1183">
        <v>0.20499999999999999</v>
      </c>
      <c r="G60" s="1184">
        <v>0</v>
      </c>
      <c r="H60" s="1184">
        <v>4.0291519999999997E-2</v>
      </c>
      <c r="I60" s="1184">
        <v>0.189975</v>
      </c>
      <c r="J60" s="1183">
        <v>0</v>
      </c>
      <c r="K60" s="1184">
        <v>3.6887830000000003E-2</v>
      </c>
      <c r="L60" s="1184">
        <v>1.336125</v>
      </c>
      <c r="M60" s="1184">
        <v>0.60536183999999993</v>
      </c>
      <c r="N60" s="1183">
        <v>6.6153000000000003E-2</v>
      </c>
      <c r="O60" s="1184">
        <v>1.28895E-2</v>
      </c>
      <c r="P60" s="1184">
        <v>0</v>
      </c>
      <c r="Q60" s="1184">
        <v>0</v>
      </c>
      <c r="R60" s="1183">
        <v>9.035697999999999E-2</v>
      </c>
      <c r="S60" s="1184">
        <v>9.1606740000000006E-2</v>
      </c>
      <c r="T60" s="1184">
        <v>0.16119235000000001</v>
      </c>
      <c r="U60" s="1185">
        <v>0</v>
      </c>
      <c r="V60" s="267" t="s">
        <v>934</v>
      </c>
      <c r="W60" s="1183">
        <v>0</v>
      </c>
      <c r="X60" s="1184">
        <v>0.27166185999999998</v>
      </c>
      <c r="Y60" s="1184">
        <v>3.0454020000000002E-2</v>
      </c>
      <c r="Z60" s="1184">
        <v>3.0642708599999997</v>
      </c>
      <c r="AA60" s="1183">
        <v>0.58799999999999997</v>
      </c>
      <c r="AB60" s="1184">
        <v>0</v>
      </c>
      <c r="AC60" s="1184">
        <v>0.61053267</v>
      </c>
      <c r="AD60" s="1185">
        <v>1.1099385899999998</v>
      </c>
      <c r="AE60" s="1183">
        <v>1.4290898999999999</v>
      </c>
      <c r="AF60" s="1184">
        <v>0</v>
      </c>
      <c r="AG60" s="1184">
        <v>8.9134899999999996E-3</v>
      </c>
      <c r="AH60" s="1185">
        <v>0.89088000000000001</v>
      </c>
      <c r="AI60" s="1183">
        <v>0.15311804999999998</v>
      </c>
      <c r="AJ60" s="1184">
        <v>0.95122005000000009</v>
      </c>
      <c r="AK60" s="1184">
        <v>0.43684040999999996</v>
      </c>
      <c r="AL60" s="1185">
        <v>0.10087486</v>
      </c>
    </row>
    <row r="61" spans="1:38" s="263" customFormat="1" ht="19.5" customHeight="1">
      <c r="A61" s="267" t="s">
        <v>935</v>
      </c>
      <c r="B61" s="1183">
        <v>3.9471999999999997E-3</v>
      </c>
      <c r="C61" s="1184">
        <v>10.94935452</v>
      </c>
      <c r="D61" s="1184">
        <v>0</v>
      </c>
      <c r="E61" s="1184">
        <v>0</v>
      </c>
      <c r="F61" s="1183">
        <v>3</v>
      </c>
      <c r="G61" s="1184">
        <v>0</v>
      </c>
      <c r="H61" s="1184">
        <v>0</v>
      </c>
      <c r="I61" s="1184">
        <v>0.69099999999999995</v>
      </c>
      <c r="J61" s="1183">
        <v>1.6407999999999999E-2</v>
      </c>
      <c r="K61" s="1184">
        <v>0</v>
      </c>
      <c r="L61" s="1184">
        <v>0</v>
      </c>
      <c r="M61" s="1184">
        <v>2.59565E-2</v>
      </c>
      <c r="N61" s="1183">
        <v>0.02</v>
      </c>
      <c r="O61" s="1184">
        <v>0.31826900000000002</v>
      </c>
      <c r="P61" s="1184">
        <v>8.9899999999999997E-3</v>
      </c>
      <c r="Q61" s="1184">
        <v>0.02</v>
      </c>
      <c r="R61" s="1183">
        <v>3.0513599999999995E-3</v>
      </c>
      <c r="S61" s="1184">
        <v>8.05991E-3</v>
      </c>
      <c r="T61" s="1184">
        <v>1.1904800000000001E-3</v>
      </c>
      <c r="U61" s="1185">
        <v>0.63735248999999994</v>
      </c>
      <c r="V61" s="267" t="s">
        <v>935</v>
      </c>
      <c r="W61" s="1183">
        <v>1.7929200000000001E-3</v>
      </c>
      <c r="X61" s="1184">
        <v>0.95</v>
      </c>
      <c r="Y61" s="1184">
        <v>1.527299</v>
      </c>
      <c r="Z61" s="1184">
        <v>5.0000000000000001E-4</v>
      </c>
      <c r="AA61" s="1183">
        <v>0</v>
      </c>
      <c r="AB61" s="1184">
        <v>0</v>
      </c>
      <c r="AC61" s="1184">
        <v>1</v>
      </c>
      <c r="AD61" s="1185">
        <v>1.1475000000000001E-2</v>
      </c>
      <c r="AE61" s="1183">
        <v>2.7700000000000001E-4</v>
      </c>
      <c r="AF61" s="1184">
        <v>-4.2670000000000003E-5</v>
      </c>
      <c r="AG61" s="1184">
        <v>0</v>
      </c>
      <c r="AH61" s="1185">
        <v>0</v>
      </c>
      <c r="AI61" s="1183">
        <v>0</v>
      </c>
      <c r="AJ61" s="1184">
        <v>2.199306</v>
      </c>
      <c r="AK61" s="1184">
        <v>0</v>
      </c>
      <c r="AL61" s="1185">
        <v>0</v>
      </c>
    </row>
    <row r="62" spans="1:38" s="263" customFormat="1" ht="19.5" customHeight="1">
      <c r="A62" s="267" t="s">
        <v>936</v>
      </c>
      <c r="B62" s="1183">
        <v>0</v>
      </c>
      <c r="C62" s="1184">
        <v>0</v>
      </c>
      <c r="D62" s="1184">
        <v>0</v>
      </c>
      <c r="E62" s="1184">
        <v>0</v>
      </c>
      <c r="F62" s="1183">
        <v>0</v>
      </c>
      <c r="G62" s="1184">
        <v>0</v>
      </c>
      <c r="H62" s="1184">
        <v>0</v>
      </c>
      <c r="I62" s="1184">
        <v>0</v>
      </c>
      <c r="J62" s="1183">
        <v>0</v>
      </c>
      <c r="K62" s="1184">
        <v>0</v>
      </c>
      <c r="L62" s="1184">
        <v>0</v>
      </c>
      <c r="M62" s="1184">
        <v>0</v>
      </c>
      <c r="N62" s="1183">
        <v>0</v>
      </c>
      <c r="O62" s="1184">
        <v>0</v>
      </c>
      <c r="P62" s="1184">
        <v>0</v>
      </c>
      <c r="Q62" s="1184">
        <v>0</v>
      </c>
      <c r="R62" s="1183">
        <v>0</v>
      </c>
      <c r="S62" s="1184">
        <v>0</v>
      </c>
      <c r="T62" s="1184">
        <v>0</v>
      </c>
      <c r="U62" s="1185">
        <v>0</v>
      </c>
      <c r="V62" s="267" t="s">
        <v>936</v>
      </c>
      <c r="W62" s="1183">
        <v>0</v>
      </c>
      <c r="X62" s="1184">
        <v>0</v>
      </c>
      <c r="Y62" s="1184">
        <v>0</v>
      </c>
      <c r="Z62" s="1184">
        <v>0</v>
      </c>
      <c r="AA62" s="1183">
        <v>0</v>
      </c>
      <c r="AB62" s="1184">
        <v>0</v>
      </c>
      <c r="AC62" s="1184">
        <v>0</v>
      </c>
      <c r="AD62" s="1185">
        <v>0</v>
      </c>
      <c r="AE62" s="1183">
        <v>0</v>
      </c>
      <c r="AF62" s="1184">
        <v>0</v>
      </c>
      <c r="AG62" s="1184">
        <v>0</v>
      </c>
      <c r="AH62" s="1185">
        <v>0</v>
      </c>
      <c r="AI62" s="1183">
        <v>0</v>
      </c>
      <c r="AJ62" s="1184">
        <v>0</v>
      </c>
      <c r="AK62" s="1184">
        <v>0</v>
      </c>
      <c r="AL62" s="1185">
        <v>0</v>
      </c>
    </row>
    <row r="63" spans="1:38" s="263" customFormat="1" ht="19.5" customHeight="1">
      <c r="A63" s="267" t="s">
        <v>937</v>
      </c>
      <c r="B63" s="1183">
        <v>2.4999549999999999</v>
      </c>
      <c r="C63" s="1184">
        <v>0.12</v>
      </c>
      <c r="D63" s="1184">
        <v>0</v>
      </c>
      <c r="E63" s="1184">
        <v>4.5200449999999996</v>
      </c>
      <c r="F63" s="1183">
        <v>5.8706170000000002</v>
      </c>
      <c r="G63" s="1184">
        <v>7.4875000000000002E-3</v>
      </c>
      <c r="H63" s="1184">
        <v>8.0000000000000002E-3</v>
      </c>
      <c r="I63" s="1184">
        <v>0.14000000000000001</v>
      </c>
      <c r="J63" s="1183">
        <v>6.8974999999999995E-2</v>
      </c>
      <c r="K63" s="1184">
        <v>4.9974999999999999E-2</v>
      </c>
      <c r="L63" s="1184">
        <v>6.5422400000000006E-2</v>
      </c>
      <c r="M63" s="1184">
        <v>0.3</v>
      </c>
      <c r="N63" s="1183">
        <v>0.96920830000000002</v>
      </c>
      <c r="O63" s="1184">
        <v>0.54995799999999995</v>
      </c>
      <c r="P63" s="1184">
        <v>0</v>
      </c>
      <c r="Q63" s="1184">
        <v>0</v>
      </c>
      <c r="R63" s="1183">
        <v>0.23000198999999999</v>
      </c>
      <c r="S63" s="1184">
        <v>0.54619574000000004</v>
      </c>
      <c r="T63" s="1184">
        <v>0.5469986</v>
      </c>
      <c r="U63" s="1185">
        <v>0</v>
      </c>
      <c r="V63" s="267" t="s">
        <v>937</v>
      </c>
      <c r="W63" s="1183">
        <v>0</v>
      </c>
      <c r="X63" s="1184">
        <v>2.165135E-2</v>
      </c>
      <c r="Y63" s="1184">
        <v>0</v>
      </c>
      <c r="Z63" s="1184">
        <v>1.352662</v>
      </c>
      <c r="AA63" s="1183">
        <v>0.05</v>
      </c>
      <c r="AB63" s="1184">
        <v>0.65776325999999996</v>
      </c>
      <c r="AC63" s="1184">
        <v>0.54301777000000007</v>
      </c>
      <c r="AD63" s="1185">
        <v>1.6845970000000002E-2</v>
      </c>
      <c r="AE63" s="1183">
        <v>0.4776242</v>
      </c>
      <c r="AF63" s="1184">
        <v>1.7000000000000001E-2</v>
      </c>
      <c r="AG63" s="1184">
        <v>0</v>
      </c>
      <c r="AH63" s="1185">
        <v>4.0556700000000001</v>
      </c>
      <c r="AI63" s="1183">
        <v>0.12423397999999999</v>
      </c>
      <c r="AJ63" s="1184">
        <v>0</v>
      </c>
      <c r="AK63" s="1184">
        <v>2.3470000000000001E-2</v>
      </c>
      <c r="AL63" s="1185">
        <v>0.33084654999999996</v>
      </c>
    </row>
    <row r="64" spans="1:38" s="263" customFormat="1" ht="19.5" customHeight="1">
      <c r="A64" s="267" t="s">
        <v>938</v>
      </c>
      <c r="B64" s="1183">
        <v>0</v>
      </c>
      <c r="C64" s="1184">
        <v>0</v>
      </c>
      <c r="D64" s="1184">
        <v>0</v>
      </c>
      <c r="E64" s="1184">
        <v>0</v>
      </c>
      <c r="F64" s="1183">
        <v>0</v>
      </c>
      <c r="G64" s="1184">
        <v>0</v>
      </c>
      <c r="H64" s="1184">
        <v>0</v>
      </c>
      <c r="I64" s="1184">
        <v>0</v>
      </c>
      <c r="J64" s="1183">
        <v>0</v>
      </c>
      <c r="K64" s="1184">
        <v>0</v>
      </c>
      <c r="L64" s="1184">
        <v>0</v>
      </c>
      <c r="M64" s="1184">
        <v>0</v>
      </c>
      <c r="N64" s="1183">
        <v>0</v>
      </c>
      <c r="O64" s="1184">
        <v>0</v>
      </c>
      <c r="P64" s="1184">
        <v>0</v>
      </c>
      <c r="Q64" s="1184">
        <v>0</v>
      </c>
      <c r="R64" s="1183">
        <v>0</v>
      </c>
      <c r="S64" s="1184">
        <v>0</v>
      </c>
      <c r="T64" s="1184">
        <v>0</v>
      </c>
      <c r="U64" s="1185">
        <v>0</v>
      </c>
      <c r="V64" s="267" t="s">
        <v>938</v>
      </c>
      <c r="W64" s="1183">
        <v>0.59909575999999998</v>
      </c>
      <c r="X64" s="1184">
        <v>0</v>
      </c>
      <c r="Y64" s="1184">
        <v>0</v>
      </c>
      <c r="Z64" s="1184">
        <v>0</v>
      </c>
      <c r="AA64" s="1183">
        <v>0</v>
      </c>
      <c r="AB64" s="1184">
        <v>0</v>
      </c>
      <c r="AC64" s="1184">
        <v>0</v>
      </c>
      <c r="AD64" s="1185">
        <v>0</v>
      </c>
      <c r="AE64" s="1183">
        <v>0</v>
      </c>
      <c r="AF64" s="1184">
        <v>0</v>
      </c>
      <c r="AG64" s="1184">
        <v>0</v>
      </c>
      <c r="AH64" s="1185">
        <v>0</v>
      </c>
      <c r="AI64" s="1183">
        <v>0</v>
      </c>
      <c r="AJ64" s="1184">
        <v>0</v>
      </c>
      <c r="AK64" s="1184">
        <v>0</v>
      </c>
      <c r="AL64" s="1185">
        <v>0</v>
      </c>
    </row>
    <row r="65" spans="1:38" s="263" customFormat="1" ht="19.5" customHeight="1" thickBot="1">
      <c r="A65" s="265" t="s">
        <v>939</v>
      </c>
      <c r="B65" s="1193">
        <v>0</v>
      </c>
      <c r="C65" s="1194">
        <v>0</v>
      </c>
      <c r="D65" s="1194">
        <v>0</v>
      </c>
      <c r="E65" s="1194">
        <v>0</v>
      </c>
      <c r="F65" s="1193">
        <v>0</v>
      </c>
      <c r="G65" s="1194">
        <v>0</v>
      </c>
      <c r="H65" s="1194">
        <v>0</v>
      </c>
      <c r="I65" s="1194">
        <v>0</v>
      </c>
      <c r="J65" s="1193">
        <v>9.5848000000000003E-2</v>
      </c>
      <c r="K65" s="1194">
        <v>0</v>
      </c>
      <c r="L65" s="1194">
        <v>0</v>
      </c>
      <c r="M65" s="1194">
        <v>0</v>
      </c>
      <c r="N65" s="1193">
        <v>0</v>
      </c>
      <c r="O65" s="1194">
        <v>0</v>
      </c>
      <c r="P65" s="1194">
        <v>0</v>
      </c>
      <c r="Q65" s="1194">
        <v>0</v>
      </c>
      <c r="R65" s="1193">
        <v>0</v>
      </c>
      <c r="S65" s="1194">
        <v>0</v>
      </c>
      <c r="T65" s="1194">
        <v>0</v>
      </c>
      <c r="U65" s="1195">
        <v>0.6</v>
      </c>
      <c r="V65" s="265" t="s">
        <v>939</v>
      </c>
      <c r="W65" s="1193">
        <v>0.35</v>
      </c>
      <c r="X65" s="1194">
        <v>0</v>
      </c>
      <c r="Y65" s="1194">
        <v>0</v>
      </c>
      <c r="Z65" s="1194">
        <v>0</v>
      </c>
      <c r="AA65" s="1193">
        <v>0</v>
      </c>
      <c r="AB65" s="1194">
        <v>0</v>
      </c>
      <c r="AC65" s="1194">
        <v>0</v>
      </c>
      <c r="AD65" s="1195">
        <v>0</v>
      </c>
      <c r="AE65" s="1193">
        <v>0</v>
      </c>
      <c r="AF65" s="1194">
        <v>0</v>
      </c>
      <c r="AG65" s="1194">
        <v>0</v>
      </c>
      <c r="AH65" s="1195">
        <v>0</v>
      </c>
      <c r="AI65" s="1193">
        <v>0</v>
      </c>
      <c r="AJ65" s="1194">
        <v>0.17</v>
      </c>
      <c r="AK65" s="1194">
        <v>0</v>
      </c>
      <c r="AL65" s="1195">
        <v>0</v>
      </c>
    </row>
    <row r="66" spans="1:38" s="1178" customFormat="1" ht="19.5" customHeight="1" thickBot="1">
      <c r="A66" s="1170" t="s">
        <v>2273</v>
      </c>
      <c r="V66" s="1170" t="s">
        <v>2273</v>
      </c>
    </row>
    <row r="67" spans="1:38" s="1197" customFormat="1" ht="19.5" customHeight="1">
      <c r="A67" s="1196"/>
      <c r="B67" s="1338">
        <v>2010</v>
      </c>
      <c r="C67" s="1339"/>
      <c r="D67" s="1339"/>
      <c r="E67" s="1340"/>
      <c r="F67" s="1338">
        <v>2011</v>
      </c>
      <c r="G67" s="1339"/>
      <c r="H67" s="1339"/>
      <c r="I67" s="1340"/>
      <c r="J67" s="1338">
        <v>2012</v>
      </c>
      <c r="K67" s="1339"/>
      <c r="L67" s="1339"/>
      <c r="M67" s="1340"/>
      <c r="N67" s="1338">
        <v>2013</v>
      </c>
      <c r="O67" s="1339"/>
      <c r="P67" s="1339"/>
      <c r="Q67" s="1340"/>
      <c r="R67" s="1338">
        <v>2014</v>
      </c>
      <c r="S67" s="1339"/>
      <c r="T67" s="1339"/>
      <c r="U67" s="1340"/>
      <c r="V67" s="1109"/>
      <c r="W67" s="1110">
        <v>2015</v>
      </c>
      <c r="X67" s="1110"/>
      <c r="Y67" s="1110"/>
      <c r="Z67" s="1110"/>
      <c r="AA67" s="1338">
        <v>2016</v>
      </c>
      <c r="AB67" s="1339"/>
      <c r="AC67" s="1339"/>
      <c r="AD67" s="1340"/>
      <c r="AE67" s="1338">
        <v>2017</v>
      </c>
      <c r="AF67" s="1339"/>
      <c r="AG67" s="1339"/>
      <c r="AH67" s="1340"/>
      <c r="AI67" s="1338">
        <v>2018</v>
      </c>
      <c r="AJ67" s="1339"/>
      <c r="AK67" s="1339"/>
      <c r="AL67" s="1340"/>
    </row>
    <row r="68" spans="1:38" s="1204" customFormat="1" ht="19.5" customHeight="1" thickBot="1">
      <c r="A68" s="1198"/>
      <c r="B68" s="1199" t="s">
        <v>402</v>
      </c>
      <c r="C68" s="1200" t="s">
        <v>403</v>
      </c>
      <c r="D68" s="1200" t="s">
        <v>404</v>
      </c>
      <c r="E68" s="1201" t="s">
        <v>405</v>
      </c>
      <c r="F68" s="1199" t="s">
        <v>402</v>
      </c>
      <c r="G68" s="1200" t="s">
        <v>403</v>
      </c>
      <c r="H68" s="1200" t="s">
        <v>404</v>
      </c>
      <c r="I68" s="1201" t="s">
        <v>405</v>
      </c>
      <c r="J68" s="1199" t="s">
        <v>402</v>
      </c>
      <c r="K68" s="1200" t="s">
        <v>403</v>
      </c>
      <c r="L68" s="1200" t="s">
        <v>404</v>
      </c>
      <c r="M68" s="1201" t="s">
        <v>405</v>
      </c>
      <c r="N68" s="1202" t="s">
        <v>402</v>
      </c>
      <c r="O68" s="1200" t="s">
        <v>403</v>
      </c>
      <c r="P68" s="1200" t="s">
        <v>404</v>
      </c>
      <c r="Q68" s="1200" t="s">
        <v>405</v>
      </c>
      <c r="R68" s="1199" t="s">
        <v>402</v>
      </c>
      <c r="S68" s="1200" t="s">
        <v>403</v>
      </c>
      <c r="T68" s="1203" t="s">
        <v>404</v>
      </c>
      <c r="U68" s="1201" t="s">
        <v>405</v>
      </c>
      <c r="V68" s="1198"/>
      <c r="W68" s="1203" t="s">
        <v>402</v>
      </c>
      <c r="X68" s="1200" t="s">
        <v>403</v>
      </c>
      <c r="Y68" s="1200" t="s">
        <v>404</v>
      </c>
      <c r="Z68" s="1200" t="s">
        <v>405</v>
      </c>
      <c r="AA68" s="1199" t="s">
        <v>402</v>
      </c>
      <c r="AB68" s="1200" t="s">
        <v>403</v>
      </c>
      <c r="AC68" s="1200" t="s">
        <v>404</v>
      </c>
      <c r="AD68" s="1201" t="s">
        <v>405</v>
      </c>
      <c r="AE68" s="1199" t="s">
        <v>402</v>
      </c>
      <c r="AF68" s="1200" t="s">
        <v>403</v>
      </c>
      <c r="AG68" s="1200" t="s">
        <v>404</v>
      </c>
      <c r="AH68" s="1201" t="s">
        <v>405</v>
      </c>
      <c r="AI68" s="1199" t="s">
        <v>402</v>
      </c>
      <c r="AJ68" s="1200" t="s">
        <v>403</v>
      </c>
      <c r="AK68" s="1200" t="s">
        <v>404</v>
      </c>
      <c r="AL68" s="1201" t="s">
        <v>405</v>
      </c>
    </row>
    <row r="69" spans="1:38" s="263" customFormat="1" ht="19.5" customHeight="1">
      <c r="A69" s="267" t="s">
        <v>940</v>
      </c>
      <c r="B69" s="1183">
        <v>0</v>
      </c>
      <c r="C69" s="1184">
        <v>0</v>
      </c>
      <c r="D69" s="1184">
        <v>0</v>
      </c>
      <c r="E69" s="1184">
        <v>0</v>
      </c>
      <c r="F69" s="1183">
        <v>0</v>
      </c>
      <c r="G69" s="1184">
        <v>0</v>
      </c>
      <c r="H69" s="1184">
        <v>0</v>
      </c>
      <c r="I69" s="1184">
        <v>0</v>
      </c>
      <c r="J69" s="1183">
        <v>0</v>
      </c>
      <c r="K69" s="1184">
        <v>0</v>
      </c>
      <c r="L69" s="1184">
        <v>0.64300000000000002</v>
      </c>
      <c r="M69" s="1184">
        <v>1.738</v>
      </c>
      <c r="N69" s="1183">
        <v>0.222</v>
      </c>
      <c r="O69" s="1184">
        <v>0.222</v>
      </c>
      <c r="P69" s="1184">
        <v>0</v>
      </c>
      <c r="Q69" s="1184">
        <v>0</v>
      </c>
      <c r="R69" s="1183">
        <v>0</v>
      </c>
      <c r="S69" s="1184">
        <v>0</v>
      </c>
      <c r="T69" s="1184">
        <v>0</v>
      </c>
      <c r="U69" s="1185">
        <v>0</v>
      </c>
      <c r="V69" s="267" t="s">
        <v>940</v>
      </c>
      <c r="W69" s="1183">
        <v>0</v>
      </c>
      <c r="X69" s="1184">
        <v>0</v>
      </c>
      <c r="Y69" s="1184">
        <v>0</v>
      </c>
      <c r="Z69" s="1184">
        <v>0</v>
      </c>
      <c r="AA69" s="1183">
        <v>0</v>
      </c>
      <c r="AB69" s="1184">
        <v>0</v>
      </c>
      <c r="AC69" s="1184">
        <v>0</v>
      </c>
      <c r="AD69" s="1185">
        <v>0</v>
      </c>
      <c r="AE69" s="1183">
        <v>0</v>
      </c>
      <c r="AF69" s="1184">
        <v>0</v>
      </c>
      <c r="AG69" s="1184">
        <v>0</v>
      </c>
      <c r="AH69" s="1185">
        <v>0</v>
      </c>
      <c r="AI69" s="1183">
        <v>0</v>
      </c>
      <c r="AJ69" s="1184">
        <v>0</v>
      </c>
      <c r="AK69" s="1184">
        <v>0</v>
      </c>
      <c r="AL69" s="1185">
        <v>9.2990330100000005</v>
      </c>
    </row>
    <row r="70" spans="1:38" s="263" customFormat="1" ht="19.5" customHeight="1">
      <c r="A70" s="267" t="s">
        <v>941</v>
      </c>
      <c r="B70" s="1183">
        <v>0</v>
      </c>
      <c r="C70" s="1184">
        <v>0</v>
      </c>
      <c r="D70" s="1184">
        <v>0</v>
      </c>
      <c r="E70" s="1184">
        <v>0</v>
      </c>
      <c r="F70" s="1183">
        <v>0</v>
      </c>
      <c r="G70" s="1184">
        <v>0</v>
      </c>
      <c r="H70" s="1184">
        <v>0</v>
      </c>
      <c r="I70" s="1184">
        <v>0</v>
      </c>
      <c r="J70" s="1183">
        <v>0</v>
      </c>
      <c r="K70" s="1184">
        <v>2.4465619599999999</v>
      </c>
      <c r="L70" s="1184">
        <v>0</v>
      </c>
      <c r="M70" s="1184">
        <v>0.32122075999999999</v>
      </c>
      <c r="N70" s="1183">
        <v>0</v>
      </c>
      <c r="O70" s="1184">
        <v>0</v>
      </c>
      <c r="P70" s="1184">
        <v>0</v>
      </c>
      <c r="Q70" s="1184">
        <v>0.49984407000000003</v>
      </c>
      <c r="R70" s="1183">
        <v>0.92500000000000004</v>
      </c>
      <c r="S70" s="1184">
        <v>2.2246887900000001</v>
      </c>
      <c r="T70" s="1184">
        <v>0</v>
      </c>
      <c r="U70" s="1185">
        <v>0</v>
      </c>
      <c r="V70" s="267" t="s">
        <v>941</v>
      </c>
      <c r="W70" s="1183">
        <v>0</v>
      </c>
      <c r="X70" s="1184">
        <v>0</v>
      </c>
      <c r="Y70" s="1184">
        <v>0</v>
      </c>
      <c r="Z70" s="1184">
        <v>0</v>
      </c>
      <c r="AA70" s="1183">
        <v>0</v>
      </c>
      <c r="AB70" s="1184">
        <v>0</v>
      </c>
      <c r="AC70" s="1184">
        <v>0</v>
      </c>
      <c r="AD70" s="1185">
        <v>0</v>
      </c>
      <c r="AE70" s="1183">
        <v>0</v>
      </c>
      <c r="AF70" s="1184">
        <v>0</v>
      </c>
      <c r="AG70" s="1184">
        <v>0</v>
      </c>
      <c r="AH70" s="1185">
        <v>0</v>
      </c>
      <c r="AI70" s="1183">
        <v>0</v>
      </c>
      <c r="AJ70" s="1184">
        <v>0</v>
      </c>
      <c r="AK70" s="1184">
        <v>0</v>
      </c>
      <c r="AL70" s="1185">
        <v>0</v>
      </c>
    </row>
    <row r="71" spans="1:38" s="263" customFormat="1" ht="19.5" customHeight="1">
      <c r="A71" s="267" t="s">
        <v>942</v>
      </c>
      <c r="B71" s="1183">
        <v>10.833030410000001</v>
      </c>
      <c r="C71" s="1184">
        <v>11.71223779</v>
      </c>
      <c r="D71" s="1184">
        <v>2.457554</v>
      </c>
      <c r="E71" s="1184">
        <v>11.7048386</v>
      </c>
      <c r="F71" s="1183">
        <v>14.297948999999999</v>
      </c>
      <c r="G71" s="1184">
        <v>2.6202230000000002</v>
      </c>
      <c r="H71" s="1184">
        <v>12.172599999999999</v>
      </c>
      <c r="I71" s="1184">
        <v>9.0075459999999996</v>
      </c>
      <c r="J71" s="1183">
        <v>4.91654766</v>
      </c>
      <c r="K71" s="1184">
        <v>4.2647110000000001</v>
      </c>
      <c r="L71" s="1184">
        <v>9.2517052</v>
      </c>
      <c r="M71" s="1184">
        <v>20.19971</v>
      </c>
      <c r="N71" s="1183">
        <v>8.9408980000000007</v>
      </c>
      <c r="O71" s="1184">
        <v>8.7586740500000015</v>
      </c>
      <c r="P71" s="1184">
        <v>25.304395550000002</v>
      </c>
      <c r="Q71" s="1184">
        <v>15.686812399999999</v>
      </c>
      <c r="R71" s="1183">
        <v>3.2877000000000001</v>
      </c>
      <c r="S71" s="1184">
        <v>27.814979000000001</v>
      </c>
      <c r="T71" s="1184">
        <v>8.8296299999999999</v>
      </c>
      <c r="U71" s="1185">
        <v>1.9998174</v>
      </c>
      <c r="V71" s="267" t="s">
        <v>942</v>
      </c>
      <c r="W71" s="1183">
        <v>2.250893</v>
      </c>
      <c r="X71" s="1184">
        <v>1.776975</v>
      </c>
      <c r="Y71" s="1184">
        <v>2.9084172000000001</v>
      </c>
      <c r="Z71" s="1184">
        <v>7.0618340000000002</v>
      </c>
      <c r="AA71" s="1183">
        <v>2.5199400000000001</v>
      </c>
      <c r="AB71" s="1184">
        <v>1.3650906200000001</v>
      </c>
      <c r="AC71" s="1184">
        <v>0.76812040000000004</v>
      </c>
      <c r="AD71" s="1185">
        <v>1.09494</v>
      </c>
      <c r="AE71" s="1183">
        <v>0.57316999999999996</v>
      </c>
      <c r="AF71" s="1184">
        <v>0.87882891000000007</v>
      </c>
      <c r="AG71" s="1184">
        <v>7.0539690600000009</v>
      </c>
      <c r="AH71" s="1185">
        <v>6.3155987400000004</v>
      </c>
      <c r="AI71" s="1183">
        <v>3.8384703600000005</v>
      </c>
      <c r="AJ71" s="1184">
        <v>5.8390217300000007</v>
      </c>
      <c r="AK71" s="1184">
        <v>3.839035</v>
      </c>
      <c r="AL71" s="1185">
        <v>1.0976090000000001</v>
      </c>
    </row>
    <row r="72" spans="1:38" s="263" customFormat="1" ht="19.5" customHeight="1">
      <c r="A72" s="267" t="s">
        <v>943</v>
      </c>
      <c r="B72" s="1183">
        <v>0</v>
      </c>
      <c r="C72" s="1184">
        <v>0</v>
      </c>
      <c r="D72" s="1184">
        <v>0</v>
      </c>
      <c r="E72" s="1184">
        <v>0</v>
      </c>
      <c r="F72" s="1183">
        <v>0</v>
      </c>
      <c r="G72" s="1184">
        <v>0</v>
      </c>
      <c r="H72" s="1184">
        <v>0</v>
      </c>
      <c r="I72" s="1184">
        <v>0</v>
      </c>
      <c r="J72" s="1183">
        <v>0</v>
      </c>
      <c r="K72" s="1184">
        <v>0</v>
      </c>
      <c r="L72" s="1184">
        <v>0</v>
      </c>
      <c r="M72" s="1184">
        <v>0</v>
      </c>
      <c r="N72" s="1183">
        <v>0</v>
      </c>
      <c r="O72" s="1184">
        <v>0</v>
      </c>
      <c r="P72" s="1184">
        <v>0</v>
      </c>
      <c r="Q72" s="1184">
        <v>2.9680000000000002E-3</v>
      </c>
      <c r="R72" s="1183">
        <v>4.9750000000000003E-3</v>
      </c>
      <c r="S72" s="1184">
        <v>0</v>
      </c>
      <c r="T72" s="1184">
        <v>5.45E-3</v>
      </c>
      <c r="U72" s="1185">
        <v>0</v>
      </c>
      <c r="V72" s="267" t="s">
        <v>943</v>
      </c>
      <c r="W72" s="1183">
        <v>0</v>
      </c>
      <c r="X72" s="1184">
        <v>0</v>
      </c>
      <c r="Y72" s="1184">
        <v>1.2999999999999999E-2</v>
      </c>
      <c r="Z72" s="1184">
        <v>0</v>
      </c>
      <c r="AA72" s="1183">
        <v>0</v>
      </c>
      <c r="AB72" s="1184">
        <v>0</v>
      </c>
      <c r="AC72" s="1184">
        <v>0</v>
      </c>
      <c r="AD72" s="1185">
        <v>0</v>
      </c>
      <c r="AE72" s="1183">
        <v>0</v>
      </c>
      <c r="AF72" s="1184">
        <v>0</v>
      </c>
      <c r="AG72" s="1184">
        <v>0</v>
      </c>
      <c r="AH72" s="1185">
        <v>0</v>
      </c>
      <c r="AI72" s="1183">
        <v>9</v>
      </c>
      <c r="AJ72" s="1184">
        <v>0</v>
      </c>
      <c r="AK72" s="1184">
        <v>0</v>
      </c>
      <c r="AL72" s="1185">
        <v>0</v>
      </c>
    </row>
    <row r="73" spans="1:38" s="263" customFormat="1" ht="19.5" customHeight="1">
      <c r="A73" s="267" t="s">
        <v>944</v>
      </c>
      <c r="B73" s="1183">
        <v>0</v>
      </c>
      <c r="C73" s="1184">
        <v>0</v>
      </c>
      <c r="D73" s="1184">
        <v>0</v>
      </c>
      <c r="E73" s="1184">
        <v>0</v>
      </c>
      <c r="F73" s="1183">
        <v>0</v>
      </c>
      <c r="G73" s="1184">
        <v>0</v>
      </c>
      <c r="H73" s="1184">
        <v>0</v>
      </c>
      <c r="I73" s="1184">
        <v>0</v>
      </c>
      <c r="J73" s="1183">
        <v>0</v>
      </c>
      <c r="K73" s="1184">
        <v>0</v>
      </c>
      <c r="L73" s="1184">
        <v>0</v>
      </c>
      <c r="M73" s="1184">
        <v>0</v>
      </c>
      <c r="N73" s="1183">
        <v>0</v>
      </c>
      <c r="O73" s="1184">
        <v>0</v>
      </c>
      <c r="P73" s="1184">
        <v>0</v>
      </c>
      <c r="Q73" s="1184">
        <v>0</v>
      </c>
      <c r="R73" s="1183">
        <v>0</v>
      </c>
      <c r="S73" s="1184">
        <v>0</v>
      </c>
      <c r="T73" s="1184">
        <v>0</v>
      </c>
      <c r="U73" s="1185">
        <v>0</v>
      </c>
      <c r="V73" s="267" t="s">
        <v>944</v>
      </c>
      <c r="W73" s="1183">
        <v>0</v>
      </c>
      <c r="X73" s="1184">
        <v>0</v>
      </c>
      <c r="Y73" s="1184">
        <v>0</v>
      </c>
      <c r="Z73" s="1184">
        <v>0</v>
      </c>
      <c r="AA73" s="1183">
        <v>0</v>
      </c>
      <c r="AB73" s="1184">
        <v>0</v>
      </c>
      <c r="AC73" s="1184">
        <v>0</v>
      </c>
      <c r="AD73" s="1185">
        <v>0</v>
      </c>
      <c r="AE73" s="1183">
        <v>0</v>
      </c>
      <c r="AF73" s="1184">
        <v>0</v>
      </c>
      <c r="AG73" s="1184">
        <v>0</v>
      </c>
      <c r="AH73" s="1185">
        <v>0</v>
      </c>
      <c r="AI73" s="1183">
        <v>0</v>
      </c>
      <c r="AJ73" s="1184">
        <v>0</v>
      </c>
      <c r="AK73" s="1184">
        <v>0</v>
      </c>
      <c r="AL73" s="1185">
        <v>0</v>
      </c>
    </row>
    <row r="74" spans="1:38" s="263" customFormat="1" ht="19.5" customHeight="1">
      <c r="A74" s="267" t="s">
        <v>945</v>
      </c>
      <c r="B74" s="1183">
        <v>0</v>
      </c>
      <c r="C74" s="1184">
        <v>0.45</v>
      </c>
      <c r="D74" s="1184">
        <v>0</v>
      </c>
      <c r="E74" s="1184">
        <v>7.4999999999999997E-2</v>
      </c>
      <c r="F74" s="1183">
        <v>0</v>
      </c>
      <c r="G74" s="1184">
        <v>0</v>
      </c>
      <c r="H74" s="1184">
        <v>2</v>
      </c>
      <c r="I74" s="1184">
        <v>0</v>
      </c>
      <c r="J74" s="1183">
        <v>0</v>
      </c>
      <c r="K74" s="1184">
        <v>0</v>
      </c>
      <c r="L74" s="1184">
        <v>0</v>
      </c>
      <c r="M74" s="1184">
        <v>0</v>
      </c>
      <c r="N74" s="1183">
        <v>1.4439836699999999</v>
      </c>
      <c r="O74" s="1184">
        <v>0</v>
      </c>
      <c r="P74" s="1184">
        <v>0</v>
      </c>
      <c r="Q74" s="1184">
        <v>0</v>
      </c>
      <c r="R74" s="1183">
        <v>0</v>
      </c>
      <c r="S74" s="1184">
        <v>0</v>
      </c>
      <c r="T74" s="1184">
        <v>0</v>
      </c>
      <c r="U74" s="1185">
        <v>0</v>
      </c>
      <c r="V74" s="267" t="s">
        <v>945</v>
      </c>
      <c r="W74" s="1183">
        <v>0</v>
      </c>
      <c r="X74" s="1184">
        <v>0</v>
      </c>
      <c r="Y74" s="1184">
        <v>0</v>
      </c>
      <c r="Z74" s="1184">
        <v>0</v>
      </c>
      <c r="AA74" s="1183">
        <v>0</v>
      </c>
      <c r="AB74" s="1184">
        <v>0</v>
      </c>
      <c r="AC74" s="1184">
        <v>0</v>
      </c>
      <c r="AD74" s="1185">
        <v>0</v>
      </c>
      <c r="AE74" s="1183">
        <v>0</v>
      </c>
      <c r="AF74" s="1184">
        <v>0</v>
      </c>
      <c r="AG74" s="1184">
        <v>0</v>
      </c>
      <c r="AH74" s="1185">
        <v>0</v>
      </c>
      <c r="AI74" s="1183">
        <v>0</v>
      </c>
      <c r="AJ74" s="1184">
        <v>0</v>
      </c>
      <c r="AK74" s="1184">
        <v>0</v>
      </c>
      <c r="AL74" s="1185">
        <v>0</v>
      </c>
    </row>
    <row r="75" spans="1:38" s="263" customFormat="1" ht="19.5" customHeight="1">
      <c r="A75" s="267" t="s">
        <v>946</v>
      </c>
      <c r="B75" s="1183">
        <v>1.7417379799999999</v>
      </c>
      <c r="C75" s="1184">
        <v>2.4844643900000003</v>
      </c>
      <c r="D75" s="1184">
        <v>100.8322005</v>
      </c>
      <c r="E75" s="1184">
        <v>16.775210670000003</v>
      </c>
      <c r="F75" s="1183">
        <v>10.592615370000001</v>
      </c>
      <c r="G75" s="1184">
        <v>2.9837760499999999</v>
      </c>
      <c r="H75" s="1184">
        <v>5.5216411500000007</v>
      </c>
      <c r="I75" s="1184">
        <v>6.125131539999999</v>
      </c>
      <c r="J75" s="1183">
        <v>11.110645550000001</v>
      </c>
      <c r="K75" s="1184">
        <v>9.0403958499999995</v>
      </c>
      <c r="L75" s="1184">
        <v>12.979637179999999</v>
      </c>
      <c r="M75" s="1184">
        <v>8.95488207</v>
      </c>
      <c r="N75" s="1183">
        <v>10.878560289999999</v>
      </c>
      <c r="O75" s="1184">
        <v>10.26813449</v>
      </c>
      <c r="P75" s="1184">
        <v>40.553553480000005</v>
      </c>
      <c r="Q75" s="1184">
        <v>11.68053327</v>
      </c>
      <c r="R75" s="1183">
        <v>19.841517539999998</v>
      </c>
      <c r="S75" s="1184">
        <v>18.716476060000002</v>
      </c>
      <c r="T75" s="1184">
        <v>22.754182030000003</v>
      </c>
      <c r="U75" s="1185">
        <v>16.484542080000001</v>
      </c>
      <c r="V75" s="267" t="s">
        <v>946</v>
      </c>
      <c r="W75" s="1183">
        <v>15.56792641</v>
      </c>
      <c r="X75" s="1184">
        <v>7.5780194099999996</v>
      </c>
      <c r="Y75" s="1184">
        <v>21.438661230000001</v>
      </c>
      <c r="Z75" s="1184">
        <v>3.1458855899999998</v>
      </c>
      <c r="AA75" s="1183">
        <v>19.354553510000002</v>
      </c>
      <c r="AB75" s="1184">
        <v>9.4787583499999997</v>
      </c>
      <c r="AC75" s="1184">
        <v>4.6659608300000004</v>
      </c>
      <c r="AD75" s="1185">
        <v>106.55330399</v>
      </c>
      <c r="AE75" s="1183">
        <v>12.12772197</v>
      </c>
      <c r="AF75" s="1184">
        <v>15.380199339999999</v>
      </c>
      <c r="AG75" s="1184">
        <v>27.559969460000001</v>
      </c>
      <c r="AH75" s="1185">
        <v>61.945971239999999</v>
      </c>
      <c r="AI75" s="1183">
        <v>73.695549060000005</v>
      </c>
      <c r="AJ75" s="1184">
        <v>69.367825149999987</v>
      </c>
      <c r="AK75" s="1184">
        <v>44.904467939999996</v>
      </c>
      <c r="AL75" s="1185">
        <v>28.055164240000003</v>
      </c>
    </row>
    <row r="76" spans="1:38" s="263" customFormat="1" ht="19.5" customHeight="1">
      <c r="A76" s="267" t="s">
        <v>947</v>
      </c>
      <c r="B76" s="1183">
        <v>2.8000000000000001E-2</v>
      </c>
      <c r="C76" s="1184">
        <v>1.2E-2</v>
      </c>
      <c r="D76" s="1184">
        <v>1.498E-2</v>
      </c>
      <c r="E76" s="1184">
        <v>0.10667177999999999</v>
      </c>
      <c r="F76" s="1183">
        <v>7.0000000000000007E-2</v>
      </c>
      <c r="G76" s="1184">
        <v>0.16</v>
      </c>
      <c r="H76" s="1184">
        <v>0</v>
      </c>
      <c r="I76" s="1184">
        <v>0</v>
      </c>
      <c r="J76" s="1183">
        <v>0.55900000000000005</v>
      </c>
      <c r="K76" s="1184">
        <v>0.15</v>
      </c>
      <c r="L76" s="1184">
        <v>0</v>
      </c>
      <c r="M76" s="1184">
        <v>0</v>
      </c>
      <c r="N76" s="1183">
        <v>0</v>
      </c>
      <c r="O76" s="1184">
        <v>0</v>
      </c>
      <c r="P76" s="1184">
        <v>0</v>
      </c>
      <c r="Q76" s="1184">
        <v>0</v>
      </c>
      <c r="R76" s="1183">
        <v>1.1857256</v>
      </c>
      <c r="S76" s="1184">
        <v>2.9999549999999999</v>
      </c>
      <c r="T76" s="1184">
        <v>0</v>
      </c>
      <c r="U76" s="1185">
        <v>0</v>
      </c>
      <c r="V76" s="267" t="s">
        <v>947</v>
      </c>
      <c r="W76" s="1183">
        <v>0</v>
      </c>
      <c r="X76" s="1184">
        <v>0</v>
      </c>
      <c r="Y76" s="1184">
        <v>0</v>
      </c>
      <c r="Z76" s="1184">
        <v>0</v>
      </c>
      <c r="AA76" s="1183">
        <v>0</v>
      </c>
      <c r="AB76" s="1184">
        <v>0</v>
      </c>
      <c r="AC76" s="1184">
        <v>0</v>
      </c>
      <c r="AD76" s="1185">
        <v>0</v>
      </c>
      <c r="AE76" s="1183">
        <v>0</v>
      </c>
      <c r="AF76" s="1184">
        <v>5.3249999999999999E-2</v>
      </c>
      <c r="AG76" s="1184">
        <v>0</v>
      </c>
      <c r="AH76" s="1185">
        <v>2.6795650000000001E-2</v>
      </c>
      <c r="AI76" s="1183">
        <v>1E-4</v>
      </c>
      <c r="AJ76" s="1184">
        <v>0</v>
      </c>
      <c r="AK76" s="1184">
        <v>0</v>
      </c>
      <c r="AL76" s="1185">
        <v>1.1201E-3</v>
      </c>
    </row>
    <row r="77" spans="1:38" s="263" customFormat="1" ht="19.5" customHeight="1">
      <c r="A77" s="267" t="s">
        <v>948</v>
      </c>
      <c r="B77" s="1183">
        <v>0</v>
      </c>
      <c r="C77" s="1184">
        <v>0</v>
      </c>
      <c r="D77" s="1184">
        <v>0</v>
      </c>
      <c r="E77" s="1184">
        <v>0</v>
      </c>
      <c r="F77" s="1183">
        <v>0</v>
      </c>
      <c r="G77" s="1184">
        <v>0</v>
      </c>
      <c r="H77" s="1184">
        <v>0</v>
      </c>
      <c r="I77" s="1184">
        <v>0</v>
      </c>
      <c r="J77" s="1183">
        <v>0</v>
      </c>
      <c r="K77" s="1184">
        <v>0</v>
      </c>
      <c r="L77" s="1184">
        <v>0</v>
      </c>
      <c r="M77" s="1184">
        <v>0</v>
      </c>
      <c r="N77" s="1183">
        <v>0</v>
      </c>
      <c r="O77" s="1184">
        <v>0</v>
      </c>
      <c r="P77" s="1184">
        <v>0</v>
      </c>
      <c r="Q77" s="1184">
        <v>0</v>
      </c>
      <c r="R77" s="1183">
        <v>0</v>
      </c>
      <c r="S77" s="1184">
        <v>0</v>
      </c>
      <c r="T77" s="1184">
        <v>1.1166450000000001</v>
      </c>
      <c r="U77" s="1185">
        <v>0</v>
      </c>
      <c r="V77" s="267" t="s">
        <v>948</v>
      </c>
      <c r="W77" s="1183">
        <v>0.21940000000000001</v>
      </c>
      <c r="X77" s="1184">
        <v>0</v>
      </c>
      <c r="Y77" s="1184">
        <v>0</v>
      </c>
      <c r="Z77" s="1184">
        <v>0</v>
      </c>
      <c r="AA77" s="1183">
        <v>0</v>
      </c>
      <c r="AB77" s="1184">
        <v>0</v>
      </c>
      <c r="AC77" s="1184">
        <v>0.11165</v>
      </c>
      <c r="AD77" s="1185">
        <v>0</v>
      </c>
      <c r="AE77" s="1183">
        <v>0</v>
      </c>
      <c r="AF77" s="1184">
        <v>0</v>
      </c>
      <c r="AG77" s="1184">
        <v>0</v>
      </c>
      <c r="AH77" s="1185">
        <v>0</v>
      </c>
      <c r="AI77" s="1183">
        <v>0</v>
      </c>
      <c r="AJ77" s="1184">
        <v>0</v>
      </c>
      <c r="AK77" s="1184">
        <v>0</v>
      </c>
      <c r="AL77" s="1185">
        <v>0</v>
      </c>
    </row>
    <row r="78" spans="1:38" s="263" customFormat="1" ht="19.5" customHeight="1">
      <c r="A78" s="267" t="s">
        <v>949</v>
      </c>
      <c r="B78" s="1183">
        <v>0</v>
      </c>
      <c r="C78" s="1184">
        <v>0</v>
      </c>
      <c r="D78" s="1184">
        <v>0</v>
      </c>
      <c r="E78" s="1184">
        <v>0</v>
      </c>
      <c r="F78" s="1183">
        <v>0</v>
      </c>
      <c r="G78" s="1184">
        <v>0</v>
      </c>
      <c r="H78" s="1184">
        <v>0</v>
      </c>
      <c r="I78" s="1184">
        <v>0</v>
      </c>
      <c r="J78" s="1183">
        <v>0</v>
      </c>
      <c r="K78" s="1184">
        <v>0</v>
      </c>
      <c r="L78" s="1184">
        <v>0</v>
      </c>
      <c r="M78" s="1184">
        <v>0</v>
      </c>
      <c r="N78" s="1183">
        <v>0</v>
      </c>
      <c r="O78" s="1184">
        <v>0</v>
      </c>
      <c r="P78" s="1184">
        <v>0</v>
      </c>
      <c r="Q78" s="1184">
        <v>0</v>
      </c>
      <c r="R78" s="1183">
        <v>0</v>
      </c>
      <c r="S78" s="1184">
        <v>0</v>
      </c>
      <c r="T78" s="1184">
        <v>0</v>
      </c>
      <c r="U78" s="1185">
        <v>0</v>
      </c>
      <c r="V78" s="267" t="s">
        <v>949</v>
      </c>
      <c r="W78" s="1183">
        <v>0</v>
      </c>
      <c r="X78" s="1184">
        <v>0</v>
      </c>
      <c r="Y78" s="1184">
        <v>0</v>
      </c>
      <c r="Z78" s="1184">
        <v>0</v>
      </c>
      <c r="AA78" s="1183">
        <v>0.313</v>
      </c>
      <c r="AB78" s="1184">
        <v>0</v>
      </c>
      <c r="AC78" s="1184">
        <v>0</v>
      </c>
      <c r="AD78" s="1185">
        <v>5.1200000000000002E-2</v>
      </c>
      <c r="AE78" s="1183">
        <v>0</v>
      </c>
      <c r="AF78" s="1184">
        <v>0</v>
      </c>
      <c r="AG78" s="1184">
        <v>0</v>
      </c>
      <c r="AH78" s="1185">
        <v>2.6855600000000002</v>
      </c>
      <c r="AI78" s="1183">
        <v>0.89493</v>
      </c>
      <c r="AJ78" s="1184">
        <v>1.8608899999999999</v>
      </c>
      <c r="AK78" s="1184">
        <v>0.46809000000000001</v>
      </c>
      <c r="AL78" s="1185">
        <v>2.134487</v>
      </c>
    </row>
    <row r="79" spans="1:38" s="263" customFormat="1" ht="19.5" customHeight="1">
      <c r="A79" s="267" t="s">
        <v>950</v>
      </c>
      <c r="B79" s="1183">
        <v>0</v>
      </c>
      <c r="C79" s="1184">
        <v>0</v>
      </c>
      <c r="D79" s="1184">
        <v>0</v>
      </c>
      <c r="E79" s="1184">
        <v>0</v>
      </c>
      <c r="F79" s="1183">
        <v>0</v>
      </c>
      <c r="G79" s="1184">
        <v>0</v>
      </c>
      <c r="H79" s="1184">
        <v>0</v>
      </c>
      <c r="I79" s="1184">
        <v>0</v>
      </c>
      <c r="J79" s="1183">
        <v>0.122845</v>
      </c>
      <c r="K79" s="1184">
        <v>0</v>
      </c>
      <c r="L79" s="1184">
        <v>0</v>
      </c>
      <c r="M79" s="1184">
        <v>0</v>
      </c>
      <c r="N79" s="1183">
        <v>0</v>
      </c>
      <c r="O79" s="1184">
        <v>0</v>
      </c>
      <c r="P79" s="1184">
        <v>0</v>
      </c>
      <c r="Q79" s="1184">
        <v>0.12496</v>
      </c>
      <c r="R79" s="1183">
        <v>0</v>
      </c>
      <c r="S79" s="1184">
        <v>0</v>
      </c>
      <c r="T79" s="1184">
        <v>2.3630369999999998</v>
      </c>
      <c r="U79" s="1185">
        <v>0.87705299999999997</v>
      </c>
      <c r="V79" s="267" t="s">
        <v>950</v>
      </c>
      <c r="W79" s="1183">
        <v>0</v>
      </c>
      <c r="X79" s="1184">
        <v>0</v>
      </c>
      <c r="Y79" s="1184">
        <v>0</v>
      </c>
      <c r="Z79" s="1184">
        <v>0</v>
      </c>
      <c r="AA79" s="1183">
        <v>0</v>
      </c>
      <c r="AB79" s="1184">
        <v>0</v>
      </c>
      <c r="AC79" s="1184">
        <v>0</v>
      </c>
      <c r="AD79" s="1185">
        <v>0</v>
      </c>
      <c r="AE79" s="1183">
        <v>0</v>
      </c>
      <c r="AF79" s="1184">
        <v>0</v>
      </c>
      <c r="AG79" s="1184">
        <v>0</v>
      </c>
      <c r="AH79" s="1185">
        <v>0</v>
      </c>
      <c r="AI79" s="1183">
        <v>0</v>
      </c>
      <c r="AJ79" s="1184">
        <v>0</v>
      </c>
      <c r="AK79" s="1184">
        <v>0</v>
      </c>
      <c r="AL79" s="1185">
        <v>0</v>
      </c>
    </row>
    <row r="80" spans="1:38" s="263" customFormat="1" ht="19.5" customHeight="1">
      <c r="A80" s="267" t="s">
        <v>951</v>
      </c>
      <c r="B80" s="1183">
        <v>23.384848000000002</v>
      </c>
      <c r="C80" s="1184">
        <v>72.59885328</v>
      </c>
      <c r="D80" s="1184">
        <v>28.483992220000001</v>
      </c>
      <c r="E80" s="1184">
        <v>36.840144909999999</v>
      </c>
      <c r="F80" s="1183">
        <v>64.625330680000005</v>
      </c>
      <c r="G80" s="1184">
        <v>60.058319109999999</v>
      </c>
      <c r="H80" s="1184">
        <v>18.808433269999998</v>
      </c>
      <c r="I80" s="1184">
        <v>134.79703052000002</v>
      </c>
      <c r="J80" s="1183">
        <v>117.397167</v>
      </c>
      <c r="K80" s="1184">
        <v>61.423898570000006</v>
      </c>
      <c r="L80" s="1184">
        <v>157.90540813999999</v>
      </c>
      <c r="M80" s="1184">
        <v>125.66878862999999</v>
      </c>
      <c r="N80" s="1183">
        <v>120.10819136000001</v>
      </c>
      <c r="O80" s="1184">
        <v>155.402886</v>
      </c>
      <c r="P80" s="1184">
        <v>315.91010693999999</v>
      </c>
      <c r="Q80" s="1184">
        <v>142.42950553</v>
      </c>
      <c r="R80" s="1183">
        <v>107.19985963000001</v>
      </c>
      <c r="S80" s="1184">
        <v>79.335486920000008</v>
      </c>
      <c r="T80" s="1184">
        <v>210.36996753</v>
      </c>
      <c r="U80" s="1185">
        <v>99.081973689999998</v>
      </c>
      <c r="V80" s="267" t="s">
        <v>951</v>
      </c>
      <c r="W80" s="1183">
        <v>122.66320490000001</v>
      </c>
      <c r="X80" s="1184">
        <v>107.88081140999999</v>
      </c>
      <c r="Y80" s="1184">
        <v>113.51172602999999</v>
      </c>
      <c r="Z80" s="1184">
        <v>212.66542182000001</v>
      </c>
      <c r="AA80" s="1183">
        <v>55.818111999999999</v>
      </c>
      <c r="AB80" s="1184">
        <v>32.765892309999998</v>
      </c>
      <c r="AC80" s="1184">
        <v>20.652493539999998</v>
      </c>
      <c r="AD80" s="1185">
        <v>27.292757340000001</v>
      </c>
      <c r="AE80" s="1183">
        <v>71.404953280000001</v>
      </c>
      <c r="AF80" s="1184">
        <v>65.594984760000003</v>
      </c>
      <c r="AG80" s="1184">
        <v>229.90781896999999</v>
      </c>
      <c r="AH80" s="1185">
        <v>351.74565996000001</v>
      </c>
      <c r="AI80" s="1183">
        <v>370.54712909</v>
      </c>
      <c r="AJ80" s="1184">
        <v>27.460017799999996</v>
      </c>
      <c r="AK80" s="1184">
        <v>99.326510490000004</v>
      </c>
      <c r="AL80" s="1185">
        <v>87.247020190000001</v>
      </c>
    </row>
    <row r="81" spans="1:38" s="263" customFormat="1" ht="19.5" customHeight="1">
      <c r="A81" s="267" t="s">
        <v>952</v>
      </c>
      <c r="B81" s="1183">
        <v>0.74172183999999997</v>
      </c>
      <c r="C81" s="1184">
        <v>0</v>
      </c>
      <c r="D81" s="1184">
        <v>0</v>
      </c>
      <c r="E81" s="1184">
        <v>0</v>
      </c>
      <c r="F81" s="1183">
        <v>0</v>
      </c>
      <c r="G81" s="1184">
        <v>0</v>
      </c>
      <c r="H81" s="1184">
        <v>0</v>
      </c>
      <c r="I81" s="1184">
        <v>0</v>
      </c>
      <c r="J81" s="1183">
        <v>0</v>
      </c>
      <c r="K81" s="1184">
        <v>0</v>
      </c>
      <c r="L81" s="1184">
        <v>0</v>
      </c>
      <c r="M81" s="1184">
        <v>0</v>
      </c>
      <c r="N81" s="1183">
        <v>0</v>
      </c>
      <c r="O81" s="1184">
        <v>0</v>
      </c>
      <c r="P81" s="1184">
        <v>0</v>
      </c>
      <c r="Q81" s="1184">
        <v>0</v>
      </c>
      <c r="R81" s="1183">
        <v>0</v>
      </c>
      <c r="S81" s="1184">
        <v>0</v>
      </c>
      <c r="T81" s="1184">
        <v>0</v>
      </c>
      <c r="U81" s="1185">
        <v>0</v>
      </c>
      <c r="V81" s="267" t="s">
        <v>952</v>
      </c>
      <c r="W81" s="1183">
        <v>0</v>
      </c>
      <c r="X81" s="1184">
        <v>0</v>
      </c>
      <c r="Y81" s="1184">
        <v>0</v>
      </c>
      <c r="Z81" s="1184">
        <v>0</v>
      </c>
      <c r="AA81" s="1183">
        <v>0</v>
      </c>
      <c r="AB81" s="1184">
        <v>0</v>
      </c>
      <c r="AC81" s="1184">
        <v>0</v>
      </c>
      <c r="AD81" s="1185">
        <v>0</v>
      </c>
      <c r="AE81" s="1183">
        <v>0</v>
      </c>
      <c r="AF81" s="1184">
        <v>0</v>
      </c>
      <c r="AG81" s="1184">
        <v>0</v>
      </c>
      <c r="AH81" s="1185">
        <v>0</v>
      </c>
      <c r="AI81" s="1183">
        <v>0</v>
      </c>
      <c r="AJ81" s="1184">
        <v>0</v>
      </c>
      <c r="AK81" s="1184">
        <v>0</v>
      </c>
      <c r="AL81" s="1185">
        <v>0.19662183000000003</v>
      </c>
    </row>
    <row r="82" spans="1:38" s="263" customFormat="1" ht="19.5" customHeight="1">
      <c r="A82" s="267" t="s">
        <v>953</v>
      </c>
      <c r="B82" s="1183">
        <v>0</v>
      </c>
      <c r="C82" s="1184">
        <v>0</v>
      </c>
      <c r="D82" s="1184">
        <v>0</v>
      </c>
      <c r="E82" s="1184">
        <v>0</v>
      </c>
      <c r="F82" s="1183">
        <v>0.14000000000000001</v>
      </c>
      <c r="G82" s="1184">
        <v>0</v>
      </c>
      <c r="H82" s="1184">
        <v>0</v>
      </c>
      <c r="I82" s="1184">
        <v>0</v>
      </c>
      <c r="J82" s="1183">
        <v>0</v>
      </c>
      <c r="K82" s="1184">
        <v>0</v>
      </c>
      <c r="L82" s="1184">
        <v>0</v>
      </c>
      <c r="M82" s="1184">
        <v>0</v>
      </c>
      <c r="N82" s="1183">
        <v>0</v>
      </c>
      <c r="O82" s="1184">
        <v>0</v>
      </c>
      <c r="P82" s="1184">
        <v>0.1</v>
      </c>
      <c r="Q82" s="1184">
        <v>0</v>
      </c>
      <c r="R82" s="1183">
        <v>0</v>
      </c>
      <c r="S82" s="1184">
        <v>0</v>
      </c>
      <c r="T82" s="1184">
        <v>0</v>
      </c>
      <c r="U82" s="1185">
        <v>0</v>
      </c>
      <c r="V82" s="267" t="s">
        <v>953</v>
      </c>
      <c r="W82" s="1183">
        <v>0</v>
      </c>
      <c r="X82" s="1184">
        <v>0.5</v>
      </c>
      <c r="Y82" s="1184">
        <v>0</v>
      </c>
      <c r="Z82" s="1184">
        <v>0</v>
      </c>
      <c r="AA82" s="1183">
        <v>0</v>
      </c>
      <c r="AB82" s="1184">
        <v>0</v>
      </c>
      <c r="AC82" s="1184">
        <v>0</v>
      </c>
      <c r="AD82" s="1185">
        <v>0</v>
      </c>
      <c r="AE82" s="1183">
        <v>0</v>
      </c>
      <c r="AF82" s="1184">
        <v>0</v>
      </c>
      <c r="AG82" s="1184">
        <v>0</v>
      </c>
      <c r="AH82" s="1185">
        <v>0</v>
      </c>
      <c r="AI82" s="1183">
        <v>0</v>
      </c>
      <c r="AJ82" s="1184">
        <v>0</v>
      </c>
      <c r="AK82" s="1184">
        <v>0</v>
      </c>
      <c r="AL82" s="1185">
        <v>0</v>
      </c>
    </row>
    <row r="83" spans="1:38" s="263" customFormat="1" ht="19.5" customHeight="1">
      <c r="A83" s="267" t="s">
        <v>954</v>
      </c>
      <c r="B83" s="1183">
        <v>0</v>
      </c>
      <c r="C83" s="1184">
        <v>0</v>
      </c>
      <c r="D83" s="1184">
        <v>0</v>
      </c>
      <c r="E83" s="1184">
        <v>11.6</v>
      </c>
      <c r="F83" s="1183">
        <v>0</v>
      </c>
      <c r="G83" s="1184">
        <v>0</v>
      </c>
      <c r="H83" s="1184">
        <v>0</v>
      </c>
      <c r="I83" s="1184">
        <v>0</v>
      </c>
      <c r="J83" s="1183">
        <v>0</v>
      </c>
      <c r="K83" s="1184">
        <v>0</v>
      </c>
      <c r="L83" s="1184">
        <v>0</v>
      </c>
      <c r="M83" s="1184">
        <v>14.748951160000001</v>
      </c>
      <c r="N83" s="1183">
        <v>0</v>
      </c>
      <c r="O83" s="1184">
        <v>0</v>
      </c>
      <c r="P83" s="1184">
        <v>1</v>
      </c>
      <c r="Q83" s="1184">
        <v>2.5000000000000001E-3</v>
      </c>
      <c r="R83" s="1183">
        <v>0</v>
      </c>
      <c r="S83" s="1184">
        <v>0</v>
      </c>
      <c r="T83" s="1184">
        <v>0</v>
      </c>
      <c r="U83" s="1185">
        <v>0</v>
      </c>
      <c r="V83" s="267" t="s">
        <v>954</v>
      </c>
      <c r="W83" s="1183">
        <v>11.549965</v>
      </c>
      <c r="X83" s="1184">
        <v>0</v>
      </c>
      <c r="Y83" s="1184">
        <v>1.65</v>
      </c>
      <c r="Z83" s="1184">
        <v>0</v>
      </c>
      <c r="AA83" s="1183">
        <v>1.2641218200000002</v>
      </c>
      <c r="AB83" s="1184">
        <v>1.3213000000000001E-2</v>
      </c>
      <c r="AC83" s="1184">
        <v>1.0597014899999999</v>
      </c>
      <c r="AD83" s="1185">
        <v>1.09302118</v>
      </c>
      <c r="AE83" s="1183">
        <v>7.2134485000000002</v>
      </c>
      <c r="AF83" s="1184">
        <v>0</v>
      </c>
      <c r="AG83" s="1184">
        <v>0</v>
      </c>
      <c r="AH83" s="1185">
        <v>0</v>
      </c>
      <c r="AI83" s="1183">
        <v>0</v>
      </c>
      <c r="AJ83" s="1184">
        <v>40.09513458</v>
      </c>
      <c r="AK83" s="1184">
        <v>2.3171144299999997</v>
      </c>
      <c r="AL83" s="1185">
        <v>0.72</v>
      </c>
    </row>
    <row r="84" spans="1:38" s="263" customFormat="1" ht="19.5" customHeight="1">
      <c r="A84" s="267" t="s">
        <v>1117</v>
      </c>
      <c r="B84" s="1183">
        <v>0</v>
      </c>
      <c r="C84" s="1184">
        <v>0</v>
      </c>
      <c r="D84" s="1184">
        <v>0</v>
      </c>
      <c r="E84" s="1184">
        <v>0</v>
      </c>
      <c r="F84" s="1183">
        <v>0</v>
      </c>
      <c r="G84" s="1184">
        <v>0</v>
      </c>
      <c r="H84" s="1184">
        <v>0</v>
      </c>
      <c r="I84" s="1184">
        <v>0</v>
      </c>
      <c r="J84" s="1183">
        <v>0</v>
      </c>
      <c r="K84" s="1184">
        <v>0</v>
      </c>
      <c r="L84" s="1184">
        <v>0</v>
      </c>
      <c r="M84" s="1184">
        <v>0</v>
      </c>
      <c r="N84" s="1183">
        <v>0</v>
      </c>
      <c r="O84" s="1184">
        <v>0</v>
      </c>
      <c r="P84" s="1184">
        <v>0</v>
      </c>
      <c r="Q84" s="1184">
        <v>0</v>
      </c>
      <c r="R84" s="1183">
        <v>0</v>
      </c>
      <c r="S84" s="1184">
        <v>0</v>
      </c>
      <c r="T84" s="1184">
        <v>0</v>
      </c>
      <c r="U84" s="1185">
        <v>0</v>
      </c>
      <c r="V84" s="267" t="s">
        <v>1117</v>
      </c>
      <c r="W84" s="1183">
        <v>0</v>
      </c>
      <c r="X84" s="1184">
        <v>0</v>
      </c>
      <c r="Y84" s="1184">
        <v>0</v>
      </c>
      <c r="Z84" s="1184">
        <v>0</v>
      </c>
      <c r="AA84" s="1183">
        <v>0</v>
      </c>
      <c r="AB84" s="1184">
        <v>0</v>
      </c>
      <c r="AC84" s="1184">
        <v>0</v>
      </c>
      <c r="AD84" s="1185">
        <v>0</v>
      </c>
      <c r="AE84" s="1183">
        <v>0</v>
      </c>
      <c r="AF84" s="1184">
        <v>0</v>
      </c>
      <c r="AG84" s="1184">
        <v>0</v>
      </c>
      <c r="AH84" s="1185">
        <v>0</v>
      </c>
      <c r="AI84" s="1183">
        <v>5</v>
      </c>
      <c r="AJ84" s="1184">
        <v>1.9970000000000001</v>
      </c>
      <c r="AK84" s="1184">
        <v>0</v>
      </c>
      <c r="AL84" s="1185">
        <v>0</v>
      </c>
    </row>
    <row r="85" spans="1:38" s="263" customFormat="1" ht="19.5" customHeight="1">
      <c r="A85" s="267" t="s">
        <v>955</v>
      </c>
      <c r="B85" s="1183">
        <v>0</v>
      </c>
      <c r="C85" s="1184">
        <v>0</v>
      </c>
      <c r="D85" s="1184">
        <v>0</v>
      </c>
      <c r="E85" s="1184">
        <v>0</v>
      </c>
      <c r="F85" s="1183">
        <v>0</v>
      </c>
      <c r="G85" s="1184">
        <v>0</v>
      </c>
      <c r="H85" s="1184">
        <v>0</v>
      </c>
      <c r="I85" s="1184">
        <v>0</v>
      </c>
      <c r="J85" s="1183">
        <v>0</v>
      </c>
      <c r="K85" s="1184">
        <v>0</v>
      </c>
      <c r="L85" s="1184">
        <v>0</v>
      </c>
      <c r="M85" s="1184">
        <v>0</v>
      </c>
      <c r="N85" s="1183">
        <v>0</v>
      </c>
      <c r="O85" s="1184">
        <v>0</v>
      </c>
      <c r="P85" s="1184">
        <v>0</v>
      </c>
      <c r="Q85" s="1184">
        <v>0</v>
      </c>
      <c r="R85" s="1183">
        <v>0</v>
      </c>
      <c r="S85" s="1184">
        <v>0</v>
      </c>
      <c r="T85" s="1184">
        <v>0</v>
      </c>
      <c r="U85" s="1185">
        <v>0</v>
      </c>
      <c r="V85" s="267" t="s">
        <v>955</v>
      </c>
      <c r="W85" s="1183">
        <v>0</v>
      </c>
      <c r="X85" s="1184">
        <v>0</v>
      </c>
      <c r="Y85" s="1184">
        <v>0</v>
      </c>
      <c r="Z85" s="1184">
        <v>0</v>
      </c>
      <c r="AA85" s="1183">
        <v>0</v>
      </c>
      <c r="AB85" s="1184">
        <v>0</v>
      </c>
      <c r="AC85" s="1184">
        <v>0</v>
      </c>
      <c r="AD85" s="1185">
        <v>0</v>
      </c>
      <c r="AE85" s="1183">
        <v>5.91506679</v>
      </c>
      <c r="AF85" s="1184">
        <v>0</v>
      </c>
      <c r="AG85" s="1184">
        <v>0</v>
      </c>
      <c r="AH85" s="1185">
        <v>0</v>
      </c>
      <c r="AI85" s="1183">
        <v>0</v>
      </c>
      <c r="AJ85" s="1184">
        <v>0</v>
      </c>
      <c r="AK85" s="1184">
        <v>0</v>
      </c>
      <c r="AL85" s="1185">
        <v>0</v>
      </c>
    </row>
    <row r="86" spans="1:38" s="263" customFormat="1" ht="19.5" customHeight="1">
      <c r="A86" s="267" t="s">
        <v>956</v>
      </c>
      <c r="B86" s="1183">
        <v>17.13420859</v>
      </c>
      <c r="C86" s="1184">
        <v>253.75358476999997</v>
      </c>
      <c r="D86" s="1184">
        <v>88.021266969999999</v>
      </c>
      <c r="E86" s="1184">
        <v>3.4715361499999999</v>
      </c>
      <c r="F86" s="1183">
        <v>168.41604178</v>
      </c>
      <c r="G86" s="1184">
        <v>501.38139458000001</v>
      </c>
      <c r="H86" s="1184">
        <v>74.939407340000002</v>
      </c>
      <c r="I86" s="1184">
        <v>20.971159649999997</v>
      </c>
      <c r="J86" s="1183">
        <v>105.02220863000001</v>
      </c>
      <c r="K86" s="1184">
        <v>34.560373870000006</v>
      </c>
      <c r="L86" s="1184">
        <v>5.6416201299999997</v>
      </c>
      <c r="M86" s="1184">
        <v>61.932356340000005</v>
      </c>
      <c r="N86" s="1183">
        <v>119.43200579999998</v>
      </c>
      <c r="O86" s="1184">
        <v>47.590203850000002</v>
      </c>
      <c r="P86" s="1184">
        <v>68.602833070000003</v>
      </c>
      <c r="Q86" s="1184">
        <v>27.536678990000002</v>
      </c>
      <c r="R86" s="1183">
        <v>108.55444962999999</v>
      </c>
      <c r="S86" s="1184">
        <v>31.924038679999999</v>
      </c>
      <c r="T86" s="1184">
        <v>308.69950040000003</v>
      </c>
      <c r="U86" s="1185">
        <v>116.64661074999999</v>
      </c>
      <c r="V86" s="267" t="s">
        <v>956</v>
      </c>
      <c r="W86" s="1183">
        <v>151.76890915000001</v>
      </c>
      <c r="X86" s="1184">
        <v>297.46620274999998</v>
      </c>
      <c r="Y86" s="1184">
        <v>267.40701460999998</v>
      </c>
      <c r="Z86" s="1184">
        <v>435.32181781000003</v>
      </c>
      <c r="AA86" s="1183">
        <v>57.196443660000007</v>
      </c>
      <c r="AB86" s="1184">
        <v>68.730239780000005</v>
      </c>
      <c r="AC86" s="1184">
        <v>94.44467133000002</v>
      </c>
      <c r="AD86" s="1185">
        <v>386.31638672000003</v>
      </c>
      <c r="AE86" s="1183">
        <v>12.58097021</v>
      </c>
      <c r="AF86" s="1184">
        <v>16.286294160000001</v>
      </c>
      <c r="AG86" s="1184">
        <v>24.495325829999999</v>
      </c>
      <c r="AH86" s="1185">
        <v>183.43855583999996</v>
      </c>
      <c r="AI86" s="1183">
        <v>103.56509613999999</v>
      </c>
      <c r="AJ86" s="1184">
        <v>51.927263590000003</v>
      </c>
      <c r="AK86" s="1184">
        <v>135.06632149999999</v>
      </c>
      <c r="AL86" s="1185">
        <v>89.697797559999998</v>
      </c>
    </row>
    <row r="87" spans="1:38" s="263" customFormat="1" ht="19.5" customHeight="1">
      <c r="A87" s="267" t="s">
        <v>957</v>
      </c>
      <c r="B87" s="1183">
        <v>0</v>
      </c>
      <c r="C87" s="1184">
        <v>0.99997499999999995</v>
      </c>
      <c r="D87" s="1184">
        <v>0</v>
      </c>
      <c r="E87" s="1184">
        <v>0</v>
      </c>
      <c r="F87" s="1183">
        <v>0</v>
      </c>
      <c r="G87" s="1184">
        <v>7.4980000000000005E-2</v>
      </c>
      <c r="H87" s="1184">
        <v>0</v>
      </c>
      <c r="I87" s="1184">
        <v>0</v>
      </c>
      <c r="J87" s="1183">
        <v>0</v>
      </c>
      <c r="K87" s="1184">
        <v>0</v>
      </c>
      <c r="L87" s="1184">
        <v>0</v>
      </c>
      <c r="M87" s="1184">
        <v>0</v>
      </c>
      <c r="N87" s="1183">
        <v>0</v>
      </c>
      <c r="O87" s="1184">
        <v>0</v>
      </c>
      <c r="P87" s="1184">
        <v>0</v>
      </c>
      <c r="Q87" s="1184">
        <v>0</v>
      </c>
      <c r="R87" s="1183">
        <v>0</v>
      </c>
      <c r="S87" s="1184">
        <v>0</v>
      </c>
      <c r="T87" s="1184">
        <v>0</v>
      </c>
      <c r="U87" s="1185">
        <v>2.3643964799999999</v>
      </c>
      <c r="V87" s="267" t="s">
        <v>957</v>
      </c>
      <c r="W87" s="1183">
        <v>0</v>
      </c>
      <c r="X87" s="1184">
        <v>0</v>
      </c>
      <c r="Y87" s="1184">
        <v>8.2256929999999992E-2</v>
      </c>
      <c r="Z87" s="1184">
        <v>13.82347981</v>
      </c>
      <c r="AA87" s="1183">
        <v>3.6859999999999999</v>
      </c>
      <c r="AB87" s="1184">
        <v>13.391690329999999</v>
      </c>
      <c r="AC87" s="1184">
        <v>0.93275167000000003</v>
      </c>
      <c r="AD87" s="1185">
        <v>19.406544</v>
      </c>
      <c r="AE87" s="1183">
        <v>3.1126782899999998</v>
      </c>
      <c r="AF87" s="1184">
        <v>6.3420330499999995</v>
      </c>
      <c r="AG87" s="1184">
        <v>0</v>
      </c>
      <c r="AH87" s="1185">
        <v>0</v>
      </c>
      <c r="AI87" s="1183">
        <v>0</v>
      </c>
      <c r="AJ87" s="1184">
        <v>0</v>
      </c>
      <c r="AK87" s="1184">
        <v>0</v>
      </c>
      <c r="AL87" s="1185">
        <v>0</v>
      </c>
    </row>
    <row r="88" spans="1:38" s="263" customFormat="1" ht="19.5" customHeight="1">
      <c r="A88" s="267" t="s">
        <v>958</v>
      </c>
      <c r="B88" s="1183">
        <v>0</v>
      </c>
      <c r="C88" s="1184">
        <v>0</v>
      </c>
      <c r="D88" s="1184">
        <v>0</v>
      </c>
      <c r="E88" s="1184">
        <v>0</v>
      </c>
      <c r="F88" s="1183">
        <v>0</v>
      </c>
      <c r="G88" s="1184">
        <v>0</v>
      </c>
      <c r="H88" s="1184">
        <v>0</v>
      </c>
      <c r="I88" s="1184">
        <v>0</v>
      </c>
      <c r="J88" s="1183">
        <v>0</v>
      </c>
      <c r="K88" s="1184">
        <v>0</v>
      </c>
      <c r="L88" s="1184">
        <v>0</v>
      </c>
      <c r="M88" s="1184">
        <v>0</v>
      </c>
      <c r="N88" s="1183">
        <v>0</v>
      </c>
      <c r="O88" s="1184">
        <v>0</v>
      </c>
      <c r="P88" s="1184">
        <v>0</v>
      </c>
      <c r="Q88" s="1184">
        <v>0</v>
      </c>
      <c r="R88" s="1183">
        <v>0</v>
      </c>
      <c r="S88" s="1184">
        <v>0</v>
      </c>
      <c r="T88" s="1184">
        <v>0</v>
      </c>
      <c r="U88" s="1185">
        <v>0</v>
      </c>
      <c r="V88" s="267" t="s">
        <v>958</v>
      </c>
      <c r="W88" s="1183">
        <v>0</v>
      </c>
      <c r="X88" s="1184">
        <v>6.3899999999999998E-3</v>
      </c>
      <c r="Y88" s="1184">
        <v>0</v>
      </c>
      <c r="Z88" s="1184">
        <v>0</v>
      </c>
      <c r="AA88" s="1183">
        <v>0</v>
      </c>
      <c r="AB88" s="1184">
        <v>0</v>
      </c>
      <c r="AC88" s="1184">
        <v>0</v>
      </c>
      <c r="AD88" s="1185">
        <v>0</v>
      </c>
      <c r="AE88" s="1183">
        <v>0</v>
      </c>
      <c r="AF88" s="1184">
        <v>6.904761999999999E-2</v>
      </c>
      <c r="AG88" s="1184">
        <v>0</v>
      </c>
      <c r="AH88" s="1185">
        <v>0</v>
      </c>
      <c r="AI88" s="1183">
        <v>0</v>
      </c>
      <c r="AJ88" s="1184">
        <v>0</v>
      </c>
      <c r="AK88" s="1184">
        <v>0</v>
      </c>
      <c r="AL88" s="1185">
        <v>0</v>
      </c>
    </row>
    <row r="89" spans="1:38" s="263" customFormat="1" ht="19.5" customHeight="1">
      <c r="A89" s="267" t="s">
        <v>879</v>
      </c>
      <c r="B89" s="1183">
        <v>0</v>
      </c>
      <c r="C89" s="1184">
        <v>0</v>
      </c>
      <c r="D89" s="1184">
        <v>0</v>
      </c>
      <c r="E89" s="1184">
        <v>0</v>
      </c>
      <c r="F89" s="1183">
        <v>0</v>
      </c>
      <c r="G89" s="1184">
        <v>0</v>
      </c>
      <c r="H89" s="1184">
        <v>0</v>
      </c>
      <c r="I89" s="1184">
        <v>0</v>
      </c>
      <c r="J89" s="1183">
        <v>0</v>
      </c>
      <c r="K89" s="1184">
        <v>0</v>
      </c>
      <c r="L89" s="1184">
        <v>0</v>
      </c>
      <c r="M89" s="1184">
        <v>0.95221500000000003</v>
      </c>
      <c r="N89" s="1183">
        <v>4.2795622999999994</v>
      </c>
      <c r="O89" s="1184">
        <v>1.2271544699999999</v>
      </c>
      <c r="P89" s="1184">
        <v>0</v>
      </c>
      <c r="Q89" s="1184">
        <v>0</v>
      </c>
      <c r="R89" s="1183">
        <v>5.9874608199999999</v>
      </c>
      <c r="S89" s="1184">
        <v>0</v>
      </c>
      <c r="T89" s="1184">
        <v>0</v>
      </c>
      <c r="U89" s="1185">
        <v>0</v>
      </c>
      <c r="V89" s="267" t="s">
        <v>879</v>
      </c>
      <c r="W89" s="1183">
        <v>0</v>
      </c>
      <c r="X89" s="1184">
        <v>0</v>
      </c>
      <c r="Y89" s="1184">
        <v>0</v>
      </c>
      <c r="Z89" s="1184">
        <v>0</v>
      </c>
      <c r="AA89" s="1183">
        <v>0</v>
      </c>
      <c r="AB89" s="1184">
        <v>0</v>
      </c>
      <c r="AC89" s="1184">
        <v>0</v>
      </c>
      <c r="AD89" s="1185">
        <v>0</v>
      </c>
      <c r="AE89" s="1183">
        <v>0</v>
      </c>
      <c r="AF89" s="1184">
        <v>0</v>
      </c>
      <c r="AG89" s="1184">
        <v>0</v>
      </c>
      <c r="AH89" s="1185">
        <v>1</v>
      </c>
      <c r="AI89" s="1183">
        <v>0</v>
      </c>
      <c r="AJ89" s="1184">
        <v>0</v>
      </c>
      <c r="AK89" s="1184">
        <v>0</v>
      </c>
      <c r="AL89" s="1185">
        <v>0</v>
      </c>
    </row>
    <row r="90" spans="1:38" s="263" customFormat="1" ht="19.5" customHeight="1">
      <c r="A90" s="267" t="s">
        <v>959</v>
      </c>
      <c r="B90" s="1183">
        <v>0</v>
      </c>
      <c r="C90" s="1184">
        <v>0</v>
      </c>
      <c r="D90" s="1184">
        <v>0</v>
      </c>
      <c r="E90" s="1184">
        <v>0.32789800000000002</v>
      </c>
      <c r="F90" s="1183">
        <v>0</v>
      </c>
      <c r="G90" s="1184">
        <v>0</v>
      </c>
      <c r="H90" s="1184">
        <v>0</v>
      </c>
      <c r="I90" s="1184">
        <v>0</v>
      </c>
      <c r="J90" s="1183">
        <v>0</v>
      </c>
      <c r="K90" s="1184">
        <v>0</v>
      </c>
      <c r="L90" s="1184">
        <v>0</v>
      </c>
      <c r="M90" s="1184">
        <v>0</v>
      </c>
      <c r="N90" s="1183">
        <v>0</v>
      </c>
      <c r="O90" s="1184">
        <v>0</v>
      </c>
      <c r="P90" s="1184">
        <v>0</v>
      </c>
      <c r="Q90" s="1184">
        <v>0</v>
      </c>
      <c r="R90" s="1183">
        <v>0</v>
      </c>
      <c r="S90" s="1184">
        <v>0</v>
      </c>
      <c r="T90" s="1184">
        <v>0</v>
      </c>
      <c r="U90" s="1185">
        <v>0</v>
      </c>
      <c r="V90" s="267" t="s">
        <v>959</v>
      </c>
      <c r="W90" s="1183">
        <v>0</v>
      </c>
      <c r="X90" s="1184">
        <v>0</v>
      </c>
      <c r="Y90" s="1184">
        <v>0</v>
      </c>
      <c r="Z90" s="1184">
        <v>0</v>
      </c>
      <c r="AA90" s="1183">
        <v>0</v>
      </c>
      <c r="AB90" s="1184">
        <v>0</v>
      </c>
      <c r="AC90" s="1184">
        <v>0</v>
      </c>
      <c r="AD90" s="1185">
        <v>0</v>
      </c>
      <c r="AE90" s="1183">
        <v>0</v>
      </c>
      <c r="AF90" s="1184">
        <v>0</v>
      </c>
      <c r="AG90" s="1184">
        <v>0</v>
      </c>
      <c r="AH90" s="1185">
        <v>0</v>
      </c>
      <c r="AI90" s="1183">
        <v>0</v>
      </c>
      <c r="AJ90" s="1184">
        <v>0</v>
      </c>
      <c r="AK90" s="1184">
        <v>0</v>
      </c>
      <c r="AL90" s="1185">
        <v>0</v>
      </c>
    </row>
    <row r="91" spans="1:38" s="263" customFormat="1" ht="19.5" customHeight="1">
      <c r="A91" s="267" t="s">
        <v>960</v>
      </c>
      <c r="B91" s="1183">
        <v>0</v>
      </c>
      <c r="C91" s="1184">
        <v>0</v>
      </c>
      <c r="D91" s="1184">
        <v>0</v>
      </c>
      <c r="E91" s="1184">
        <v>0</v>
      </c>
      <c r="F91" s="1183">
        <v>0</v>
      </c>
      <c r="G91" s="1184">
        <v>0</v>
      </c>
      <c r="H91" s="1184">
        <v>0</v>
      </c>
      <c r="I91" s="1184">
        <v>0</v>
      </c>
      <c r="J91" s="1183">
        <v>0</v>
      </c>
      <c r="K91" s="1184">
        <v>0</v>
      </c>
      <c r="L91" s="1184">
        <v>0</v>
      </c>
      <c r="M91" s="1184">
        <v>0</v>
      </c>
      <c r="N91" s="1183">
        <v>0</v>
      </c>
      <c r="O91" s="1184">
        <v>1.8841502999999999</v>
      </c>
      <c r="P91" s="1184">
        <v>0</v>
      </c>
      <c r="Q91" s="1184">
        <v>0</v>
      </c>
      <c r="R91" s="1183">
        <v>0</v>
      </c>
      <c r="S91" s="1184">
        <v>0</v>
      </c>
      <c r="T91" s="1184">
        <v>0</v>
      </c>
      <c r="U91" s="1185">
        <v>0.38387280000000001</v>
      </c>
      <c r="V91" s="267" t="s">
        <v>960</v>
      </c>
      <c r="W91" s="1183">
        <v>0</v>
      </c>
      <c r="X91" s="1184">
        <v>0</v>
      </c>
      <c r="Y91" s="1184">
        <v>0</v>
      </c>
      <c r="Z91" s="1184">
        <v>0</v>
      </c>
      <c r="AA91" s="1183">
        <v>0</v>
      </c>
      <c r="AB91" s="1184">
        <v>0</v>
      </c>
      <c r="AC91" s="1184">
        <v>0</v>
      </c>
      <c r="AD91" s="1185">
        <v>0</v>
      </c>
      <c r="AE91" s="1183">
        <v>9.7000000000000005E-4</v>
      </c>
      <c r="AF91" s="1184">
        <v>4.64985464</v>
      </c>
      <c r="AG91" s="1184">
        <v>1.2880638999999998</v>
      </c>
      <c r="AH91" s="1185">
        <v>0</v>
      </c>
      <c r="AI91" s="1183">
        <v>0.116164</v>
      </c>
      <c r="AJ91" s="1184">
        <v>0.33600000000000002</v>
      </c>
      <c r="AK91" s="1184">
        <v>2.0220999999999998E-3</v>
      </c>
      <c r="AL91" s="1185">
        <v>0</v>
      </c>
    </row>
    <row r="92" spans="1:38" s="263" customFormat="1" ht="19.5" customHeight="1">
      <c r="A92" s="267" t="s">
        <v>961</v>
      </c>
      <c r="B92" s="1183">
        <v>0</v>
      </c>
      <c r="C92" s="1184">
        <v>0</v>
      </c>
      <c r="D92" s="1184">
        <v>0</v>
      </c>
      <c r="E92" s="1184">
        <v>0</v>
      </c>
      <c r="F92" s="1183">
        <v>0</v>
      </c>
      <c r="G92" s="1184">
        <v>0</v>
      </c>
      <c r="H92" s="1184">
        <v>0</v>
      </c>
      <c r="I92" s="1184">
        <v>0</v>
      </c>
      <c r="J92" s="1183">
        <v>0</v>
      </c>
      <c r="K92" s="1184">
        <v>0</v>
      </c>
      <c r="L92" s="1184">
        <v>0</v>
      </c>
      <c r="M92" s="1184">
        <v>0</v>
      </c>
      <c r="N92" s="1183">
        <v>0</v>
      </c>
      <c r="O92" s="1184">
        <v>0</v>
      </c>
      <c r="P92" s="1184">
        <v>2.4969999999999999E-2</v>
      </c>
      <c r="Q92" s="1184">
        <v>0</v>
      </c>
      <c r="R92" s="1183">
        <v>0</v>
      </c>
      <c r="S92" s="1184">
        <v>0</v>
      </c>
      <c r="T92" s="1184">
        <v>0</v>
      </c>
      <c r="U92" s="1185">
        <v>0</v>
      </c>
      <c r="V92" s="267" t="s">
        <v>961</v>
      </c>
      <c r="W92" s="1183">
        <v>0</v>
      </c>
      <c r="X92" s="1184">
        <v>0</v>
      </c>
      <c r="Y92" s="1184">
        <v>0</v>
      </c>
      <c r="Z92" s="1184">
        <v>0</v>
      </c>
      <c r="AA92" s="1183">
        <v>0</v>
      </c>
      <c r="AB92" s="1184">
        <v>0</v>
      </c>
      <c r="AC92" s="1184">
        <v>0</v>
      </c>
      <c r="AD92" s="1185">
        <v>0</v>
      </c>
      <c r="AE92" s="1183">
        <v>0</v>
      </c>
      <c r="AF92" s="1184">
        <v>0</v>
      </c>
      <c r="AG92" s="1184">
        <v>0</v>
      </c>
      <c r="AH92" s="1185">
        <v>0</v>
      </c>
      <c r="AI92" s="1183">
        <v>0</v>
      </c>
      <c r="AJ92" s="1184">
        <v>0</v>
      </c>
      <c r="AK92" s="1184">
        <v>0</v>
      </c>
      <c r="AL92" s="1185">
        <v>0</v>
      </c>
    </row>
    <row r="93" spans="1:38" s="263" customFormat="1" ht="19.5" customHeight="1">
      <c r="A93" s="267" t="s">
        <v>962</v>
      </c>
      <c r="B93" s="1183">
        <v>0.82992999999999995</v>
      </c>
      <c r="C93" s="1184">
        <v>0.75726300000000002</v>
      </c>
      <c r="D93" s="1184">
        <v>0.598333</v>
      </c>
      <c r="E93" s="1184">
        <v>0.67413000000000001</v>
      </c>
      <c r="F93" s="1183">
        <v>0</v>
      </c>
      <c r="G93" s="1184">
        <v>1.1280303300000001</v>
      </c>
      <c r="H93" s="1184">
        <v>0.15</v>
      </c>
      <c r="I93" s="1184">
        <v>24.066939999999999</v>
      </c>
      <c r="J93" s="1183">
        <v>0.45891447999999996</v>
      </c>
      <c r="K93" s="1184">
        <v>11.12483714</v>
      </c>
      <c r="L93" s="1184">
        <v>0.79997499999999999</v>
      </c>
      <c r="M93" s="1184">
        <v>9.2999999999999999E-2</v>
      </c>
      <c r="N93" s="1183">
        <v>1.3882730000000001</v>
      </c>
      <c r="O93" s="1184">
        <v>70</v>
      </c>
      <c r="P93" s="1184">
        <v>0.229965</v>
      </c>
      <c r="Q93" s="1184">
        <v>0</v>
      </c>
      <c r="R93" s="1183">
        <v>100</v>
      </c>
      <c r="S93" s="1184">
        <v>0</v>
      </c>
      <c r="T93" s="1184">
        <v>0.245</v>
      </c>
      <c r="U93" s="1185">
        <v>1.0025349800000001</v>
      </c>
      <c r="V93" s="267" t="s">
        <v>962</v>
      </c>
      <c r="W93" s="1183">
        <v>2.0087000000000002</v>
      </c>
      <c r="X93" s="1184">
        <v>0</v>
      </c>
      <c r="Y93" s="1184">
        <v>0</v>
      </c>
      <c r="Z93" s="1184">
        <v>0</v>
      </c>
      <c r="AA93" s="1183">
        <v>0.5</v>
      </c>
      <c r="AB93" s="1184">
        <v>0</v>
      </c>
      <c r="AC93" s="1184">
        <v>0</v>
      </c>
      <c r="AD93" s="1185">
        <v>0</v>
      </c>
      <c r="AE93" s="1183">
        <v>0</v>
      </c>
      <c r="AF93" s="1184">
        <v>0</v>
      </c>
      <c r="AG93" s="1184">
        <v>9.4999249999999993</v>
      </c>
      <c r="AH93" s="1185">
        <v>0.5</v>
      </c>
      <c r="AI93" s="1183">
        <v>0</v>
      </c>
      <c r="AJ93" s="1184">
        <v>0</v>
      </c>
      <c r="AK93" s="1184">
        <v>0</v>
      </c>
      <c r="AL93" s="1185">
        <v>1.2699499999999999</v>
      </c>
    </row>
    <row r="94" spans="1:38" s="263" customFormat="1" ht="19.5" customHeight="1">
      <c r="A94" s="267" t="s">
        <v>963</v>
      </c>
      <c r="B94" s="1183">
        <v>0</v>
      </c>
      <c r="C94" s="1184">
        <v>0</v>
      </c>
      <c r="D94" s="1184">
        <v>0</v>
      </c>
      <c r="E94" s="1184">
        <v>7.0000000000000007E-2</v>
      </c>
      <c r="F94" s="1183">
        <v>0</v>
      </c>
      <c r="G94" s="1184">
        <v>0</v>
      </c>
      <c r="H94" s="1184">
        <v>0</v>
      </c>
      <c r="I94" s="1184">
        <v>0</v>
      </c>
      <c r="J94" s="1183">
        <v>0</v>
      </c>
      <c r="K94" s="1184">
        <v>0</v>
      </c>
      <c r="L94" s="1184">
        <v>0</v>
      </c>
      <c r="M94" s="1184">
        <v>0</v>
      </c>
      <c r="N94" s="1183">
        <v>0</v>
      </c>
      <c r="O94" s="1184">
        <v>0</v>
      </c>
      <c r="P94" s="1184">
        <v>0</v>
      </c>
      <c r="Q94" s="1184">
        <v>0</v>
      </c>
      <c r="R94" s="1183">
        <v>0</v>
      </c>
      <c r="S94" s="1184">
        <v>0</v>
      </c>
      <c r="T94" s="1184">
        <v>0</v>
      </c>
      <c r="U94" s="1185">
        <v>0</v>
      </c>
      <c r="V94" s="267" t="s">
        <v>963</v>
      </c>
      <c r="W94" s="1183">
        <v>0</v>
      </c>
      <c r="X94" s="1184">
        <v>0</v>
      </c>
      <c r="Y94" s="1184">
        <v>0</v>
      </c>
      <c r="Z94" s="1184">
        <v>0</v>
      </c>
      <c r="AA94" s="1183">
        <v>0</v>
      </c>
      <c r="AB94" s="1184">
        <v>0</v>
      </c>
      <c r="AC94" s="1184">
        <v>0</v>
      </c>
      <c r="AD94" s="1185">
        <v>0</v>
      </c>
      <c r="AE94" s="1183">
        <v>0</v>
      </c>
      <c r="AF94" s="1184">
        <v>0</v>
      </c>
      <c r="AG94" s="1184">
        <v>0</v>
      </c>
      <c r="AH94" s="1185">
        <v>0</v>
      </c>
      <c r="AI94" s="1183">
        <v>0</v>
      </c>
      <c r="AJ94" s="1184">
        <v>0</v>
      </c>
      <c r="AK94" s="1184">
        <v>0</v>
      </c>
      <c r="AL94" s="1185">
        <v>0</v>
      </c>
    </row>
    <row r="95" spans="1:38" s="263" customFormat="1" ht="19.5" customHeight="1">
      <c r="A95" s="267" t="s">
        <v>964</v>
      </c>
      <c r="B95" s="1183">
        <v>0</v>
      </c>
      <c r="C95" s="1184">
        <v>0</v>
      </c>
      <c r="D95" s="1184">
        <v>0</v>
      </c>
      <c r="E95" s="1184">
        <v>0.44</v>
      </c>
      <c r="F95" s="1183">
        <v>0</v>
      </c>
      <c r="G95" s="1184">
        <v>0</v>
      </c>
      <c r="H95" s="1184">
        <v>0</v>
      </c>
      <c r="I95" s="1184">
        <v>0</v>
      </c>
      <c r="J95" s="1183">
        <v>0</v>
      </c>
      <c r="K95" s="1184">
        <v>1.8686953700000002</v>
      </c>
      <c r="L95" s="1184">
        <v>1.1080574999999999</v>
      </c>
      <c r="M95" s="1184">
        <v>0</v>
      </c>
      <c r="N95" s="1183">
        <v>0</v>
      </c>
      <c r="O95" s="1184">
        <v>0</v>
      </c>
      <c r="P95" s="1184">
        <v>0</v>
      </c>
      <c r="Q95" s="1184">
        <v>0</v>
      </c>
      <c r="R95" s="1183">
        <v>200</v>
      </c>
      <c r="S95" s="1184">
        <v>0</v>
      </c>
      <c r="T95" s="1184">
        <v>0</v>
      </c>
      <c r="U95" s="1185">
        <v>0</v>
      </c>
      <c r="V95" s="267" t="s">
        <v>964</v>
      </c>
      <c r="W95" s="1183">
        <v>0</v>
      </c>
      <c r="X95" s="1184">
        <v>0</v>
      </c>
      <c r="Y95" s="1184">
        <v>0</v>
      </c>
      <c r="Z95" s="1184">
        <v>0</v>
      </c>
      <c r="AA95" s="1183">
        <v>0</v>
      </c>
      <c r="AB95" s="1184">
        <v>0</v>
      </c>
      <c r="AC95" s="1184">
        <v>0</v>
      </c>
      <c r="AD95" s="1185">
        <v>0</v>
      </c>
      <c r="AE95" s="1183">
        <v>0</v>
      </c>
      <c r="AF95" s="1184">
        <v>0</v>
      </c>
      <c r="AG95" s="1184">
        <v>0</v>
      </c>
      <c r="AH95" s="1185">
        <v>0</v>
      </c>
      <c r="AI95" s="1183">
        <v>0</v>
      </c>
      <c r="AJ95" s="1184">
        <v>0</v>
      </c>
      <c r="AK95" s="1184">
        <v>0</v>
      </c>
      <c r="AL95" s="1185">
        <v>0</v>
      </c>
    </row>
    <row r="96" spans="1:38" s="263" customFormat="1" ht="19.5" customHeight="1">
      <c r="A96" s="267" t="s">
        <v>965</v>
      </c>
      <c r="B96" s="1183">
        <v>0</v>
      </c>
      <c r="C96" s="1184">
        <v>0</v>
      </c>
      <c r="D96" s="1184">
        <v>0</v>
      </c>
      <c r="E96" s="1184">
        <v>0</v>
      </c>
      <c r="F96" s="1183">
        <v>0</v>
      </c>
      <c r="G96" s="1184">
        <v>0.1</v>
      </c>
      <c r="H96" s="1184">
        <v>0</v>
      </c>
      <c r="I96" s="1184">
        <v>0</v>
      </c>
      <c r="J96" s="1183">
        <v>0</v>
      </c>
      <c r="K96" s="1184">
        <v>0</v>
      </c>
      <c r="L96" s="1184">
        <v>0</v>
      </c>
      <c r="M96" s="1184">
        <v>0</v>
      </c>
      <c r="N96" s="1183">
        <v>0</v>
      </c>
      <c r="O96" s="1184">
        <v>0</v>
      </c>
      <c r="P96" s="1184">
        <v>0.19996800000000001</v>
      </c>
      <c r="Q96" s="1184">
        <v>0</v>
      </c>
      <c r="R96" s="1183">
        <v>0</v>
      </c>
      <c r="S96" s="1184">
        <v>0</v>
      </c>
      <c r="T96" s="1184">
        <v>0</v>
      </c>
      <c r="U96" s="1185">
        <v>0</v>
      </c>
      <c r="V96" s="267" t="s">
        <v>965</v>
      </c>
      <c r="W96" s="1183">
        <v>0</v>
      </c>
      <c r="X96" s="1184">
        <v>0</v>
      </c>
      <c r="Y96" s="1184">
        <v>0</v>
      </c>
      <c r="Z96" s="1184">
        <v>1.0428079999999999E-2</v>
      </c>
      <c r="AA96" s="1183">
        <v>0</v>
      </c>
      <c r="AB96" s="1184">
        <v>0</v>
      </c>
      <c r="AC96" s="1184">
        <v>0</v>
      </c>
      <c r="AD96" s="1185">
        <v>0</v>
      </c>
      <c r="AE96" s="1183">
        <v>0</v>
      </c>
      <c r="AF96" s="1184">
        <v>0</v>
      </c>
      <c r="AG96" s="1184">
        <v>0</v>
      </c>
      <c r="AH96" s="1185">
        <v>0</v>
      </c>
      <c r="AI96" s="1183">
        <v>0</v>
      </c>
      <c r="AJ96" s="1184">
        <v>0</v>
      </c>
      <c r="AK96" s="1184">
        <v>0</v>
      </c>
      <c r="AL96" s="1185">
        <v>3.0499999999999999E-2</v>
      </c>
    </row>
    <row r="97" spans="1:38" s="263" customFormat="1" ht="19.5" customHeight="1">
      <c r="A97" s="267" t="s">
        <v>966</v>
      </c>
      <c r="B97" s="1183">
        <v>0</v>
      </c>
      <c r="C97" s="1184">
        <v>0</v>
      </c>
      <c r="D97" s="1184">
        <v>0.17226093000000001</v>
      </c>
      <c r="E97" s="1184">
        <v>0</v>
      </c>
      <c r="F97" s="1183">
        <v>0</v>
      </c>
      <c r="G97" s="1184">
        <v>0</v>
      </c>
      <c r="H97" s="1184">
        <v>0</v>
      </c>
      <c r="I97" s="1184">
        <v>0</v>
      </c>
      <c r="J97" s="1183">
        <v>0</v>
      </c>
      <c r="K97" s="1184">
        <v>0</v>
      </c>
      <c r="L97" s="1184">
        <v>0</v>
      </c>
      <c r="M97" s="1184">
        <v>0</v>
      </c>
      <c r="N97" s="1183">
        <v>0.19109999999999999</v>
      </c>
      <c r="O97" s="1184">
        <v>0.19109999999999999</v>
      </c>
      <c r="P97" s="1184">
        <v>0</v>
      </c>
      <c r="Q97" s="1184">
        <v>0</v>
      </c>
      <c r="R97" s="1183">
        <v>0</v>
      </c>
      <c r="S97" s="1184">
        <v>6.9974999999999996E-2</v>
      </c>
      <c r="T97" s="1184">
        <v>0</v>
      </c>
      <c r="U97" s="1185">
        <v>0</v>
      </c>
      <c r="V97" s="267" t="s">
        <v>966</v>
      </c>
      <c r="W97" s="1183">
        <v>9.6988000000000005E-2</v>
      </c>
      <c r="X97" s="1184">
        <v>0</v>
      </c>
      <c r="Y97" s="1184">
        <v>0</v>
      </c>
      <c r="Z97" s="1184">
        <v>2.998E-2</v>
      </c>
      <c r="AA97" s="1183">
        <v>0</v>
      </c>
      <c r="AB97" s="1184">
        <v>0</v>
      </c>
      <c r="AC97" s="1184">
        <v>0</v>
      </c>
      <c r="AD97" s="1185">
        <v>0</v>
      </c>
      <c r="AE97" s="1183">
        <v>0</v>
      </c>
      <c r="AF97" s="1184">
        <v>0</v>
      </c>
      <c r="AG97" s="1184">
        <v>5.9452400000000002E-2</v>
      </c>
      <c r="AH97" s="1185">
        <v>6.6000000000000003E-2</v>
      </c>
      <c r="AI97" s="1183">
        <v>0</v>
      </c>
      <c r="AJ97" s="1184">
        <v>0</v>
      </c>
      <c r="AK97" s="1184">
        <v>0.11206264000000001</v>
      </c>
      <c r="AL97" s="1185">
        <v>0</v>
      </c>
    </row>
    <row r="98" spans="1:38" s="263" customFormat="1" ht="19.5" customHeight="1">
      <c r="A98" s="267" t="s">
        <v>967</v>
      </c>
      <c r="B98" s="1183">
        <v>0</v>
      </c>
      <c r="C98" s="1184">
        <v>0</v>
      </c>
      <c r="D98" s="1184">
        <v>0</v>
      </c>
      <c r="E98" s="1184">
        <v>5.9998800000000001</v>
      </c>
      <c r="F98" s="1183">
        <v>0.99997000000000003</v>
      </c>
      <c r="G98" s="1184">
        <v>0</v>
      </c>
      <c r="H98" s="1184">
        <v>0</v>
      </c>
      <c r="I98" s="1184">
        <v>0</v>
      </c>
      <c r="J98" s="1183">
        <v>0</v>
      </c>
      <c r="K98" s="1184">
        <v>0</v>
      </c>
      <c r="L98" s="1184">
        <v>0</v>
      </c>
      <c r="M98" s="1184">
        <v>0</v>
      </c>
      <c r="N98" s="1183">
        <v>0</v>
      </c>
      <c r="O98" s="1184">
        <v>0</v>
      </c>
      <c r="P98" s="1184">
        <v>0</v>
      </c>
      <c r="Q98" s="1184">
        <v>0</v>
      </c>
      <c r="R98" s="1183">
        <v>0</v>
      </c>
      <c r="S98" s="1184">
        <v>0</v>
      </c>
      <c r="T98" s="1184">
        <v>0</v>
      </c>
      <c r="U98" s="1185">
        <v>0</v>
      </c>
      <c r="V98" s="267" t="s">
        <v>967</v>
      </c>
      <c r="W98" s="1183">
        <v>0</v>
      </c>
      <c r="X98" s="1184">
        <v>0</v>
      </c>
      <c r="Y98" s="1184">
        <v>0</v>
      </c>
      <c r="Z98" s="1184">
        <v>0</v>
      </c>
      <c r="AA98" s="1183">
        <v>0</v>
      </c>
      <c r="AB98" s="1184">
        <v>0</v>
      </c>
      <c r="AC98" s="1184">
        <v>0</v>
      </c>
      <c r="AD98" s="1185">
        <v>0</v>
      </c>
      <c r="AE98" s="1183">
        <v>0</v>
      </c>
      <c r="AF98" s="1184">
        <v>0</v>
      </c>
      <c r="AG98" s="1184">
        <v>0</v>
      </c>
      <c r="AH98" s="1185">
        <v>0</v>
      </c>
      <c r="AI98" s="1183">
        <v>0</v>
      </c>
      <c r="AJ98" s="1184">
        <v>0</v>
      </c>
      <c r="AK98" s="1184">
        <v>0</v>
      </c>
      <c r="AL98" s="1185">
        <v>0</v>
      </c>
    </row>
    <row r="99" spans="1:38" s="263" customFormat="1" ht="19.5" customHeight="1">
      <c r="A99" s="267" t="s">
        <v>968</v>
      </c>
      <c r="B99" s="1183">
        <v>0</v>
      </c>
      <c r="C99" s="1184">
        <v>0</v>
      </c>
      <c r="D99" s="1184">
        <v>0</v>
      </c>
      <c r="E99" s="1184">
        <v>0</v>
      </c>
      <c r="F99" s="1183">
        <v>0</v>
      </c>
      <c r="G99" s="1184">
        <v>0</v>
      </c>
      <c r="H99" s="1184">
        <v>0</v>
      </c>
      <c r="I99" s="1184">
        <v>0</v>
      </c>
      <c r="J99" s="1183">
        <v>0</v>
      </c>
      <c r="K99" s="1184">
        <v>0</v>
      </c>
      <c r="L99" s="1184">
        <v>0</v>
      </c>
      <c r="M99" s="1184">
        <v>0</v>
      </c>
      <c r="N99" s="1183">
        <v>0</v>
      </c>
      <c r="O99" s="1184">
        <v>0</v>
      </c>
      <c r="P99" s="1184">
        <v>0</v>
      </c>
      <c r="Q99" s="1184">
        <v>0</v>
      </c>
      <c r="R99" s="1183">
        <v>0</v>
      </c>
      <c r="S99" s="1184">
        <v>0</v>
      </c>
      <c r="T99" s="1184">
        <v>575.02346024999997</v>
      </c>
      <c r="U99" s="1185">
        <v>12.063571830000001</v>
      </c>
      <c r="V99" s="267" t="s">
        <v>968</v>
      </c>
      <c r="W99" s="1183">
        <v>0</v>
      </c>
      <c r="X99" s="1184">
        <v>0</v>
      </c>
      <c r="Y99" s="1184">
        <v>0</v>
      </c>
      <c r="Z99" s="1184">
        <v>0</v>
      </c>
      <c r="AA99" s="1183">
        <v>0</v>
      </c>
      <c r="AB99" s="1184">
        <v>0</v>
      </c>
      <c r="AC99" s="1184">
        <v>0</v>
      </c>
      <c r="AD99" s="1185">
        <v>0</v>
      </c>
      <c r="AE99" s="1183">
        <v>0</v>
      </c>
      <c r="AF99" s="1184">
        <v>0</v>
      </c>
      <c r="AG99" s="1184">
        <v>0</v>
      </c>
      <c r="AH99" s="1185">
        <v>0</v>
      </c>
      <c r="AI99" s="1183">
        <v>0</v>
      </c>
      <c r="AJ99" s="1184">
        <v>0</v>
      </c>
      <c r="AK99" s="1184">
        <v>0</v>
      </c>
      <c r="AL99" s="1185">
        <v>0</v>
      </c>
    </row>
    <row r="100" spans="1:38" s="263" customFormat="1" ht="19.5" customHeight="1">
      <c r="A100" s="267" t="s">
        <v>969</v>
      </c>
      <c r="B100" s="1183">
        <v>382.68033130000003</v>
      </c>
      <c r="C100" s="1184">
        <v>83.843251010000003</v>
      </c>
      <c r="D100" s="1184">
        <v>44.463459999999998</v>
      </c>
      <c r="E100" s="1184">
        <v>26.952476820000001</v>
      </c>
      <c r="F100" s="1183">
        <v>25.513776239999999</v>
      </c>
      <c r="G100" s="1184">
        <v>143.52789462999999</v>
      </c>
      <c r="H100" s="1184">
        <v>39.179455969999999</v>
      </c>
      <c r="I100" s="1184">
        <v>109.92093491</v>
      </c>
      <c r="J100" s="1183">
        <v>93.177103510000009</v>
      </c>
      <c r="K100" s="1184">
        <v>148.99664760000002</v>
      </c>
      <c r="L100" s="1184">
        <v>33.442776900000005</v>
      </c>
      <c r="M100" s="1184">
        <v>235.89806806000001</v>
      </c>
      <c r="N100" s="1183">
        <v>56.950914579999996</v>
      </c>
      <c r="O100" s="1184">
        <v>316.83834578</v>
      </c>
      <c r="P100" s="1184">
        <v>43.9336378</v>
      </c>
      <c r="Q100" s="1184">
        <v>54.988657009999997</v>
      </c>
      <c r="R100" s="1183">
        <v>63.634415189999999</v>
      </c>
      <c r="S100" s="1184">
        <v>56.842545950000002</v>
      </c>
      <c r="T100" s="1184">
        <v>124.73404054000001</v>
      </c>
      <c r="U100" s="1185">
        <v>33.122813170000001</v>
      </c>
      <c r="V100" s="267" t="s">
        <v>969</v>
      </c>
      <c r="W100" s="1183">
        <v>32.740731719999999</v>
      </c>
      <c r="X100" s="1184">
        <v>74.408594219999998</v>
      </c>
      <c r="Y100" s="1184">
        <v>73.612614500000007</v>
      </c>
      <c r="Z100" s="1184">
        <v>80.282489980000008</v>
      </c>
      <c r="AA100" s="1183">
        <v>83.681113699999997</v>
      </c>
      <c r="AB100" s="1184">
        <v>38.517867969999998</v>
      </c>
      <c r="AC100" s="1184">
        <v>25.026127670000001</v>
      </c>
      <c r="AD100" s="1185">
        <v>29.647203340000001</v>
      </c>
      <c r="AE100" s="1183">
        <v>63.785626780000001</v>
      </c>
      <c r="AF100" s="1184">
        <v>51.029404190000001</v>
      </c>
      <c r="AG100" s="1184">
        <v>224.50577268000001</v>
      </c>
      <c r="AH100" s="1185">
        <v>275.10474601999999</v>
      </c>
      <c r="AI100" s="1183">
        <v>493.21513589</v>
      </c>
      <c r="AJ100" s="1184">
        <v>396.39603735000003</v>
      </c>
      <c r="AK100" s="1184">
        <v>153.74498921</v>
      </c>
      <c r="AL100" s="1185">
        <v>159.54591457999999</v>
      </c>
    </row>
    <row r="101" spans="1:38" s="263" customFormat="1" ht="19.5" customHeight="1">
      <c r="A101" s="267" t="s">
        <v>970</v>
      </c>
      <c r="B101" s="1183">
        <v>4.9999900000000004</v>
      </c>
      <c r="C101" s="1184">
        <v>0</v>
      </c>
      <c r="D101" s="1184">
        <v>0</v>
      </c>
      <c r="E101" s="1184">
        <v>1.0620529999999999</v>
      </c>
      <c r="F101" s="1183">
        <v>0</v>
      </c>
      <c r="G101" s="1184">
        <v>0</v>
      </c>
      <c r="H101" s="1184">
        <v>0</v>
      </c>
      <c r="I101" s="1184">
        <v>0</v>
      </c>
      <c r="J101" s="1183">
        <v>0</v>
      </c>
      <c r="K101" s="1184">
        <v>0</v>
      </c>
      <c r="L101" s="1184">
        <v>0</v>
      </c>
      <c r="M101" s="1184">
        <v>0</v>
      </c>
      <c r="N101" s="1183">
        <v>0</v>
      </c>
      <c r="O101" s="1184">
        <v>0</v>
      </c>
      <c r="P101" s="1184">
        <v>0</v>
      </c>
      <c r="Q101" s="1184">
        <v>0</v>
      </c>
      <c r="R101" s="1183">
        <v>0</v>
      </c>
      <c r="S101" s="1184">
        <v>0</v>
      </c>
      <c r="T101" s="1184">
        <v>0</v>
      </c>
      <c r="U101" s="1185">
        <v>0</v>
      </c>
      <c r="V101" s="267" t="s">
        <v>970</v>
      </c>
      <c r="W101" s="1183">
        <v>0</v>
      </c>
      <c r="X101" s="1184">
        <v>0</v>
      </c>
      <c r="Y101" s="1184">
        <v>0</v>
      </c>
      <c r="Z101" s="1184">
        <v>0</v>
      </c>
      <c r="AA101" s="1183">
        <v>0</v>
      </c>
      <c r="AB101" s="1184">
        <v>0</v>
      </c>
      <c r="AC101" s="1184">
        <v>0</v>
      </c>
      <c r="AD101" s="1185">
        <v>0</v>
      </c>
      <c r="AE101" s="1183">
        <v>0</v>
      </c>
      <c r="AF101" s="1184">
        <v>0</v>
      </c>
      <c r="AG101" s="1184">
        <v>0</v>
      </c>
      <c r="AH101" s="1185">
        <v>0</v>
      </c>
      <c r="AI101" s="1183">
        <v>0</v>
      </c>
      <c r="AJ101" s="1184">
        <v>0</v>
      </c>
      <c r="AK101" s="1184">
        <v>1.6301599999999999E-2</v>
      </c>
      <c r="AL101" s="1185">
        <v>0</v>
      </c>
    </row>
    <row r="102" spans="1:38" s="263" customFormat="1" ht="19.5" customHeight="1">
      <c r="A102" s="267" t="s">
        <v>971</v>
      </c>
      <c r="B102" s="1183">
        <v>0</v>
      </c>
      <c r="C102" s="1184">
        <v>0</v>
      </c>
      <c r="D102" s="1184">
        <v>0</v>
      </c>
      <c r="E102" s="1184">
        <v>0</v>
      </c>
      <c r="F102" s="1183">
        <v>0</v>
      </c>
      <c r="G102" s="1184">
        <v>0</v>
      </c>
      <c r="H102" s="1184">
        <v>0</v>
      </c>
      <c r="I102" s="1184">
        <v>0</v>
      </c>
      <c r="J102" s="1183">
        <v>0</v>
      </c>
      <c r="K102" s="1184">
        <v>0</v>
      </c>
      <c r="L102" s="1184">
        <v>1.8</v>
      </c>
      <c r="M102" s="1184">
        <v>0.55000000000000004</v>
      </c>
      <c r="N102" s="1183">
        <v>0</v>
      </c>
      <c r="O102" s="1184">
        <v>0</v>
      </c>
      <c r="P102" s="1184">
        <v>0</v>
      </c>
      <c r="Q102" s="1184">
        <v>0</v>
      </c>
      <c r="R102" s="1183">
        <v>0</v>
      </c>
      <c r="S102" s="1184">
        <v>0</v>
      </c>
      <c r="T102" s="1184">
        <v>0</v>
      </c>
      <c r="U102" s="1185">
        <v>0</v>
      </c>
      <c r="V102" s="267" t="s">
        <v>971</v>
      </c>
      <c r="W102" s="1183">
        <v>0</v>
      </c>
      <c r="X102" s="1184">
        <v>0</v>
      </c>
      <c r="Y102" s="1184">
        <v>0</v>
      </c>
      <c r="Z102" s="1184">
        <v>0</v>
      </c>
      <c r="AA102" s="1183">
        <v>0</v>
      </c>
      <c r="AB102" s="1184">
        <v>0</v>
      </c>
      <c r="AC102" s="1184">
        <v>0</v>
      </c>
      <c r="AD102" s="1185">
        <v>0</v>
      </c>
      <c r="AE102" s="1183">
        <v>0</v>
      </c>
      <c r="AF102" s="1184">
        <v>0</v>
      </c>
      <c r="AG102" s="1184">
        <v>0</v>
      </c>
      <c r="AH102" s="1185">
        <v>1.3475000000000001E-2</v>
      </c>
      <c r="AI102" s="1183">
        <v>0</v>
      </c>
      <c r="AJ102" s="1184">
        <v>0</v>
      </c>
      <c r="AK102" s="1184">
        <v>0</v>
      </c>
      <c r="AL102" s="1185">
        <v>0</v>
      </c>
    </row>
    <row r="103" spans="1:38" s="263" customFormat="1" ht="19.5" customHeight="1">
      <c r="A103" s="267" t="s">
        <v>972</v>
      </c>
      <c r="B103" s="1183">
        <v>0</v>
      </c>
      <c r="C103" s="1184">
        <v>0</v>
      </c>
      <c r="D103" s="1184">
        <v>0</v>
      </c>
      <c r="E103" s="1184">
        <v>0</v>
      </c>
      <c r="F103" s="1183">
        <v>4.9959000000000003E-2</v>
      </c>
      <c r="G103" s="1184">
        <v>0</v>
      </c>
      <c r="H103" s="1184">
        <v>0</v>
      </c>
      <c r="I103" s="1184">
        <v>0</v>
      </c>
      <c r="J103" s="1183">
        <v>0</v>
      </c>
      <c r="K103" s="1184">
        <v>0</v>
      </c>
      <c r="L103" s="1184">
        <v>0</v>
      </c>
      <c r="M103" s="1184">
        <v>0</v>
      </c>
      <c r="N103" s="1183">
        <v>0</v>
      </c>
      <c r="O103" s="1184">
        <v>0</v>
      </c>
      <c r="P103" s="1184">
        <v>0</v>
      </c>
      <c r="Q103" s="1184">
        <v>0</v>
      </c>
      <c r="R103" s="1183">
        <v>0</v>
      </c>
      <c r="S103" s="1184">
        <v>0</v>
      </c>
      <c r="T103" s="1184">
        <v>0</v>
      </c>
      <c r="U103" s="1185">
        <v>0</v>
      </c>
      <c r="V103" s="267" t="s">
        <v>972</v>
      </c>
      <c r="W103" s="1183">
        <v>2.0719999999999999E-2</v>
      </c>
      <c r="X103" s="1184">
        <v>0</v>
      </c>
      <c r="Y103" s="1184">
        <v>0</v>
      </c>
      <c r="Z103" s="1184">
        <v>0</v>
      </c>
      <c r="AA103" s="1183">
        <v>0</v>
      </c>
      <c r="AB103" s="1184">
        <v>0</v>
      </c>
      <c r="AC103" s="1184">
        <v>0</v>
      </c>
      <c r="AD103" s="1185">
        <v>0</v>
      </c>
      <c r="AE103" s="1183">
        <v>0</v>
      </c>
      <c r="AF103" s="1184">
        <v>0</v>
      </c>
      <c r="AG103" s="1184">
        <v>2.5999999999999999E-2</v>
      </c>
      <c r="AH103" s="1185">
        <v>0</v>
      </c>
      <c r="AI103" s="1183">
        <v>0</v>
      </c>
      <c r="AJ103" s="1184">
        <v>0</v>
      </c>
      <c r="AK103" s="1184">
        <v>0</v>
      </c>
      <c r="AL103" s="1185">
        <v>0</v>
      </c>
    </row>
    <row r="104" spans="1:38" s="263" customFormat="1" ht="19.5" customHeight="1">
      <c r="A104" s="267" t="s">
        <v>973</v>
      </c>
      <c r="B104" s="1183">
        <v>0</v>
      </c>
      <c r="C104" s="1184">
        <v>0</v>
      </c>
      <c r="D104" s="1184">
        <v>0</v>
      </c>
      <c r="E104" s="1184">
        <v>0</v>
      </c>
      <c r="F104" s="1183">
        <v>0</v>
      </c>
      <c r="G104" s="1184">
        <v>0</v>
      </c>
      <c r="H104" s="1184">
        <v>0</v>
      </c>
      <c r="I104" s="1184">
        <v>0</v>
      </c>
      <c r="J104" s="1183">
        <v>0</v>
      </c>
      <c r="K104" s="1184">
        <v>0</v>
      </c>
      <c r="L104" s="1184">
        <v>0</v>
      </c>
      <c r="M104" s="1184">
        <v>0</v>
      </c>
      <c r="N104" s="1183">
        <v>0</v>
      </c>
      <c r="O104" s="1184">
        <v>0</v>
      </c>
      <c r="P104" s="1184">
        <v>0</v>
      </c>
      <c r="Q104" s="1184">
        <v>0</v>
      </c>
      <c r="R104" s="1183">
        <v>0</v>
      </c>
      <c r="S104" s="1184">
        <v>0</v>
      </c>
      <c r="T104" s="1184">
        <v>0</v>
      </c>
      <c r="U104" s="1185">
        <v>0</v>
      </c>
      <c r="V104" s="267" t="s">
        <v>973</v>
      </c>
      <c r="W104" s="1183">
        <v>0</v>
      </c>
      <c r="X104" s="1184">
        <v>0</v>
      </c>
      <c r="Y104" s="1184">
        <v>0</v>
      </c>
      <c r="Z104" s="1184">
        <v>0</v>
      </c>
      <c r="AA104" s="1183">
        <v>0</v>
      </c>
      <c r="AB104" s="1184">
        <v>0</v>
      </c>
      <c r="AC104" s="1184">
        <v>0</v>
      </c>
      <c r="AD104" s="1185">
        <v>0</v>
      </c>
      <c r="AE104" s="1183">
        <v>0</v>
      </c>
      <c r="AF104" s="1184">
        <v>0</v>
      </c>
      <c r="AG104" s="1184">
        <v>0</v>
      </c>
      <c r="AH104" s="1185">
        <v>0</v>
      </c>
      <c r="AI104" s="1183">
        <v>0</v>
      </c>
      <c r="AJ104" s="1184">
        <v>0</v>
      </c>
      <c r="AK104" s="1184">
        <v>0</v>
      </c>
      <c r="AL104" s="1185">
        <v>0</v>
      </c>
    </row>
    <row r="105" spans="1:38" s="263" customFormat="1" ht="19.5" customHeight="1">
      <c r="A105" s="267" t="s">
        <v>974</v>
      </c>
      <c r="B105" s="1183">
        <v>0</v>
      </c>
      <c r="C105" s="1184">
        <v>0</v>
      </c>
      <c r="D105" s="1184">
        <v>0</v>
      </c>
      <c r="E105" s="1184">
        <v>0</v>
      </c>
      <c r="F105" s="1183">
        <v>0</v>
      </c>
      <c r="G105" s="1184">
        <v>0</v>
      </c>
      <c r="H105" s="1184">
        <v>0</v>
      </c>
      <c r="I105" s="1184">
        <v>0</v>
      </c>
      <c r="J105" s="1183">
        <v>0</v>
      </c>
      <c r="K105" s="1184">
        <v>0</v>
      </c>
      <c r="L105" s="1184">
        <v>0</v>
      </c>
      <c r="M105" s="1184">
        <v>0</v>
      </c>
      <c r="N105" s="1183">
        <v>0</v>
      </c>
      <c r="O105" s="1184">
        <v>0</v>
      </c>
      <c r="P105" s="1184">
        <v>0</v>
      </c>
      <c r="Q105" s="1184">
        <v>0</v>
      </c>
      <c r="R105" s="1183">
        <v>0</v>
      </c>
      <c r="S105" s="1184">
        <v>0</v>
      </c>
      <c r="T105" s="1184">
        <v>0</v>
      </c>
      <c r="U105" s="1185">
        <v>0</v>
      </c>
      <c r="V105" s="267" t="s">
        <v>974</v>
      </c>
      <c r="W105" s="1183">
        <v>0</v>
      </c>
      <c r="X105" s="1184">
        <v>0</v>
      </c>
      <c r="Y105" s="1184">
        <v>0</v>
      </c>
      <c r="Z105" s="1184">
        <v>0</v>
      </c>
      <c r="AA105" s="1183">
        <v>0</v>
      </c>
      <c r="AB105" s="1184">
        <v>0</v>
      </c>
      <c r="AC105" s="1184">
        <v>0</v>
      </c>
      <c r="AD105" s="1185">
        <v>0</v>
      </c>
      <c r="AE105" s="1183">
        <v>0</v>
      </c>
      <c r="AF105" s="1184">
        <v>0</v>
      </c>
      <c r="AG105" s="1184">
        <v>0</v>
      </c>
      <c r="AH105" s="1185">
        <v>0</v>
      </c>
      <c r="AI105" s="1183">
        <v>0</v>
      </c>
      <c r="AJ105" s="1184">
        <v>0</v>
      </c>
      <c r="AK105" s="1184">
        <v>0</v>
      </c>
      <c r="AL105" s="1185">
        <v>0</v>
      </c>
    </row>
    <row r="106" spans="1:38" s="263" customFormat="1" ht="19.5" customHeight="1">
      <c r="A106" s="267" t="s">
        <v>975</v>
      </c>
      <c r="B106" s="1183">
        <v>11</v>
      </c>
      <c r="C106" s="1184">
        <v>0</v>
      </c>
      <c r="D106" s="1184">
        <v>0</v>
      </c>
      <c r="E106" s="1184">
        <v>0</v>
      </c>
      <c r="F106" s="1183">
        <v>2.11633987</v>
      </c>
      <c r="G106" s="1184">
        <v>1.6236991000000001</v>
      </c>
      <c r="H106" s="1184">
        <v>0.63986359999999998</v>
      </c>
      <c r="I106" s="1184">
        <v>0.125782</v>
      </c>
      <c r="J106" s="1183">
        <v>11.714066410000001</v>
      </c>
      <c r="K106" s="1184">
        <v>0.73932023999999996</v>
      </c>
      <c r="L106" s="1184">
        <v>3.6841598199999996</v>
      </c>
      <c r="M106" s="1184">
        <v>1.54494</v>
      </c>
      <c r="N106" s="1183">
        <v>2.5049399999999999</v>
      </c>
      <c r="O106" s="1184">
        <v>2.8999600000000001</v>
      </c>
      <c r="P106" s="1184">
        <v>5.4486829999999999</v>
      </c>
      <c r="Q106" s="1184">
        <v>7.1317885700000003</v>
      </c>
      <c r="R106" s="1183">
        <v>0</v>
      </c>
      <c r="S106" s="1184">
        <v>1.3714059999999999</v>
      </c>
      <c r="T106" s="1184">
        <v>375.00331083000003</v>
      </c>
      <c r="U106" s="1185">
        <v>435.52564798000003</v>
      </c>
      <c r="V106" s="267" t="s">
        <v>975</v>
      </c>
      <c r="W106" s="1183">
        <v>6.1288809500000001</v>
      </c>
      <c r="X106" s="1184">
        <v>14.496427000000001</v>
      </c>
      <c r="Y106" s="1184">
        <v>35</v>
      </c>
      <c r="Z106" s="1184">
        <v>0.32346940000000002</v>
      </c>
      <c r="AA106" s="1183">
        <v>21.724930399999998</v>
      </c>
      <c r="AB106" s="1184">
        <v>0.23883299999999999</v>
      </c>
      <c r="AC106" s="1184">
        <v>0</v>
      </c>
      <c r="AD106" s="1185">
        <v>0</v>
      </c>
      <c r="AE106" s="1183">
        <v>7.1644800000000008E-2</v>
      </c>
      <c r="AF106" s="1184">
        <v>1.1142061299999999</v>
      </c>
      <c r="AG106" s="1184">
        <v>6.3799999999999996E-2</v>
      </c>
      <c r="AH106" s="1185">
        <v>0</v>
      </c>
      <c r="AI106" s="1183">
        <v>0</v>
      </c>
      <c r="AJ106" s="1184">
        <v>0</v>
      </c>
      <c r="AK106" s="1184">
        <v>7.9790095499999998</v>
      </c>
      <c r="AL106" s="1185">
        <v>5.3342939999999999</v>
      </c>
    </row>
    <row r="107" spans="1:38" s="263" customFormat="1" ht="19.5" customHeight="1">
      <c r="A107" s="267" t="s">
        <v>976</v>
      </c>
      <c r="B107" s="1183">
        <v>0</v>
      </c>
      <c r="C107" s="1184">
        <v>0</v>
      </c>
      <c r="D107" s="1184">
        <v>0</v>
      </c>
      <c r="E107" s="1184">
        <v>0</v>
      </c>
      <c r="F107" s="1183">
        <v>0</v>
      </c>
      <c r="G107" s="1184">
        <v>0</v>
      </c>
      <c r="H107" s="1184">
        <v>0</v>
      </c>
      <c r="I107" s="1184">
        <v>0</v>
      </c>
      <c r="J107" s="1183">
        <v>0</v>
      </c>
      <c r="K107" s="1184">
        <v>0</v>
      </c>
      <c r="L107" s="1184">
        <v>0</v>
      </c>
      <c r="M107" s="1184">
        <v>0</v>
      </c>
      <c r="N107" s="1183">
        <v>0</v>
      </c>
      <c r="O107" s="1184">
        <v>5.6980000000000003E-2</v>
      </c>
      <c r="P107" s="1184">
        <v>0</v>
      </c>
      <c r="Q107" s="1184">
        <v>0</v>
      </c>
      <c r="R107" s="1183">
        <v>0</v>
      </c>
      <c r="S107" s="1184">
        <v>0</v>
      </c>
      <c r="T107" s="1184">
        <v>0</v>
      </c>
      <c r="U107" s="1185">
        <v>0</v>
      </c>
      <c r="V107" s="267" t="s">
        <v>976</v>
      </c>
      <c r="W107" s="1183">
        <v>0</v>
      </c>
      <c r="X107" s="1184">
        <v>0</v>
      </c>
      <c r="Y107" s="1184">
        <v>0</v>
      </c>
      <c r="Z107" s="1184">
        <v>0</v>
      </c>
      <c r="AA107" s="1183">
        <v>0</v>
      </c>
      <c r="AB107" s="1184">
        <v>0</v>
      </c>
      <c r="AC107" s="1184">
        <v>0</v>
      </c>
      <c r="AD107" s="1185">
        <v>0</v>
      </c>
      <c r="AE107" s="1183">
        <v>0</v>
      </c>
      <c r="AF107" s="1184">
        <v>0</v>
      </c>
      <c r="AG107" s="1184">
        <v>0</v>
      </c>
      <c r="AH107" s="1185">
        <v>0</v>
      </c>
      <c r="AI107" s="1183">
        <v>0</v>
      </c>
      <c r="AJ107" s="1184">
        <v>0</v>
      </c>
      <c r="AK107" s="1184">
        <v>0</v>
      </c>
      <c r="AL107" s="1185">
        <v>0</v>
      </c>
    </row>
    <row r="108" spans="1:38" s="263" customFormat="1" ht="19.5" customHeight="1">
      <c r="A108" s="267" t="s">
        <v>977</v>
      </c>
      <c r="B108" s="1183">
        <v>0</v>
      </c>
      <c r="C108" s="1184">
        <v>0</v>
      </c>
      <c r="D108" s="1184">
        <v>0</v>
      </c>
      <c r="E108" s="1184">
        <v>0</v>
      </c>
      <c r="F108" s="1183">
        <v>0</v>
      </c>
      <c r="G108" s="1184">
        <v>0</v>
      </c>
      <c r="H108" s="1184">
        <v>0</v>
      </c>
      <c r="I108" s="1184">
        <v>0</v>
      </c>
      <c r="J108" s="1183">
        <v>0</v>
      </c>
      <c r="K108" s="1184">
        <v>0</v>
      </c>
      <c r="L108" s="1184">
        <v>0</v>
      </c>
      <c r="M108" s="1184">
        <v>0</v>
      </c>
      <c r="N108" s="1183">
        <v>0.14993657000000002</v>
      </c>
      <c r="O108" s="1184">
        <v>0</v>
      </c>
      <c r="P108" s="1184">
        <v>0</v>
      </c>
      <c r="Q108" s="1184">
        <v>0</v>
      </c>
      <c r="R108" s="1183">
        <v>0</v>
      </c>
      <c r="S108" s="1184">
        <v>6.25E-2</v>
      </c>
      <c r="T108" s="1184">
        <v>6.25E-2</v>
      </c>
      <c r="U108" s="1185">
        <v>7.9825999999999994E-2</v>
      </c>
      <c r="V108" s="267" t="s">
        <v>977</v>
      </c>
      <c r="W108" s="1183">
        <v>0</v>
      </c>
      <c r="X108" s="1184">
        <v>0</v>
      </c>
      <c r="Y108" s="1184">
        <v>0</v>
      </c>
      <c r="Z108" s="1184">
        <v>0</v>
      </c>
      <c r="AA108" s="1183">
        <v>0</v>
      </c>
      <c r="AB108" s="1184">
        <v>0.1</v>
      </c>
      <c r="AC108" s="1184">
        <v>0</v>
      </c>
      <c r="AD108" s="1185">
        <v>0</v>
      </c>
      <c r="AE108" s="1183">
        <v>0</v>
      </c>
      <c r="AF108" s="1184">
        <v>0</v>
      </c>
      <c r="AG108" s="1184">
        <v>0</v>
      </c>
      <c r="AH108" s="1185">
        <v>0</v>
      </c>
      <c r="AI108" s="1183">
        <v>0</v>
      </c>
      <c r="AJ108" s="1184">
        <v>0</v>
      </c>
      <c r="AK108" s="1184">
        <v>0</v>
      </c>
      <c r="AL108" s="1185">
        <v>0</v>
      </c>
    </row>
    <row r="109" spans="1:38" s="263" customFormat="1" ht="19.5" customHeight="1">
      <c r="A109" s="267" t="s">
        <v>978</v>
      </c>
      <c r="B109" s="1183">
        <v>0</v>
      </c>
      <c r="C109" s="1184">
        <v>0</v>
      </c>
      <c r="D109" s="1184">
        <v>0</v>
      </c>
      <c r="E109" s="1184">
        <v>0</v>
      </c>
      <c r="F109" s="1183">
        <v>0</v>
      </c>
      <c r="G109" s="1184">
        <v>0</v>
      </c>
      <c r="H109" s="1184">
        <v>0</v>
      </c>
      <c r="I109" s="1184">
        <v>0</v>
      </c>
      <c r="J109" s="1183">
        <v>0</v>
      </c>
      <c r="K109" s="1184">
        <v>0</v>
      </c>
      <c r="L109" s="1184">
        <v>0</v>
      </c>
      <c r="M109" s="1184">
        <v>0</v>
      </c>
      <c r="N109" s="1183">
        <v>0</v>
      </c>
      <c r="O109" s="1184">
        <v>0</v>
      </c>
      <c r="P109" s="1184">
        <v>0</v>
      </c>
      <c r="Q109" s="1184">
        <v>0</v>
      </c>
      <c r="R109" s="1183">
        <v>0</v>
      </c>
      <c r="S109" s="1184">
        <v>0</v>
      </c>
      <c r="T109" s="1184">
        <v>0</v>
      </c>
      <c r="U109" s="1185">
        <v>0</v>
      </c>
      <c r="V109" s="267" t="s">
        <v>978</v>
      </c>
      <c r="W109" s="1183">
        <v>0</v>
      </c>
      <c r="X109" s="1184">
        <v>0</v>
      </c>
      <c r="Y109" s="1184">
        <v>0</v>
      </c>
      <c r="Z109" s="1184">
        <v>0</v>
      </c>
      <c r="AA109" s="1183">
        <v>0</v>
      </c>
      <c r="AB109" s="1184">
        <v>0</v>
      </c>
      <c r="AC109" s="1184">
        <v>0</v>
      </c>
      <c r="AD109" s="1185">
        <v>0</v>
      </c>
      <c r="AE109" s="1183">
        <v>0</v>
      </c>
      <c r="AF109" s="1184">
        <v>0</v>
      </c>
      <c r="AG109" s="1184">
        <v>0</v>
      </c>
      <c r="AH109" s="1185">
        <v>0</v>
      </c>
      <c r="AI109" s="1183">
        <v>0</v>
      </c>
      <c r="AJ109" s="1184">
        <v>0</v>
      </c>
      <c r="AK109" s="1184">
        <v>0</v>
      </c>
      <c r="AL109" s="1185">
        <v>0</v>
      </c>
    </row>
    <row r="110" spans="1:38" s="263" customFormat="1" ht="19.5" customHeight="1">
      <c r="A110" s="267" t="s">
        <v>979</v>
      </c>
      <c r="B110" s="1183">
        <v>33.135171999999997</v>
      </c>
      <c r="C110" s="1184">
        <v>4.7268600000000003</v>
      </c>
      <c r="D110" s="1184">
        <v>0.20202000000000001</v>
      </c>
      <c r="E110" s="1184">
        <v>22.625658999999999</v>
      </c>
      <c r="F110" s="1183">
        <v>25.765339999999998</v>
      </c>
      <c r="G110" s="1184">
        <v>105.07878649000001</v>
      </c>
      <c r="H110" s="1184">
        <v>39.894504840000003</v>
      </c>
      <c r="I110" s="1184">
        <v>49.970398770000003</v>
      </c>
      <c r="J110" s="1183">
        <v>14.9074253</v>
      </c>
      <c r="K110" s="1184">
        <v>88.80081684000001</v>
      </c>
      <c r="L110" s="1184">
        <v>75.716331920000002</v>
      </c>
      <c r="M110" s="1184">
        <v>171.31224951999999</v>
      </c>
      <c r="N110" s="1183">
        <v>57.160304750000002</v>
      </c>
      <c r="O110" s="1184">
        <v>45.416930979999997</v>
      </c>
      <c r="P110" s="1184">
        <v>46.69397069</v>
      </c>
      <c r="Q110" s="1184">
        <v>44.459679439999995</v>
      </c>
      <c r="R110" s="1183">
        <v>37.43872992</v>
      </c>
      <c r="S110" s="1184">
        <v>19.299852379999997</v>
      </c>
      <c r="T110" s="1184">
        <v>26.24244667</v>
      </c>
      <c r="U110" s="1185">
        <v>39.990013609999998</v>
      </c>
      <c r="V110" s="267" t="s">
        <v>979</v>
      </c>
      <c r="W110" s="1183">
        <v>7.1972950200000003</v>
      </c>
      <c r="X110" s="1184">
        <v>49.622357479999998</v>
      </c>
      <c r="Y110" s="1184">
        <v>101.37052643999999</v>
      </c>
      <c r="Z110" s="1184">
        <v>8.9805017000000014</v>
      </c>
      <c r="AA110" s="1183">
        <v>0.33518599999999998</v>
      </c>
      <c r="AB110" s="1184">
        <v>85.192847939999993</v>
      </c>
      <c r="AC110" s="1184">
        <v>32.683769179999999</v>
      </c>
      <c r="AD110" s="1185">
        <v>188.63242399999999</v>
      </c>
      <c r="AE110" s="1183">
        <v>73.504704849999996</v>
      </c>
      <c r="AF110" s="1184">
        <v>156.50252247</v>
      </c>
      <c r="AG110" s="1184">
        <v>29.553464000000002</v>
      </c>
      <c r="AH110" s="1185">
        <v>412.55302205000004</v>
      </c>
      <c r="AI110" s="1183">
        <v>242.96465981</v>
      </c>
      <c r="AJ110" s="1184">
        <v>192.79659573000001</v>
      </c>
      <c r="AK110" s="1184">
        <v>95.357633800000002</v>
      </c>
      <c r="AL110" s="1185">
        <v>362.957808</v>
      </c>
    </row>
    <row r="111" spans="1:38" s="263" customFormat="1" ht="19.5" customHeight="1">
      <c r="A111" s="267" t="s">
        <v>980</v>
      </c>
      <c r="B111" s="1183">
        <v>0</v>
      </c>
      <c r="C111" s="1184">
        <v>0</v>
      </c>
      <c r="D111" s="1184">
        <v>0</v>
      </c>
      <c r="E111" s="1184">
        <v>0</v>
      </c>
      <c r="F111" s="1183">
        <v>0</v>
      </c>
      <c r="G111" s="1184">
        <v>0</v>
      </c>
      <c r="H111" s="1184">
        <v>0</v>
      </c>
      <c r="I111" s="1184">
        <v>0</v>
      </c>
      <c r="J111" s="1183">
        <v>0</v>
      </c>
      <c r="K111" s="1184">
        <v>0</v>
      </c>
      <c r="L111" s="1184">
        <v>0</v>
      </c>
      <c r="M111" s="1184">
        <v>0</v>
      </c>
      <c r="N111" s="1183">
        <v>0</v>
      </c>
      <c r="O111" s="1184">
        <v>0</v>
      </c>
      <c r="P111" s="1184">
        <v>0</v>
      </c>
      <c r="Q111" s="1184">
        <v>0</v>
      </c>
      <c r="R111" s="1183">
        <v>0</v>
      </c>
      <c r="S111" s="1184">
        <v>0</v>
      </c>
      <c r="T111" s="1184">
        <v>0</v>
      </c>
      <c r="U111" s="1185">
        <v>0</v>
      </c>
      <c r="V111" s="267" t="s">
        <v>980</v>
      </c>
      <c r="W111" s="1183">
        <v>0</v>
      </c>
      <c r="X111" s="1184">
        <v>0</v>
      </c>
      <c r="Y111" s="1184">
        <v>0</v>
      </c>
      <c r="Z111" s="1184">
        <v>0</v>
      </c>
      <c r="AA111" s="1183">
        <v>0</v>
      </c>
      <c r="AB111" s="1184">
        <v>0</v>
      </c>
      <c r="AC111" s="1184">
        <v>0</v>
      </c>
      <c r="AD111" s="1185">
        <v>0</v>
      </c>
      <c r="AE111" s="1183">
        <v>5.2490000000000002E-2</v>
      </c>
      <c r="AF111" s="1184">
        <v>0</v>
      </c>
      <c r="AG111" s="1184">
        <v>0</v>
      </c>
      <c r="AH111" s="1185">
        <v>0</v>
      </c>
      <c r="AI111" s="1183">
        <v>0</v>
      </c>
      <c r="AJ111" s="1184">
        <v>0</v>
      </c>
      <c r="AK111" s="1184">
        <v>0</v>
      </c>
      <c r="AL111" s="1185">
        <v>0</v>
      </c>
    </row>
    <row r="112" spans="1:38" s="263" customFormat="1" ht="19.5" customHeight="1">
      <c r="A112" s="267" t="s">
        <v>981</v>
      </c>
      <c r="B112" s="1183">
        <v>0</v>
      </c>
      <c r="C112" s="1184">
        <v>0</v>
      </c>
      <c r="D112" s="1184">
        <v>0</v>
      </c>
      <c r="E112" s="1184">
        <v>0</v>
      </c>
      <c r="F112" s="1183">
        <v>0</v>
      </c>
      <c r="G112" s="1184">
        <v>0</v>
      </c>
      <c r="H112" s="1184">
        <v>0</v>
      </c>
      <c r="I112" s="1184">
        <v>0</v>
      </c>
      <c r="J112" s="1183">
        <v>0</v>
      </c>
      <c r="K112" s="1184">
        <v>0</v>
      </c>
      <c r="L112" s="1184">
        <v>0</v>
      </c>
      <c r="M112" s="1184">
        <v>4.9999929999999999</v>
      </c>
      <c r="N112" s="1183">
        <v>0</v>
      </c>
      <c r="O112" s="1184">
        <v>0</v>
      </c>
      <c r="P112" s="1184">
        <v>0</v>
      </c>
      <c r="Q112" s="1184">
        <v>0</v>
      </c>
      <c r="R112" s="1183">
        <v>0</v>
      </c>
      <c r="S112" s="1184">
        <v>0</v>
      </c>
      <c r="T112" s="1184">
        <v>0</v>
      </c>
      <c r="U112" s="1185">
        <v>0</v>
      </c>
      <c r="V112" s="267" t="s">
        <v>981</v>
      </c>
      <c r="W112" s="1183">
        <v>0</v>
      </c>
      <c r="X112" s="1184">
        <v>0</v>
      </c>
      <c r="Y112" s="1184">
        <v>0</v>
      </c>
      <c r="Z112" s="1184">
        <v>0</v>
      </c>
      <c r="AA112" s="1183">
        <v>0</v>
      </c>
      <c r="AB112" s="1184">
        <v>0</v>
      </c>
      <c r="AC112" s="1184">
        <v>0</v>
      </c>
      <c r="AD112" s="1185">
        <v>0</v>
      </c>
      <c r="AE112" s="1183">
        <v>0</v>
      </c>
      <c r="AF112" s="1184">
        <v>0</v>
      </c>
      <c r="AG112" s="1184">
        <v>0</v>
      </c>
      <c r="AH112" s="1185">
        <v>0</v>
      </c>
      <c r="AI112" s="1183">
        <v>0</v>
      </c>
      <c r="AJ112" s="1184">
        <v>0</v>
      </c>
      <c r="AK112" s="1184">
        <v>0</v>
      </c>
      <c r="AL112" s="1185">
        <v>0</v>
      </c>
    </row>
    <row r="113" spans="1:38" s="263" customFormat="1" ht="19.5" customHeight="1">
      <c r="A113" s="267" t="s">
        <v>982</v>
      </c>
      <c r="B113" s="1183">
        <v>0</v>
      </c>
      <c r="C113" s="1184">
        <v>1.576079E-2</v>
      </c>
      <c r="D113" s="1184">
        <v>6.4244999999999997E-2</v>
      </c>
      <c r="E113" s="1184">
        <v>0.29841000000000001</v>
      </c>
      <c r="F113" s="1183">
        <v>0.14130000000000001</v>
      </c>
      <c r="G113" s="1184">
        <v>0</v>
      </c>
      <c r="H113" s="1184">
        <v>0</v>
      </c>
      <c r="I113" s="1184">
        <v>6.1991999999999998E-2</v>
      </c>
      <c r="J113" s="1183">
        <v>6.4210000000000003E-2</v>
      </c>
      <c r="K113" s="1184">
        <v>6.3899999999999998E-2</v>
      </c>
      <c r="L113" s="1184">
        <v>0.25645499999999999</v>
      </c>
      <c r="M113" s="1184">
        <v>4.2000000000000003E-2</v>
      </c>
      <c r="N113" s="1183">
        <v>0.22283500000000001</v>
      </c>
      <c r="O113" s="1184">
        <v>9.231499E-2</v>
      </c>
      <c r="P113" s="1184">
        <v>0</v>
      </c>
      <c r="Q113" s="1184">
        <v>0</v>
      </c>
      <c r="R113" s="1183">
        <v>0</v>
      </c>
      <c r="S113" s="1184">
        <v>7.0000000000000007E-2</v>
      </c>
      <c r="T113" s="1184">
        <v>0.1990672</v>
      </c>
      <c r="U113" s="1185">
        <v>0</v>
      </c>
      <c r="V113" s="267" t="s">
        <v>982</v>
      </c>
      <c r="W113" s="1183">
        <v>0.115942</v>
      </c>
      <c r="X113" s="1184">
        <v>0.22183937999999997</v>
      </c>
      <c r="Y113" s="1184">
        <v>0</v>
      </c>
      <c r="Z113" s="1184">
        <v>0</v>
      </c>
      <c r="AA113" s="1183">
        <v>0.39833723999999998</v>
      </c>
      <c r="AB113" s="1184">
        <v>7.035814E-2</v>
      </c>
      <c r="AC113" s="1184">
        <v>4.1233999999999997E-4</v>
      </c>
      <c r="AD113" s="1185">
        <v>0</v>
      </c>
      <c r="AE113" s="1183">
        <v>8.8064400000000004E-3</v>
      </c>
      <c r="AF113" s="1184">
        <v>0.4</v>
      </c>
      <c r="AG113" s="1184">
        <v>0</v>
      </c>
      <c r="AH113" s="1185">
        <v>0.37420333</v>
      </c>
      <c r="AI113" s="1183">
        <v>0</v>
      </c>
      <c r="AJ113" s="1184">
        <v>1.75133023</v>
      </c>
      <c r="AK113" s="1184">
        <v>0.5</v>
      </c>
      <c r="AL113" s="1185">
        <v>23.547857280000002</v>
      </c>
    </row>
    <row r="114" spans="1:38" s="263" customFormat="1" ht="19.5" customHeight="1">
      <c r="A114" s="267" t="s">
        <v>983</v>
      </c>
      <c r="B114" s="1183">
        <v>0</v>
      </c>
      <c r="C114" s="1184">
        <v>0</v>
      </c>
      <c r="D114" s="1184">
        <v>0</v>
      </c>
      <c r="E114" s="1184">
        <v>0</v>
      </c>
      <c r="F114" s="1183">
        <v>0</v>
      </c>
      <c r="G114" s="1184">
        <v>0</v>
      </c>
      <c r="H114" s="1184">
        <v>0</v>
      </c>
      <c r="I114" s="1184">
        <v>0</v>
      </c>
      <c r="J114" s="1183">
        <v>0</v>
      </c>
      <c r="K114" s="1184">
        <v>0</v>
      </c>
      <c r="L114" s="1184">
        <v>0</v>
      </c>
      <c r="M114" s="1184">
        <v>0</v>
      </c>
      <c r="N114" s="1183">
        <v>0</v>
      </c>
      <c r="O114" s="1184">
        <v>0</v>
      </c>
      <c r="P114" s="1184">
        <v>0</v>
      </c>
      <c r="Q114" s="1184">
        <v>0</v>
      </c>
      <c r="R114" s="1183">
        <v>0</v>
      </c>
      <c r="S114" s="1184">
        <v>0</v>
      </c>
      <c r="T114" s="1184">
        <v>0</v>
      </c>
      <c r="U114" s="1185">
        <v>0</v>
      </c>
      <c r="V114" s="267" t="s">
        <v>983</v>
      </c>
      <c r="W114" s="1183">
        <v>0</v>
      </c>
      <c r="X114" s="1184">
        <v>0</v>
      </c>
      <c r="Y114" s="1184">
        <v>0</v>
      </c>
      <c r="Z114" s="1184">
        <v>0</v>
      </c>
      <c r="AA114" s="1183">
        <v>0</v>
      </c>
      <c r="AB114" s="1184">
        <v>0</v>
      </c>
      <c r="AC114" s="1184">
        <v>0</v>
      </c>
      <c r="AD114" s="1185">
        <v>0</v>
      </c>
      <c r="AE114" s="1183">
        <v>0</v>
      </c>
      <c r="AF114" s="1184">
        <v>0</v>
      </c>
      <c r="AG114" s="1184">
        <v>0</v>
      </c>
      <c r="AH114" s="1185">
        <v>0</v>
      </c>
      <c r="AI114" s="1183">
        <v>0</v>
      </c>
      <c r="AJ114" s="1184">
        <v>0</v>
      </c>
      <c r="AK114" s="1184">
        <v>0</v>
      </c>
      <c r="AL114" s="1185">
        <v>0</v>
      </c>
    </row>
    <row r="115" spans="1:38" s="263" customFormat="1" ht="19.5" customHeight="1">
      <c r="A115" s="267" t="s">
        <v>984</v>
      </c>
      <c r="B115" s="1183">
        <v>0</v>
      </c>
      <c r="C115" s="1184">
        <v>0</v>
      </c>
      <c r="D115" s="1184">
        <v>0</v>
      </c>
      <c r="E115" s="1184">
        <v>0</v>
      </c>
      <c r="F115" s="1183">
        <v>0</v>
      </c>
      <c r="G115" s="1184">
        <v>0</v>
      </c>
      <c r="H115" s="1184">
        <v>0</v>
      </c>
      <c r="I115" s="1184">
        <v>0</v>
      </c>
      <c r="J115" s="1183">
        <v>0</v>
      </c>
      <c r="K115" s="1184">
        <v>0</v>
      </c>
      <c r="L115" s="1184">
        <v>3.6069599999999999</v>
      </c>
      <c r="M115" s="1184">
        <v>0</v>
      </c>
      <c r="N115" s="1183">
        <v>0</v>
      </c>
      <c r="O115" s="1184">
        <v>0</v>
      </c>
      <c r="P115" s="1184">
        <v>0</v>
      </c>
      <c r="Q115" s="1184">
        <v>0</v>
      </c>
      <c r="R115" s="1183">
        <v>0</v>
      </c>
      <c r="S115" s="1184">
        <v>0</v>
      </c>
      <c r="T115" s="1184">
        <v>0</v>
      </c>
      <c r="U115" s="1185">
        <v>0</v>
      </c>
      <c r="V115" s="267" t="s">
        <v>984</v>
      </c>
      <c r="W115" s="1183">
        <v>0</v>
      </c>
      <c r="X115" s="1184">
        <v>0</v>
      </c>
      <c r="Y115" s="1184">
        <v>0</v>
      </c>
      <c r="Z115" s="1184">
        <v>0</v>
      </c>
      <c r="AA115" s="1183">
        <v>0</v>
      </c>
      <c r="AB115" s="1184">
        <v>0</v>
      </c>
      <c r="AC115" s="1184">
        <v>0</v>
      </c>
      <c r="AD115" s="1185">
        <v>0</v>
      </c>
      <c r="AE115" s="1183">
        <v>0</v>
      </c>
      <c r="AF115" s="1184">
        <v>0</v>
      </c>
      <c r="AG115" s="1184">
        <v>0</v>
      </c>
      <c r="AH115" s="1185">
        <v>0</v>
      </c>
      <c r="AI115" s="1183">
        <v>0</v>
      </c>
      <c r="AJ115" s="1184">
        <v>0</v>
      </c>
      <c r="AK115" s="1184">
        <v>0</v>
      </c>
      <c r="AL115" s="1185">
        <v>0</v>
      </c>
    </row>
    <row r="116" spans="1:38" s="263" customFormat="1" ht="19.5" customHeight="1">
      <c r="A116" s="267" t="s">
        <v>985</v>
      </c>
      <c r="B116" s="1183">
        <v>25</v>
      </c>
      <c r="C116" s="1184">
        <v>15</v>
      </c>
      <c r="D116" s="1184">
        <v>0</v>
      </c>
      <c r="E116" s="1184">
        <v>40</v>
      </c>
      <c r="F116" s="1183">
        <v>25.841965999999999</v>
      </c>
      <c r="G116" s="1184">
        <v>0</v>
      </c>
      <c r="H116" s="1184">
        <v>13.95646588</v>
      </c>
      <c r="I116" s="1184">
        <v>12.603911489999998</v>
      </c>
      <c r="J116" s="1183">
        <v>2.054775E-2</v>
      </c>
      <c r="K116" s="1184">
        <v>11.478963469999998</v>
      </c>
      <c r="L116" s="1184">
        <v>14.48072487</v>
      </c>
      <c r="M116" s="1184">
        <v>2.9999199999999999</v>
      </c>
      <c r="N116" s="1183">
        <v>1.63595647</v>
      </c>
      <c r="O116" s="1184">
        <v>1.6664686300000002</v>
      </c>
      <c r="P116" s="1184">
        <v>1.7526924500000003</v>
      </c>
      <c r="Q116" s="1184">
        <v>4.52602013</v>
      </c>
      <c r="R116" s="1183">
        <v>12.124594500000001</v>
      </c>
      <c r="S116" s="1184">
        <v>4.17514904</v>
      </c>
      <c r="T116" s="1184">
        <v>15.351487290000001</v>
      </c>
      <c r="U116" s="1185">
        <v>30.886192609999998</v>
      </c>
      <c r="V116" s="267" t="s">
        <v>985</v>
      </c>
      <c r="W116" s="1183">
        <v>15.0301989</v>
      </c>
      <c r="X116" s="1184">
        <v>0.4565072</v>
      </c>
      <c r="Y116" s="1184">
        <v>1.9221520400000001</v>
      </c>
      <c r="Z116" s="1184">
        <v>14.52192032</v>
      </c>
      <c r="AA116" s="1183">
        <v>4.2191783699999998</v>
      </c>
      <c r="AB116" s="1184">
        <v>27.81181514</v>
      </c>
      <c r="AC116" s="1184">
        <v>12.162125850000001</v>
      </c>
      <c r="AD116" s="1185">
        <v>47.995493920000001</v>
      </c>
      <c r="AE116" s="1183">
        <v>8.5249100099999993</v>
      </c>
      <c r="AF116" s="1184">
        <v>11.885461560000001</v>
      </c>
      <c r="AG116" s="1184">
        <v>4.0093627999999999</v>
      </c>
      <c r="AH116" s="1185">
        <v>0.03</v>
      </c>
      <c r="AI116" s="1183">
        <v>2.1588119300000002</v>
      </c>
      <c r="AJ116" s="1184">
        <v>1.5678257900000001</v>
      </c>
      <c r="AK116" s="1184">
        <v>1.45104214</v>
      </c>
      <c r="AL116" s="1185">
        <v>1.23746866</v>
      </c>
    </row>
    <row r="117" spans="1:38" s="263" customFormat="1" ht="19.5" customHeight="1">
      <c r="A117" s="267" t="s">
        <v>984</v>
      </c>
      <c r="B117" s="1183">
        <v>0</v>
      </c>
      <c r="C117" s="1184">
        <v>0</v>
      </c>
      <c r="D117" s="1184">
        <v>0</v>
      </c>
      <c r="E117" s="1184">
        <v>0</v>
      </c>
      <c r="F117" s="1183">
        <v>0</v>
      </c>
      <c r="G117" s="1184">
        <v>0</v>
      </c>
      <c r="H117" s="1184">
        <v>0</v>
      </c>
      <c r="I117" s="1184">
        <v>0</v>
      </c>
      <c r="J117" s="1183">
        <v>0</v>
      </c>
      <c r="K117" s="1184">
        <v>0</v>
      </c>
      <c r="L117" s="1184">
        <v>3.6069599999999999</v>
      </c>
      <c r="M117" s="1184">
        <v>0</v>
      </c>
      <c r="N117" s="1183">
        <v>0</v>
      </c>
      <c r="O117" s="1184">
        <v>0</v>
      </c>
      <c r="P117" s="1184">
        <v>0</v>
      </c>
      <c r="Q117" s="1184">
        <v>0</v>
      </c>
      <c r="R117" s="1183">
        <v>0</v>
      </c>
      <c r="S117" s="1184">
        <v>0</v>
      </c>
      <c r="T117" s="1184">
        <v>0</v>
      </c>
      <c r="U117" s="1185">
        <v>0</v>
      </c>
      <c r="V117" s="267" t="s">
        <v>984</v>
      </c>
      <c r="W117" s="1183">
        <v>0</v>
      </c>
      <c r="X117" s="1184">
        <v>0</v>
      </c>
      <c r="Y117" s="1184">
        <v>0</v>
      </c>
      <c r="Z117" s="1184">
        <v>0</v>
      </c>
      <c r="AA117" s="1183">
        <v>0</v>
      </c>
      <c r="AB117" s="1184">
        <v>0</v>
      </c>
      <c r="AC117" s="1184">
        <v>0</v>
      </c>
      <c r="AD117" s="1185">
        <v>0</v>
      </c>
      <c r="AE117" s="1183">
        <v>0</v>
      </c>
      <c r="AF117" s="1184">
        <v>0</v>
      </c>
      <c r="AG117" s="1184">
        <v>0</v>
      </c>
      <c r="AH117" s="1185">
        <v>0</v>
      </c>
      <c r="AI117" s="1183">
        <v>0</v>
      </c>
      <c r="AJ117" s="1184">
        <v>0</v>
      </c>
      <c r="AK117" s="1184">
        <v>0</v>
      </c>
      <c r="AL117" s="1185">
        <v>0</v>
      </c>
    </row>
    <row r="118" spans="1:38" s="263" customFormat="1" ht="19.5" customHeight="1">
      <c r="A118" s="267" t="s">
        <v>986</v>
      </c>
      <c r="B118" s="1183">
        <v>17.698346810000004</v>
      </c>
      <c r="C118" s="1184">
        <v>16.811750299999996</v>
      </c>
      <c r="D118" s="1184">
        <v>18.645050229999999</v>
      </c>
      <c r="E118" s="1184">
        <v>5.3924750700000006</v>
      </c>
      <c r="F118" s="1183">
        <v>7.51399141</v>
      </c>
      <c r="G118" s="1184">
        <v>24.771554429999998</v>
      </c>
      <c r="H118" s="1184">
        <v>7.2316012699999996</v>
      </c>
      <c r="I118" s="1184">
        <v>7.7456732599999993</v>
      </c>
      <c r="J118" s="1183">
        <v>44.81561121</v>
      </c>
      <c r="K118" s="1184">
        <v>26.714390350000002</v>
      </c>
      <c r="L118" s="1184">
        <v>72.334047549999994</v>
      </c>
      <c r="M118" s="1184">
        <v>214.25872676</v>
      </c>
      <c r="N118" s="1183">
        <v>527.64119811000012</v>
      </c>
      <c r="O118" s="1184">
        <v>234.16348844000001</v>
      </c>
      <c r="P118" s="1184">
        <v>52.30116451</v>
      </c>
      <c r="Q118" s="1184">
        <v>21.910741410000004</v>
      </c>
      <c r="R118" s="1183">
        <v>60.468155239999994</v>
      </c>
      <c r="S118" s="1184">
        <v>60.565888030000004</v>
      </c>
      <c r="T118" s="1184">
        <v>23.591517030000002</v>
      </c>
      <c r="U118" s="1185">
        <v>10.78479035</v>
      </c>
      <c r="V118" s="267" t="s">
        <v>986</v>
      </c>
      <c r="W118" s="1183">
        <v>43.370411779999998</v>
      </c>
      <c r="X118" s="1184">
        <v>54.87686016</v>
      </c>
      <c r="Y118" s="1184">
        <v>0.5599132</v>
      </c>
      <c r="Z118" s="1184">
        <v>19.788878230000002</v>
      </c>
      <c r="AA118" s="1183">
        <v>11.286466089999999</v>
      </c>
      <c r="AB118" s="1184">
        <v>237.83715148999997</v>
      </c>
      <c r="AC118" s="1184">
        <v>19.748449609999998</v>
      </c>
      <c r="AD118" s="1185">
        <v>3.1255775699999999</v>
      </c>
      <c r="AE118" s="1183">
        <v>3.0855169900000003</v>
      </c>
      <c r="AF118" s="1184">
        <v>78.765010599999997</v>
      </c>
      <c r="AG118" s="1184">
        <v>40.133011340000003</v>
      </c>
      <c r="AH118" s="1185">
        <v>293.92328753999999</v>
      </c>
      <c r="AI118" s="1183">
        <v>35.80485109</v>
      </c>
      <c r="AJ118" s="1184">
        <v>297.31453625</v>
      </c>
      <c r="AK118" s="1184">
        <v>7.5929758700000001</v>
      </c>
      <c r="AL118" s="1185">
        <v>17.553678390000002</v>
      </c>
    </row>
    <row r="119" spans="1:38" s="263" customFormat="1" ht="19.5" customHeight="1">
      <c r="A119" s="267" t="s">
        <v>987</v>
      </c>
      <c r="B119" s="1183">
        <v>0</v>
      </c>
      <c r="C119" s="1184">
        <v>0</v>
      </c>
      <c r="D119" s="1184">
        <v>0</v>
      </c>
      <c r="E119" s="1184">
        <v>0</v>
      </c>
      <c r="F119" s="1183">
        <v>0</v>
      </c>
      <c r="G119" s="1184">
        <v>0</v>
      </c>
      <c r="H119" s="1184">
        <v>0</v>
      </c>
      <c r="I119" s="1184">
        <v>0</v>
      </c>
      <c r="J119" s="1183">
        <v>0</v>
      </c>
      <c r="K119" s="1184">
        <v>0</v>
      </c>
      <c r="L119" s="1184">
        <v>0</v>
      </c>
      <c r="M119" s="1184">
        <v>0</v>
      </c>
      <c r="N119" s="1183">
        <v>0</v>
      </c>
      <c r="O119" s="1184">
        <v>0</v>
      </c>
      <c r="P119" s="1184">
        <v>0</v>
      </c>
      <c r="Q119" s="1184">
        <v>0</v>
      </c>
      <c r="R119" s="1183">
        <v>0</v>
      </c>
      <c r="S119" s="1184">
        <v>0</v>
      </c>
      <c r="T119" s="1184">
        <v>0</v>
      </c>
      <c r="U119" s="1185">
        <v>0</v>
      </c>
      <c r="V119" s="267" t="s">
        <v>987</v>
      </c>
      <c r="W119" s="1183">
        <v>0</v>
      </c>
      <c r="X119" s="1184">
        <v>0</v>
      </c>
      <c r="Y119" s="1184">
        <v>0</v>
      </c>
      <c r="Z119" s="1184">
        <v>0</v>
      </c>
      <c r="AA119" s="1183">
        <v>0</v>
      </c>
      <c r="AB119" s="1184">
        <v>0</v>
      </c>
      <c r="AC119" s="1184">
        <v>0</v>
      </c>
      <c r="AD119" s="1185">
        <v>0</v>
      </c>
      <c r="AE119" s="1183">
        <v>0</v>
      </c>
      <c r="AF119" s="1184">
        <v>0</v>
      </c>
      <c r="AG119" s="1184">
        <v>0</v>
      </c>
      <c r="AH119" s="1185">
        <v>0</v>
      </c>
      <c r="AI119" s="1183">
        <v>0</v>
      </c>
      <c r="AJ119" s="1184">
        <v>0</v>
      </c>
      <c r="AK119" s="1184">
        <v>0</v>
      </c>
      <c r="AL119" s="1185">
        <v>0</v>
      </c>
    </row>
    <row r="120" spans="1:38" s="263" customFormat="1" ht="19.5" customHeight="1">
      <c r="A120" s="267" t="s">
        <v>988</v>
      </c>
      <c r="B120" s="1183">
        <v>5.0000000000000001E-3</v>
      </c>
      <c r="C120" s="1184">
        <v>0.04</v>
      </c>
      <c r="D120" s="1184">
        <v>3.1850000000000003E-2</v>
      </c>
      <c r="E120" s="1184">
        <v>0</v>
      </c>
      <c r="F120" s="1183">
        <v>0</v>
      </c>
      <c r="G120" s="1184">
        <v>0</v>
      </c>
      <c r="H120" s="1184">
        <v>0</v>
      </c>
      <c r="I120" s="1184">
        <v>0</v>
      </c>
      <c r="J120" s="1183">
        <v>0</v>
      </c>
      <c r="K120" s="1184">
        <v>0</v>
      </c>
      <c r="L120" s="1184">
        <v>0.37498100000000001</v>
      </c>
      <c r="M120" s="1184">
        <v>0</v>
      </c>
      <c r="N120" s="1183">
        <v>0</v>
      </c>
      <c r="O120" s="1184">
        <v>0</v>
      </c>
      <c r="P120" s="1184">
        <v>6.2799999999999995E-2</v>
      </c>
      <c r="Q120" s="1184">
        <v>0</v>
      </c>
      <c r="R120" s="1183">
        <v>0</v>
      </c>
      <c r="S120" s="1184">
        <v>0</v>
      </c>
      <c r="T120" s="1184">
        <v>0</v>
      </c>
      <c r="U120" s="1185">
        <v>0</v>
      </c>
      <c r="V120" s="267" t="s">
        <v>988</v>
      </c>
      <c r="W120" s="1183">
        <v>0</v>
      </c>
      <c r="X120" s="1184">
        <v>0</v>
      </c>
      <c r="Y120" s="1184">
        <v>0</v>
      </c>
      <c r="Z120" s="1184">
        <v>0</v>
      </c>
      <c r="AA120" s="1183">
        <v>0</v>
      </c>
      <c r="AB120" s="1184">
        <v>0</v>
      </c>
      <c r="AC120" s="1184">
        <v>0</v>
      </c>
      <c r="AD120" s="1185">
        <v>0</v>
      </c>
      <c r="AE120" s="1183">
        <v>0</v>
      </c>
      <c r="AF120" s="1184">
        <v>0</v>
      </c>
      <c r="AG120" s="1184">
        <v>10</v>
      </c>
      <c r="AH120" s="1185">
        <v>0</v>
      </c>
      <c r="AI120" s="1183">
        <v>0</v>
      </c>
      <c r="AJ120" s="1184">
        <v>0</v>
      </c>
      <c r="AK120" s="1184">
        <v>0</v>
      </c>
      <c r="AL120" s="1185">
        <v>0</v>
      </c>
    </row>
    <row r="121" spans="1:38" s="263" customFormat="1" ht="19.5" customHeight="1">
      <c r="A121" s="267" t="s">
        <v>989</v>
      </c>
      <c r="B121" s="1183">
        <v>0</v>
      </c>
      <c r="C121" s="1184">
        <v>7.0000000000000007E-2</v>
      </c>
      <c r="D121" s="1184">
        <v>7.0000000000000007E-2</v>
      </c>
      <c r="E121" s="1184">
        <v>0</v>
      </c>
      <c r="F121" s="1183">
        <v>1.9799800000000001</v>
      </c>
      <c r="G121" s="1184">
        <v>0.89997000000000005</v>
      </c>
      <c r="H121" s="1184">
        <v>2.9159600000000001</v>
      </c>
      <c r="I121" s="1184">
        <v>7.1499790000000001</v>
      </c>
      <c r="J121" s="1183">
        <v>1.799993</v>
      </c>
      <c r="K121" s="1184">
        <v>3.099993</v>
      </c>
      <c r="L121" s="1184">
        <v>1.699986</v>
      </c>
      <c r="M121" s="1184">
        <v>0</v>
      </c>
      <c r="N121" s="1183">
        <v>0</v>
      </c>
      <c r="O121" s="1184">
        <v>0</v>
      </c>
      <c r="P121" s="1184">
        <v>0</v>
      </c>
      <c r="Q121" s="1184">
        <v>0</v>
      </c>
      <c r="R121" s="1183">
        <v>0.64997499999999997</v>
      </c>
      <c r="S121" s="1184">
        <v>0</v>
      </c>
      <c r="T121" s="1184">
        <v>2.4039824599999999</v>
      </c>
      <c r="U121" s="1185">
        <v>0</v>
      </c>
      <c r="V121" s="267" t="s">
        <v>989</v>
      </c>
      <c r="W121" s="1183">
        <v>0</v>
      </c>
      <c r="X121" s="1184">
        <v>0</v>
      </c>
      <c r="Y121" s="1184">
        <v>0</v>
      </c>
      <c r="Z121" s="1184">
        <v>0</v>
      </c>
      <c r="AA121" s="1183">
        <v>0</v>
      </c>
      <c r="AB121" s="1184">
        <v>0</v>
      </c>
      <c r="AC121" s="1184">
        <v>0</v>
      </c>
      <c r="AD121" s="1185">
        <v>0</v>
      </c>
      <c r="AE121" s="1183">
        <v>0</v>
      </c>
      <c r="AF121" s="1184">
        <v>0</v>
      </c>
      <c r="AG121" s="1184">
        <v>0</v>
      </c>
      <c r="AH121" s="1185">
        <v>0</v>
      </c>
      <c r="AI121" s="1183">
        <v>0</v>
      </c>
      <c r="AJ121" s="1184">
        <v>0</v>
      </c>
      <c r="AK121" s="1184">
        <v>0</v>
      </c>
      <c r="AL121" s="1185">
        <v>0</v>
      </c>
    </row>
    <row r="122" spans="1:38" s="263" customFormat="1" ht="19.5" customHeight="1">
      <c r="A122" s="267" t="s">
        <v>990</v>
      </c>
      <c r="B122" s="1183">
        <v>0</v>
      </c>
      <c r="C122" s="1184">
        <v>0</v>
      </c>
      <c r="D122" s="1184">
        <v>0</v>
      </c>
      <c r="E122" s="1184">
        <v>0</v>
      </c>
      <c r="F122" s="1183">
        <v>0</v>
      </c>
      <c r="G122" s="1184">
        <v>0</v>
      </c>
      <c r="H122" s="1184">
        <v>0</v>
      </c>
      <c r="I122" s="1184">
        <v>100</v>
      </c>
      <c r="J122" s="1183">
        <v>50</v>
      </c>
      <c r="K122" s="1184">
        <v>6.2554739999999998E-2</v>
      </c>
      <c r="L122" s="1184">
        <v>200</v>
      </c>
      <c r="M122" s="1184">
        <v>79.999975000000006</v>
      </c>
      <c r="N122" s="1183">
        <v>0</v>
      </c>
      <c r="O122" s="1184">
        <v>0.67098999999999998</v>
      </c>
      <c r="P122" s="1184">
        <v>0</v>
      </c>
      <c r="Q122" s="1184">
        <v>10</v>
      </c>
      <c r="R122" s="1183">
        <v>0</v>
      </c>
      <c r="S122" s="1184">
        <v>0</v>
      </c>
      <c r="T122" s="1184">
        <v>0</v>
      </c>
      <c r="U122" s="1185">
        <v>0</v>
      </c>
      <c r="V122" s="267" t="s">
        <v>990</v>
      </c>
      <c r="W122" s="1183">
        <v>0</v>
      </c>
      <c r="X122" s="1184">
        <v>0</v>
      </c>
      <c r="Y122" s="1184">
        <v>0</v>
      </c>
      <c r="Z122" s="1184">
        <v>0</v>
      </c>
      <c r="AA122" s="1183">
        <v>0</v>
      </c>
      <c r="AB122" s="1184">
        <v>0</v>
      </c>
      <c r="AC122" s="1184">
        <v>0</v>
      </c>
      <c r="AD122" s="1185">
        <v>0</v>
      </c>
      <c r="AE122" s="1183">
        <v>0</v>
      </c>
      <c r="AF122" s="1184">
        <v>0</v>
      </c>
      <c r="AG122" s="1184">
        <v>0</v>
      </c>
      <c r="AH122" s="1185">
        <v>0</v>
      </c>
      <c r="AI122" s="1183">
        <v>0</v>
      </c>
      <c r="AJ122" s="1184">
        <v>0</v>
      </c>
      <c r="AK122" s="1184">
        <v>3</v>
      </c>
      <c r="AL122" s="1185">
        <v>0</v>
      </c>
    </row>
    <row r="123" spans="1:38" s="263" customFormat="1" ht="19.5" customHeight="1">
      <c r="A123" s="267" t="s">
        <v>991</v>
      </c>
      <c r="B123" s="1183">
        <v>0</v>
      </c>
      <c r="C123" s="1184">
        <v>0</v>
      </c>
      <c r="D123" s="1184">
        <v>0</v>
      </c>
      <c r="E123" s="1184">
        <v>0</v>
      </c>
      <c r="F123" s="1183">
        <v>0</v>
      </c>
      <c r="G123" s="1184">
        <v>0</v>
      </c>
      <c r="H123" s="1184">
        <v>0</v>
      </c>
      <c r="I123" s="1184">
        <v>0</v>
      </c>
      <c r="J123" s="1183">
        <v>0</v>
      </c>
      <c r="K123" s="1184">
        <v>0</v>
      </c>
      <c r="L123" s="1184">
        <v>0</v>
      </c>
      <c r="M123" s="1184">
        <v>0</v>
      </c>
      <c r="N123" s="1183">
        <v>0.01</v>
      </c>
      <c r="O123" s="1184">
        <v>0</v>
      </c>
      <c r="P123" s="1184">
        <v>0</v>
      </c>
      <c r="Q123" s="1184">
        <v>0</v>
      </c>
      <c r="R123" s="1183">
        <v>0</v>
      </c>
      <c r="S123" s="1184">
        <v>0</v>
      </c>
      <c r="T123" s="1184">
        <v>0</v>
      </c>
      <c r="U123" s="1185">
        <v>0</v>
      </c>
      <c r="V123" s="267" t="s">
        <v>991</v>
      </c>
      <c r="W123" s="1183">
        <v>0</v>
      </c>
      <c r="X123" s="1184">
        <v>0</v>
      </c>
      <c r="Y123" s="1184">
        <v>0</v>
      </c>
      <c r="Z123" s="1184">
        <v>0</v>
      </c>
      <c r="AA123" s="1183">
        <v>0</v>
      </c>
      <c r="AB123" s="1184">
        <v>0</v>
      </c>
      <c r="AC123" s="1184">
        <v>0</v>
      </c>
      <c r="AD123" s="1185">
        <v>0</v>
      </c>
      <c r="AE123" s="1183">
        <v>0</v>
      </c>
      <c r="AF123" s="1184">
        <v>0</v>
      </c>
      <c r="AG123" s="1184">
        <v>0</v>
      </c>
      <c r="AH123" s="1185">
        <v>0</v>
      </c>
      <c r="AI123" s="1183">
        <v>0</v>
      </c>
      <c r="AJ123" s="1184">
        <v>0</v>
      </c>
      <c r="AK123" s="1184">
        <v>0</v>
      </c>
      <c r="AL123" s="1185">
        <v>0</v>
      </c>
    </row>
    <row r="124" spans="1:38" s="263" customFormat="1" ht="19.5" customHeight="1">
      <c r="A124" s="267" t="s">
        <v>992</v>
      </c>
      <c r="B124" s="1183">
        <v>0</v>
      </c>
      <c r="C124" s="1184">
        <v>0</v>
      </c>
      <c r="D124" s="1184">
        <v>0</v>
      </c>
      <c r="E124" s="1184">
        <v>0</v>
      </c>
      <c r="F124" s="1183">
        <v>0</v>
      </c>
      <c r="G124" s="1184">
        <v>0</v>
      </c>
      <c r="H124" s="1184">
        <v>0</v>
      </c>
      <c r="I124" s="1184">
        <v>0</v>
      </c>
      <c r="J124" s="1183">
        <v>0</v>
      </c>
      <c r="K124" s="1184">
        <v>0</v>
      </c>
      <c r="L124" s="1184">
        <v>0</v>
      </c>
      <c r="M124" s="1184">
        <v>0</v>
      </c>
      <c r="N124" s="1183">
        <v>0</v>
      </c>
      <c r="O124" s="1184">
        <v>0</v>
      </c>
      <c r="P124" s="1184">
        <v>0</v>
      </c>
      <c r="Q124" s="1184">
        <v>0</v>
      </c>
      <c r="R124" s="1183">
        <v>0</v>
      </c>
      <c r="S124" s="1184">
        <v>0</v>
      </c>
      <c r="T124" s="1184">
        <v>0</v>
      </c>
      <c r="U124" s="1185">
        <v>0</v>
      </c>
      <c r="V124" s="267" t="s">
        <v>992</v>
      </c>
      <c r="W124" s="1183">
        <v>0</v>
      </c>
      <c r="X124" s="1184">
        <v>0</v>
      </c>
      <c r="Y124" s="1184">
        <v>1.142857</v>
      </c>
      <c r="Z124" s="1184">
        <v>0</v>
      </c>
      <c r="AA124" s="1183">
        <v>0</v>
      </c>
      <c r="AB124" s="1184">
        <v>0</v>
      </c>
      <c r="AC124" s="1184">
        <v>0</v>
      </c>
      <c r="AD124" s="1185">
        <v>0</v>
      </c>
      <c r="AE124" s="1183">
        <v>0</v>
      </c>
      <c r="AF124" s="1184">
        <v>0</v>
      </c>
      <c r="AG124" s="1184">
        <v>0</v>
      </c>
      <c r="AH124" s="1185">
        <v>0</v>
      </c>
      <c r="AI124" s="1183">
        <v>0</v>
      </c>
      <c r="AJ124" s="1184">
        <v>0</v>
      </c>
      <c r="AK124" s="1184">
        <v>0</v>
      </c>
      <c r="AL124" s="1185">
        <v>0</v>
      </c>
    </row>
    <row r="125" spans="1:38" s="263" customFormat="1" ht="19.5" customHeight="1">
      <c r="A125" s="267" t="s">
        <v>993</v>
      </c>
      <c r="B125" s="1183">
        <v>2.8476598599999998</v>
      </c>
      <c r="C125" s="1184">
        <v>0</v>
      </c>
      <c r="D125" s="1184">
        <v>0</v>
      </c>
      <c r="E125" s="1184">
        <v>0</v>
      </c>
      <c r="F125" s="1183">
        <v>0</v>
      </c>
      <c r="G125" s="1184">
        <v>0</v>
      </c>
      <c r="H125" s="1184">
        <v>0</v>
      </c>
      <c r="I125" s="1184">
        <v>0</v>
      </c>
      <c r="J125" s="1183">
        <v>0</v>
      </c>
      <c r="K125" s="1184">
        <v>0</v>
      </c>
      <c r="L125" s="1184">
        <v>0</v>
      </c>
      <c r="M125" s="1184">
        <v>0</v>
      </c>
      <c r="N125" s="1183">
        <v>0</v>
      </c>
      <c r="O125" s="1184">
        <v>6.4930000000000002E-2</v>
      </c>
      <c r="P125" s="1184">
        <v>0.30199399999999998</v>
      </c>
      <c r="Q125" s="1184">
        <v>0.84041650000000001</v>
      </c>
      <c r="R125" s="1183">
        <v>0.25258026</v>
      </c>
      <c r="S125" s="1184">
        <v>9.9349999999999994E-3</v>
      </c>
      <c r="T125" s="1184">
        <v>0</v>
      </c>
      <c r="U125" s="1185">
        <v>0</v>
      </c>
      <c r="V125" s="267" t="s">
        <v>993</v>
      </c>
      <c r="W125" s="1183">
        <v>3.7606807599999996</v>
      </c>
      <c r="X125" s="1184">
        <v>1.124925</v>
      </c>
      <c r="Y125" s="1184">
        <v>2.4999750000000001</v>
      </c>
      <c r="Z125" s="1184">
        <v>4.1501000000000001</v>
      </c>
      <c r="AA125" s="1183">
        <v>8.2750000000000004</v>
      </c>
      <c r="AB125" s="1184">
        <v>5.0000499999999999</v>
      </c>
      <c r="AC125" s="1184">
        <v>3</v>
      </c>
      <c r="AD125" s="1185">
        <v>12</v>
      </c>
      <c r="AE125" s="1183">
        <v>0</v>
      </c>
      <c r="AF125" s="1184">
        <v>2.5</v>
      </c>
      <c r="AG125" s="1184">
        <v>0</v>
      </c>
      <c r="AH125" s="1185">
        <v>3.0303029999999998E-2</v>
      </c>
      <c r="AI125" s="1183">
        <v>0.13436999999999999</v>
      </c>
      <c r="AJ125" s="1184">
        <v>2.3E-3</v>
      </c>
      <c r="AK125" s="1184">
        <v>0</v>
      </c>
      <c r="AL125" s="1185">
        <v>0</v>
      </c>
    </row>
    <row r="126" spans="1:38" s="263" customFormat="1" ht="19.5" customHeight="1">
      <c r="A126" s="267" t="s">
        <v>994</v>
      </c>
      <c r="B126" s="1183">
        <v>0</v>
      </c>
      <c r="C126" s="1184">
        <v>0</v>
      </c>
      <c r="D126" s="1184">
        <v>0</v>
      </c>
      <c r="E126" s="1184">
        <v>0</v>
      </c>
      <c r="F126" s="1183">
        <v>0</v>
      </c>
      <c r="G126" s="1184">
        <v>0</v>
      </c>
      <c r="H126" s="1184">
        <v>0</v>
      </c>
      <c r="I126" s="1184">
        <v>0</v>
      </c>
      <c r="J126" s="1183">
        <v>0</v>
      </c>
      <c r="K126" s="1184">
        <v>0</v>
      </c>
      <c r="L126" s="1184">
        <v>0</v>
      </c>
      <c r="M126" s="1184">
        <v>0</v>
      </c>
      <c r="N126" s="1183">
        <v>0</v>
      </c>
      <c r="O126" s="1184">
        <v>0</v>
      </c>
      <c r="P126" s="1184">
        <v>0</v>
      </c>
      <c r="Q126" s="1184">
        <v>0</v>
      </c>
      <c r="R126" s="1183">
        <v>0</v>
      </c>
      <c r="S126" s="1184">
        <v>1.44</v>
      </c>
      <c r="T126" s="1184">
        <v>0</v>
      </c>
      <c r="U126" s="1185">
        <v>0</v>
      </c>
      <c r="V126" s="267" t="s">
        <v>994</v>
      </c>
      <c r="W126" s="1183">
        <v>0</v>
      </c>
      <c r="X126" s="1184">
        <v>0</v>
      </c>
      <c r="Y126" s="1184">
        <v>8.9516999999999993E-4</v>
      </c>
      <c r="Z126" s="1184">
        <v>0</v>
      </c>
      <c r="AA126" s="1183">
        <v>0.1</v>
      </c>
      <c r="AB126" s="1184">
        <v>0.1</v>
      </c>
      <c r="AC126" s="1184">
        <v>0</v>
      </c>
      <c r="AD126" s="1185">
        <v>0</v>
      </c>
      <c r="AE126" s="1183">
        <v>0</v>
      </c>
      <c r="AF126" s="1184">
        <v>0</v>
      </c>
      <c r="AG126" s="1184">
        <v>0</v>
      </c>
      <c r="AH126" s="1185">
        <v>0</v>
      </c>
      <c r="AI126" s="1183">
        <v>20</v>
      </c>
      <c r="AJ126" s="1184">
        <v>0</v>
      </c>
      <c r="AK126" s="1184">
        <v>0</v>
      </c>
      <c r="AL126" s="1185">
        <v>0</v>
      </c>
    </row>
    <row r="127" spans="1:38" s="263" customFormat="1" ht="19.5" customHeight="1">
      <c r="A127" s="267" t="s">
        <v>995</v>
      </c>
      <c r="B127" s="1183">
        <v>0</v>
      </c>
      <c r="C127" s="1184">
        <v>0</v>
      </c>
      <c r="D127" s="1184">
        <v>0</v>
      </c>
      <c r="E127" s="1184">
        <v>0</v>
      </c>
      <c r="F127" s="1183">
        <v>0</v>
      </c>
      <c r="G127" s="1184">
        <v>0</v>
      </c>
      <c r="H127" s="1184">
        <v>0</v>
      </c>
      <c r="I127" s="1184">
        <v>0</v>
      </c>
      <c r="J127" s="1183">
        <v>0</v>
      </c>
      <c r="K127" s="1184">
        <v>0</v>
      </c>
      <c r="L127" s="1184">
        <v>0</v>
      </c>
      <c r="M127" s="1184">
        <v>0</v>
      </c>
      <c r="N127" s="1183">
        <v>0</v>
      </c>
      <c r="O127" s="1184">
        <v>0</v>
      </c>
      <c r="P127" s="1184">
        <v>0</v>
      </c>
      <c r="Q127" s="1184">
        <v>0</v>
      </c>
      <c r="R127" s="1183">
        <v>0</v>
      </c>
      <c r="S127" s="1184">
        <v>0</v>
      </c>
      <c r="T127" s="1184">
        <v>0</v>
      </c>
      <c r="U127" s="1185">
        <v>0</v>
      </c>
      <c r="V127" s="267" t="s">
        <v>995</v>
      </c>
      <c r="W127" s="1183">
        <v>0</v>
      </c>
      <c r="X127" s="1184">
        <v>0</v>
      </c>
      <c r="Y127" s="1184">
        <v>0</v>
      </c>
      <c r="Z127" s="1184">
        <v>0</v>
      </c>
      <c r="AA127" s="1183">
        <v>0.84662550000000003</v>
      </c>
      <c r="AB127" s="1184">
        <v>0</v>
      </c>
      <c r="AC127" s="1184">
        <v>0</v>
      </c>
      <c r="AD127" s="1185">
        <v>0</v>
      </c>
      <c r="AE127" s="1183">
        <v>0</v>
      </c>
      <c r="AF127" s="1184">
        <v>0</v>
      </c>
      <c r="AG127" s="1184">
        <v>0</v>
      </c>
      <c r="AH127" s="1185">
        <v>0</v>
      </c>
      <c r="AI127" s="1183">
        <v>0</v>
      </c>
      <c r="AJ127" s="1184">
        <v>0</v>
      </c>
      <c r="AK127" s="1184">
        <v>0</v>
      </c>
      <c r="AL127" s="1185">
        <v>0</v>
      </c>
    </row>
    <row r="128" spans="1:38" s="263" customFormat="1" ht="19.5" customHeight="1">
      <c r="A128" s="267" t="s">
        <v>996</v>
      </c>
      <c r="B128" s="1183">
        <v>11.719861460000001</v>
      </c>
      <c r="C128" s="1184">
        <v>33.382578000000002</v>
      </c>
      <c r="D128" s="1184">
        <v>15.832888499999999</v>
      </c>
      <c r="E128" s="1184">
        <v>14.34759775</v>
      </c>
      <c r="F128" s="1183">
        <v>5.2497271099999994</v>
      </c>
      <c r="G128" s="1184">
        <v>11.77212486</v>
      </c>
      <c r="H128" s="1184">
        <v>2.52861</v>
      </c>
      <c r="I128" s="1184">
        <v>29.978296199999999</v>
      </c>
      <c r="J128" s="1183">
        <v>3.3247007000000002</v>
      </c>
      <c r="K128" s="1184">
        <v>13.524581230000001</v>
      </c>
      <c r="L128" s="1184">
        <v>7.2596887499999996</v>
      </c>
      <c r="M128" s="1184">
        <v>24.684107319999999</v>
      </c>
      <c r="N128" s="1183">
        <v>12.758020620000002</v>
      </c>
      <c r="O128" s="1184">
        <v>10.10749</v>
      </c>
      <c r="P128" s="1184">
        <v>13.637900109999999</v>
      </c>
      <c r="Q128" s="1184">
        <v>7.6096250899999998</v>
      </c>
      <c r="R128" s="1183">
        <v>5.7253229399999999</v>
      </c>
      <c r="S128" s="1184">
        <v>5.0291055600000005</v>
      </c>
      <c r="T128" s="1184">
        <v>308.06290268999999</v>
      </c>
      <c r="U128" s="1185">
        <v>2.2885098300000002</v>
      </c>
      <c r="V128" s="267" t="s">
        <v>996</v>
      </c>
      <c r="W128" s="1183">
        <v>6.3331750400000004</v>
      </c>
      <c r="X128" s="1184">
        <v>9.5523349999999994</v>
      </c>
      <c r="Y128" s="1184">
        <v>0.96594500000000005</v>
      </c>
      <c r="Z128" s="1184">
        <v>44.832870999999997</v>
      </c>
      <c r="AA128" s="1183">
        <v>0.55310250000000005</v>
      </c>
      <c r="AB128" s="1184">
        <v>5.6989999999999999E-2</v>
      </c>
      <c r="AC128" s="1184">
        <v>18.564870160000002</v>
      </c>
      <c r="AD128" s="1185">
        <v>38.571412000000002</v>
      </c>
      <c r="AE128" s="1183">
        <v>30.820276</v>
      </c>
      <c r="AF128" s="1184">
        <v>62.108037830000001</v>
      </c>
      <c r="AG128" s="1184">
        <v>42.57735615</v>
      </c>
      <c r="AH128" s="1185">
        <v>223.37960000000001</v>
      </c>
      <c r="AI128" s="1183">
        <v>185.06318804</v>
      </c>
      <c r="AJ128" s="1184">
        <v>535.98236584000006</v>
      </c>
      <c r="AK128" s="1184">
        <v>125.21230567000001</v>
      </c>
      <c r="AL128" s="1185">
        <v>110.19364723</v>
      </c>
    </row>
    <row r="129" spans="1:38" s="263" customFormat="1" ht="19.5" customHeight="1">
      <c r="A129" s="267" t="s">
        <v>997</v>
      </c>
      <c r="B129" s="1183">
        <v>714.27739445999998</v>
      </c>
      <c r="C129" s="1184">
        <v>554.54440597000007</v>
      </c>
      <c r="D129" s="1184">
        <v>731.03849015000003</v>
      </c>
      <c r="E129" s="1184">
        <v>736.20351835999998</v>
      </c>
      <c r="F129" s="1183">
        <v>994.41902530000004</v>
      </c>
      <c r="G129" s="1184">
        <v>1278.9197896800001</v>
      </c>
      <c r="H129" s="1184">
        <v>781.81493348000004</v>
      </c>
      <c r="I129" s="1184">
        <v>589.00893653000003</v>
      </c>
      <c r="J129" s="1183">
        <v>2416.1645354000002</v>
      </c>
      <c r="K129" s="1184">
        <v>1731.55482643</v>
      </c>
      <c r="L129" s="1184">
        <v>2758.1961154400001</v>
      </c>
      <c r="M129" s="1184">
        <v>3320.7405502399997</v>
      </c>
      <c r="N129" s="1183">
        <v>3774.2662108900004</v>
      </c>
      <c r="O129" s="1184">
        <v>4340.7279679200001</v>
      </c>
      <c r="P129" s="1184">
        <v>2058.5655222400001</v>
      </c>
      <c r="Q129" s="1184">
        <v>2808.0225297500001</v>
      </c>
      <c r="R129" s="1183">
        <v>2147.3248910799998</v>
      </c>
      <c r="S129" s="1184">
        <v>3973.8568117000004</v>
      </c>
      <c r="T129" s="1184">
        <v>2885.5855587800002</v>
      </c>
      <c r="U129" s="1185">
        <v>1945.8126478100003</v>
      </c>
      <c r="V129" s="267" t="s">
        <v>997</v>
      </c>
      <c r="W129" s="1183">
        <v>1786.5088902699999</v>
      </c>
      <c r="X129" s="1184">
        <v>1130.5643287099999</v>
      </c>
      <c r="Y129" s="1184">
        <v>564.90591890999997</v>
      </c>
      <c r="Z129" s="1184">
        <v>431.04823207999999</v>
      </c>
      <c r="AA129" s="1183">
        <v>216.19020872999999</v>
      </c>
      <c r="AB129" s="1184">
        <v>364.22552024999999</v>
      </c>
      <c r="AC129" s="1184">
        <v>1097.5908065700003</v>
      </c>
      <c r="AD129" s="1185">
        <v>512.70906824999997</v>
      </c>
      <c r="AE129" s="1183">
        <v>302.46645417000002</v>
      </c>
      <c r="AF129" s="1184">
        <v>703.74886528999991</v>
      </c>
      <c r="AG129" s="1184">
        <v>2352.9915839200003</v>
      </c>
      <c r="AH129" s="1185">
        <v>1609.9234081700001</v>
      </c>
      <c r="AI129" s="1183">
        <v>2252.0404572699999</v>
      </c>
      <c r="AJ129" s="1184">
        <v>1772.5294646700002</v>
      </c>
      <c r="AK129" s="1184">
        <v>871.14702337999995</v>
      </c>
      <c r="AL129" s="1185">
        <v>1295.1990678</v>
      </c>
    </row>
    <row r="130" spans="1:38" s="263" customFormat="1" ht="19.5" customHeight="1">
      <c r="A130" s="267" t="s">
        <v>998</v>
      </c>
      <c r="B130" s="1183">
        <v>0</v>
      </c>
      <c r="C130" s="1184">
        <v>0</v>
      </c>
      <c r="D130" s="1184">
        <v>0</v>
      </c>
      <c r="E130" s="1184">
        <v>0</v>
      </c>
      <c r="F130" s="1183">
        <v>0</v>
      </c>
      <c r="G130" s="1184">
        <v>0</v>
      </c>
      <c r="H130" s="1184">
        <v>0</v>
      </c>
      <c r="I130" s="1184">
        <v>1.9963000000000002E-2</v>
      </c>
      <c r="J130" s="1183">
        <v>0</v>
      </c>
      <c r="K130" s="1184">
        <v>0.06</v>
      </c>
      <c r="L130" s="1184">
        <v>0</v>
      </c>
      <c r="M130" s="1184">
        <v>0.49995400000000001</v>
      </c>
      <c r="N130" s="1183">
        <v>0</v>
      </c>
      <c r="O130" s="1184">
        <v>0</v>
      </c>
      <c r="P130" s="1184">
        <v>0</v>
      </c>
      <c r="Q130" s="1184">
        <v>5.9875900000000003E-2</v>
      </c>
      <c r="R130" s="1183">
        <v>0</v>
      </c>
      <c r="S130" s="1184">
        <v>0</v>
      </c>
      <c r="T130" s="1184">
        <v>0.05</v>
      </c>
      <c r="U130" s="1185">
        <v>0</v>
      </c>
      <c r="V130" s="267" t="s">
        <v>998</v>
      </c>
      <c r="W130" s="1183">
        <v>0</v>
      </c>
      <c r="X130" s="1184">
        <v>0</v>
      </c>
      <c r="Y130" s="1184">
        <v>0</v>
      </c>
      <c r="Z130" s="1184">
        <v>0</v>
      </c>
      <c r="AA130" s="1183">
        <v>9.9930000000000005E-2</v>
      </c>
      <c r="AB130" s="1184">
        <v>0</v>
      </c>
      <c r="AC130" s="1184">
        <v>0</v>
      </c>
      <c r="AD130" s="1185">
        <v>0</v>
      </c>
      <c r="AE130" s="1183">
        <v>0</v>
      </c>
      <c r="AF130" s="1184">
        <v>0</v>
      </c>
      <c r="AG130" s="1184">
        <v>0</v>
      </c>
      <c r="AH130" s="1185">
        <v>0</v>
      </c>
      <c r="AI130" s="1183">
        <v>0</v>
      </c>
      <c r="AJ130" s="1184">
        <v>0</v>
      </c>
      <c r="AK130" s="1184">
        <v>0</v>
      </c>
      <c r="AL130" s="1185">
        <v>0</v>
      </c>
    </row>
    <row r="131" spans="1:38" s="263" customFormat="1" ht="19.5" customHeight="1">
      <c r="A131" s="267" t="s">
        <v>999</v>
      </c>
      <c r="B131" s="1183">
        <v>425.39695152999997</v>
      </c>
      <c r="C131" s="1184">
        <v>218.71641750999999</v>
      </c>
      <c r="D131" s="1184">
        <v>227.75759762000001</v>
      </c>
      <c r="E131" s="1184">
        <v>369.99593316000005</v>
      </c>
      <c r="F131" s="1183">
        <v>314.25012156000003</v>
      </c>
      <c r="G131" s="1184">
        <v>335.13046034000001</v>
      </c>
      <c r="H131" s="1184">
        <v>353.34883687000001</v>
      </c>
      <c r="I131" s="1184">
        <v>482.48871187000003</v>
      </c>
      <c r="J131" s="1183">
        <v>410.35608985000005</v>
      </c>
      <c r="K131" s="1184">
        <v>506.11047123000003</v>
      </c>
      <c r="L131" s="1184">
        <v>575.96229818000006</v>
      </c>
      <c r="M131" s="1184">
        <v>1054.00398791</v>
      </c>
      <c r="N131" s="1183">
        <v>1162.46199968</v>
      </c>
      <c r="O131" s="1184">
        <v>1524.8354217999999</v>
      </c>
      <c r="P131" s="1184">
        <v>1158.1438258899998</v>
      </c>
      <c r="Q131" s="1184">
        <v>1119.2175844999999</v>
      </c>
      <c r="R131" s="1183">
        <v>531.72562983</v>
      </c>
      <c r="S131" s="1184">
        <v>1007.91609041</v>
      </c>
      <c r="T131" s="1184">
        <v>1128.6983577999999</v>
      </c>
      <c r="U131" s="1185">
        <v>1074.0757148900002</v>
      </c>
      <c r="V131" s="267" t="s">
        <v>999</v>
      </c>
      <c r="W131" s="1183">
        <v>371.14657447000002</v>
      </c>
      <c r="X131" s="1184">
        <v>522.25192129000004</v>
      </c>
      <c r="Y131" s="1184">
        <v>1374.9078046299999</v>
      </c>
      <c r="Z131" s="1184">
        <v>208.76530488999998</v>
      </c>
      <c r="AA131" s="1183">
        <v>159.75058786000002</v>
      </c>
      <c r="AB131" s="1184">
        <v>116.40030975000001</v>
      </c>
      <c r="AC131" s="1184">
        <v>426.98213343000003</v>
      </c>
      <c r="AD131" s="1185">
        <v>242.45724146000001</v>
      </c>
      <c r="AE131" s="1183">
        <v>215.65597196999997</v>
      </c>
      <c r="AF131" s="1184">
        <v>401.27477509000005</v>
      </c>
      <c r="AG131" s="1184">
        <v>683.0439924100001</v>
      </c>
      <c r="AH131" s="1185">
        <v>1001.4958156800001</v>
      </c>
      <c r="AI131" s="1183">
        <v>1259.9768089200002</v>
      </c>
      <c r="AJ131" s="1184">
        <v>1303.5039607000001</v>
      </c>
      <c r="AK131" s="1184">
        <v>911.86030845000005</v>
      </c>
      <c r="AL131" s="1185">
        <v>282.34192220999995</v>
      </c>
    </row>
    <row r="132" spans="1:38" s="263" customFormat="1" ht="19.5" customHeight="1">
      <c r="A132" s="267" t="s">
        <v>1000</v>
      </c>
      <c r="B132" s="1183">
        <v>0</v>
      </c>
      <c r="C132" s="1184">
        <v>0</v>
      </c>
      <c r="D132" s="1184">
        <v>0</v>
      </c>
      <c r="E132" s="1184">
        <v>0</v>
      </c>
      <c r="F132" s="1183">
        <v>0</v>
      </c>
      <c r="G132" s="1184">
        <v>0</v>
      </c>
      <c r="H132" s="1184">
        <v>0</v>
      </c>
      <c r="I132" s="1184">
        <v>0</v>
      </c>
      <c r="J132" s="1183">
        <v>0</v>
      </c>
      <c r="K132" s="1184">
        <v>0</v>
      </c>
      <c r="L132" s="1184">
        <v>0</v>
      </c>
      <c r="M132" s="1184">
        <v>0</v>
      </c>
      <c r="N132" s="1183">
        <v>0</v>
      </c>
      <c r="O132" s="1184">
        <v>0</v>
      </c>
      <c r="P132" s="1184">
        <v>0</v>
      </c>
      <c r="Q132" s="1184">
        <v>0</v>
      </c>
      <c r="R132" s="1183">
        <v>0</v>
      </c>
      <c r="S132" s="1184">
        <v>0</v>
      </c>
      <c r="T132" s="1184">
        <v>0</v>
      </c>
      <c r="U132" s="1185">
        <v>0</v>
      </c>
      <c r="V132" s="267" t="s">
        <v>1000</v>
      </c>
      <c r="W132" s="1183">
        <v>0</v>
      </c>
      <c r="X132" s="1184">
        <v>0</v>
      </c>
      <c r="Y132" s="1184">
        <v>0</v>
      </c>
      <c r="Z132" s="1184">
        <v>0</v>
      </c>
      <c r="AA132" s="1183">
        <v>0</v>
      </c>
      <c r="AB132" s="1184">
        <v>0</v>
      </c>
      <c r="AC132" s="1184">
        <v>0</v>
      </c>
      <c r="AD132" s="1185">
        <v>0</v>
      </c>
      <c r="AE132" s="1183">
        <v>0</v>
      </c>
      <c r="AF132" s="1184">
        <v>0</v>
      </c>
      <c r="AG132" s="1184">
        <v>0</v>
      </c>
      <c r="AH132" s="1185">
        <v>11.634565</v>
      </c>
      <c r="AI132" s="1183">
        <v>2</v>
      </c>
      <c r="AJ132" s="1184">
        <v>0</v>
      </c>
      <c r="AK132" s="1184">
        <v>0</v>
      </c>
      <c r="AL132" s="1185">
        <v>0</v>
      </c>
    </row>
    <row r="133" spans="1:38" s="263" customFormat="1" ht="19.5" customHeight="1">
      <c r="A133" s="267" t="s">
        <v>1001</v>
      </c>
      <c r="B133" s="1183">
        <v>0</v>
      </c>
      <c r="C133" s="1184">
        <v>0</v>
      </c>
      <c r="D133" s="1184">
        <v>0</v>
      </c>
      <c r="E133" s="1184">
        <v>0</v>
      </c>
      <c r="F133" s="1183">
        <v>0</v>
      </c>
      <c r="G133" s="1184">
        <v>0</v>
      </c>
      <c r="H133" s="1184">
        <v>0</v>
      </c>
      <c r="I133" s="1184">
        <v>0</v>
      </c>
      <c r="J133" s="1183">
        <v>0</v>
      </c>
      <c r="K133" s="1184">
        <v>0</v>
      </c>
      <c r="L133" s="1184">
        <v>0</v>
      </c>
      <c r="M133" s="1184">
        <v>0</v>
      </c>
      <c r="N133" s="1183">
        <v>0</v>
      </c>
      <c r="O133" s="1184">
        <v>0</v>
      </c>
      <c r="P133" s="1184">
        <v>0</v>
      </c>
      <c r="Q133" s="1184">
        <v>0</v>
      </c>
      <c r="R133" s="1183">
        <v>0</v>
      </c>
      <c r="S133" s="1184">
        <v>0</v>
      </c>
      <c r="T133" s="1184">
        <v>0</v>
      </c>
      <c r="U133" s="1185">
        <v>0</v>
      </c>
      <c r="V133" s="267" t="s">
        <v>1001</v>
      </c>
      <c r="W133" s="1183">
        <v>0</v>
      </c>
      <c r="X133" s="1184">
        <v>0</v>
      </c>
      <c r="Y133" s="1184">
        <v>0</v>
      </c>
      <c r="Z133" s="1184">
        <v>0</v>
      </c>
      <c r="AA133" s="1183">
        <v>0</v>
      </c>
      <c r="AB133" s="1184">
        <v>0</v>
      </c>
      <c r="AC133" s="1184">
        <v>0</v>
      </c>
      <c r="AD133" s="1185">
        <v>0</v>
      </c>
      <c r="AE133" s="1183">
        <v>0</v>
      </c>
      <c r="AF133" s="1184">
        <v>0</v>
      </c>
      <c r="AG133" s="1184">
        <v>0</v>
      </c>
      <c r="AH133" s="1185">
        <v>0</v>
      </c>
      <c r="AI133" s="1183">
        <v>0</v>
      </c>
      <c r="AJ133" s="1184">
        <v>0</v>
      </c>
      <c r="AK133" s="1184">
        <v>0</v>
      </c>
      <c r="AL133" s="1185">
        <v>0</v>
      </c>
    </row>
    <row r="134" spans="1:38" s="263" customFormat="1" ht="19.5" customHeight="1">
      <c r="A134" s="267" t="s">
        <v>1002</v>
      </c>
      <c r="B134" s="1183">
        <v>0</v>
      </c>
      <c r="C134" s="1184">
        <v>0</v>
      </c>
      <c r="D134" s="1184">
        <v>0</v>
      </c>
      <c r="E134" s="1184">
        <v>0</v>
      </c>
      <c r="F134" s="1183">
        <v>0</v>
      </c>
      <c r="G134" s="1184">
        <v>0</v>
      </c>
      <c r="H134" s="1184">
        <v>0</v>
      </c>
      <c r="I134" s="1184">
        <v>0</v>
      </c>
      <c r="J134" s="1183">
        <v>0</v>
      </c>
      <c r="K134" s="1184">
        <v>0</v>
      </c>
      <c r="L134" s="1184">
        <v>0</v>
      </c>
      <c r="M134" s="1184">
        <v>0</v>
      </c>
      <c r="N134" s="1183">
        <v>0</v>
      </c>
      <c r="O134" s="1184">
        <v>0</v>
      </c>
      <c r="P134" s="1184">
        <v>0</v>
      </c>
      <c r="Q134" s="1184">
        <v>0</v>
      </c>
      <c r="R134" s="1183">
        <v>0</v>
      </c>
      <c r="S134" s="1184">
        <v>2.6700000000000002E-2</v>
      </c>
      <c r="T134" s="1184">
        <v>0</v>
      </c>
      <c r="U134" s="1185">
        <v>0</v>
      </c>
      <c r="V134" s="267" t="s">
        <v>1002</v>
      </c>
      <c r="W134" s="1183">
        <v>0</v>
      </c>
      <c r="X134" s="1184">
        <v>0</v>
      </c>
      <c r="Y134" s="1184">
        <v>0</v>
      </c>
      <c r="Z134" s="1184">
        <v>0</v>
      </c>
      <c r="AA134" s="1183">
        <v>0</v>
      </c>
      <c r="AB134" s="1184">
        <v>0</v>
      </c>
      <c r="AC134" s="1184">
        <v>0</v>
      </c>
      <c r="AD134" s="1185">
        <v>0</v>
      </c>
      <c r="AE134" s="1183">
        <v>0</v>
      </c>
      <c r="AF134" s="1184">
        <v>0</v>
      </c>
      <c r="AG134" s="1184">
        <v>0</v>
      </c>
      <c r="AH134" s="1185">
        <v>0</v>
      </c>
      <c r="AI134" s="1183">
        <v>0</v>
      </c>
      <c r="AJ134" s="1184">
        <v>0</v>
      </c>
      <c r="AK134" s="1184">
        <v>0</v>
      </c>
      <c r="AL134" s="1185">
        <v>0</v>
      </c>
    </row>
    <row r="135" spans="1:38" s="263" customFormat="1" ht="19.5" customHeight="1">
      <c r="A135" s="267" t="s">
        <v>1003</v>
      </c>
      <c r="B135" s="1183">
        <v>0</v>
      </c>
      <c r="C135" s="1184">
        <v>1</v>
      </c>
      <c r="D135" s="1184">
        <v>0</v>
      </c>
      <c r="E135" s="1184">
        <v>0.25</v>
      </c>
      <c r="F135" s="1183">
        <v>0</v>
      </c>
      <c r="G135" s="1184">
        <v>0</v>
      </c>
      <c r="H135" s="1184">
        <v>0</v>
      </c>
      <c r="I135" s="1184">
        <v>0</v>
      </c>
      <c r="J135" s="1183">
        <v>0</v>
      </c>
      <c r="K135" s="1184">
        <v>0</v>
      </c>
      <c r="L135" s="1184">
        <v>0</v>
      </c>
      <c r="M135" s="1184">
        <v>0.1</v>
      </c>
      <c r="N135" s="1183">
        <v>0.21997</v>
      </c>
      <c r="O135" s="1184">
        <v>0.5</v>
      </c>
      <c r="P135" s="1184">
        <v>0</v>
      </c>
      <c r="Q135" s="1184">
        <v>0.65</v>
      </c>
      <c r="R135" s="1183">
        <v>0.5</v>
      </c>
      <c r="S135" s="1184">
        <v>0.25</v>
      </c>
      <c r="T135" s="1184">
        <v>0</v>
      </c>
      <c r="U135" s="1185">
        <v>0.24995999999999999</v>
      </c>
      <c r="V135" s="267" t="s">
        <v>1003</v>
      </c>
      <c r="W135" s="1183">
        <v>0</v>
      </c>
      <c r="X135" s="1184">
        <v>1.6999519999999999</v>
      </c>
      <c r="Y135" s="1184">
        <v>4.9899999999999996E-3</v>
      </c>
      <c r="Z135" s="1184">
        <v>1.5</v>
      </c>
      <c r="AA135" s="1183">
        <v>0</v>
      </c>
      <c r="AB135" s="1184">
        <v>0</v>
      </c>
      <c r="AC135" s="1184">
        <v>0</v>
      </c>
      <c r="AD135" s="1185">
        <v>0</v>
      </c>
      <c r="AE135" s="1183">
        <v>0</v>
      </c>
      <c r="AF135" s="1184">
        <v>0</v>
      </c>
      <c r="AG135" s="1184">
        <v>0</v>
      </c>
      <c r="AH135" s="1185">
        <v>0</v>
      </c>
      <c r="AI135" s="1183">
        <v>6.5</v>
      </c>
      <c r="AJ135" s="1184">
        <v>3.8920768699999999</v>
      </c>
      <c r="AK135" s="1184">
        <v>9</v>
      </c>
      <c r="AL135" s="1185">
        <v>25</v>
      </c>
    </row>
    <row r="136" spans="1:38" s="263" customFormat="1" ht="19.5" customHeight="1" thickBot="1">
      <c r="A136" s="267" t="s">
        <v>1004</v>
      </c>
      <c r="B136" s="1183">
        <v>0</v>
      </c>
      <c r="C136" s="1184">
        <v>0</v>
      </c>
      <c r="D136" s="1184">
        <v>0</v>
      </c>
      <c r="E136" s="1184">
        <v>0</v>
      </c>
      <c r="F136" s="1183">
        <v>0</v>
      </c>
      <c r="G136" s="1184">
        <v>0</v>
      </c>
      <c r="H136" s="1184">
        <v>0</v>
      </c>
      <c r="I136" s="1184">
        <v>0</v>
      </c>
      <c r="J136" s="1183">
        <v>0</v>
      </c>
      <c r="K136" s="1184">
        <v>0</v>
      </c>
      <c r="L136" s="1184">
        <v>0</v>
      </c>
      <c r="M136" s="1184">
        <v>0</v>
      </c>
      <c r="N136" s="1183">
        <v>0</v>
      </c>
      <c r="O136" s="1184">
        <v>0</v>
      </c>
      <c r="P136" s="1184">
        <v>0</v>
      </c>
      <c r="Q136" s="1184">
        <v>0</v>
      </c>
      <c r="R136" s="1183">
        <v>0</v>
      </c>
      <c r="S136" s="1184">
        <v>0</v>
      </c>
      <c r="T136" s="1184">
        <v>0</v>
      </c>
      <c r="U136" s="1185">
        <v>0</v>
      </c>
      <c r="V136" s="267" t="s">
        <v>1004</v>
      </c>
      <c r="W136" s="1183">
        <v>0</v>
      </c>
      <c r="X136" s="1184">
        <v>0</v>
      </c>
      <c r="Y136" s="1184">
        <v>0</v>
      </c>
      <c r="Z136" s="1184">
        <v>0</v>
      </c>
      <c r="AA136" s="1183">
        <v>0</v>
      </c>
      <c r="AB136" s="1184">
        <v>0</v>
      </c>
      <c r="AC136" s="1184">
        <v>0</v>
      </c>
      <c r="AD136" s="1185">
        <v>0</v>
      </c>
      <c r="AE136" s="1183">
        <v>0</v>
      </c>
      <c r="AF136" s="1184">
        <v>0</v>
      </c>
      <c r="AG136" s="1184">
        <v>0</v>
      </c>
      <c r="AH136" s="1185">
        <v>0</v>
      </c>
      <c r="AI136" s="1183">
        <v>0</v>
      </c>
      <c r="AJ136" s="1184">
        <v>0</v>
      </c>
      <c r="AK136" s="1184">
        <v>0</v>
      </c>
      <c r="AL136" s="1185">
        <v>0</v>
      </c>
    </row>
    <row r="137" spans="1:38" s="1163" customFormat="1" ht="19.5" customHeight="1" thickBot="1">
      <c r="A137" s="1156" t="s">
        <v>878</v>
      </c>
      <c r="B137" s="1186">
        <v>1760.08174205</v>
      </c>
      <c r="C137" s="1187">
        <v>1339.79778545</v>
      </c>
      <c r="D137" s="1187">
        <v>1500.23200563</v>
      </c>
      <c r="E137" s="1187">
        <v>1399.48397189</v>
      </c>
      <c r="F137" s="1186">
        <v>1806.93114573</v>
      </c>
      <c r="G137" s="1187">
        <v>2565.8681253900004</v>
      </c>
      <c r="H137" s="1187">
        <v>1611.7503367500001</v>
      </c>
      <c r="I137" s="1187">
        <v>1919.22012354</v>
      </c>
      <c r="J137" s="1186">
        <v>3615.9473108199995</v>
      </c>
      <c r="K137" s="1187">
        <v>2831.73705991</v>
      </c>
      <c r="L137" s="1187">
        <v>4365.2753982499999</v>
      </c>
      <c r="M137" s="1187">
        <v>5877.5462996999995</v>
      </c>
      <c r="N137" s="1186">
        <v>6600.5721117800003</v>
      </c>
      <c r="O137" s="1187">
        <v>7849.0505125400014</v>
      </c>
      <c r="P137" s="1187">
        <v>4441.6078985100003</v>
      </c>
      <c r="Q137" s="1187">
        <v>4697.53881456</v>
      </c>
      <c r="R137" s="1186">
        <v>3932.0071769299998</v>
      </c>
      <c r="S137" s="1187">
        <v>5821.316593380001</v>
      </c>
      <c r="T137" s="1187">
        <v>6547.862140610001</v>
      </c>
      <c r="U137" s="1188">
        <v>4499.74104541</v>
      </c>
      <c r="V137" s="1156" t="s">
        <v>878</v>
      </c>
      <c r="W137" s="1186">
        <v>2746.9209208400002</v>
      </c>
      <c r="X137" s="1187">
        <v>2733.6128390299996</v>
      </c>
      <c r="Y137" s="1187">
        <v>2748.1042973499998</v>
      </c>
      <c r="Z137" s="1187">
        <v>1556.9543554799998</v>
      </c>
      <c r="AA137" s="1186">
        <v>710.96658436000007</v>
      </c>
      <c r="AB137" s="1187">
        <v>1100.86921175</v>
      </c>
      <c r="AC137" s="1187">
        <v>1822.1155324599999</v>
      </c>
      <c r="AD137" s="1188">
        <v>1712.98096427</v>
      </c>
      <c r="AE137" s="1186">
        <v>908.26889927000002</v>
      </c>
      <c r="AF137" s="1187">
        <v>1913.99417563</v>
      </c>
      <c r="AG137" s="1187">
        <v>4199.1492972800006</v>
      </c>
      <c r="AH137" s="1188">
        <v>5383.0070905600005</v>
      </c>
      <c r="AI137" s="1186">
        <v>6303.8601352100004</v>
      </c>
      <c r="AJ137" s="1187">
        <v>5595.1163729400005</v>
      </c>
      <c r="AK137" s="1187">
        <v>2855.7356352799998</v>
      </c>
      <c r="AL137" s="1188">
        <v>2685.0526176800004</v>
      </c>
    </row>
    <row r="138" spans="1:38" s="1182" customFormat="1" ht="12.75">
      <c r="A138" s="634" t="s">
        <v>127</v>
      </c>
      <c r="B138" s="1181"/>
      <c r="C138" s="1181"/>
      <c r="D138" s="1181"/>
      <c r="E138" s="1181"/>
      <c r="F138" s="1181"/>
      <c r="G138" s="1181"/>
      <c r="H138" s="1181"/>
      <c r="I138" s="1181"/>
      <c r="J138" s="1181"/>
      <c r="K138" s="1181"/>
      <c r="L138" s="1181"/>
      <c r="M138" s="1181"/>
      <c r="N138" s="1181"/>
      <c r="O138" s="1181"/>
      <c r="P138" s="1181"/>
      <c r="Q138" s="1181"/>
      <c r="R138" s="1181"/>
      <c r="S138" s="1181"/>
      <c r="T138" s="1181"/>
      <c r="U138" s="1181"/>
      <c r="V138" s="634" t="s">
        <v>127</v>
      </c>
      <c r="W138" s="1181"/>
      <c r="X138" s="1181"/>
      <c r="Y138" s="1181"/>
      <c r="Z138" s="1181"/>
      <c r="AA138" s="1181"/>
      <c r="AB138" s="1181"/>
      <c r="AC138" s="1181"/>
      <c r="AD138" s="1181"/>
      <c r="AE138" s="1181"/>
      <c r="AF138" s="1181"/>
      <c r="AG138" s="1181"/>
      <c r="AH138" s="1181"/>
      <c r="AI138" s="1181"/>
      <c r="AJ138" s="1181"/>
      <c r="AK138" s="1181"/>
      <c r="AL138" s="1181"/>
    </row>
    <row r="139" spans="1:38">
      <c r="B139" s="391"/>
      <c r="C139" s="391"/>
      <c r="D139" s="391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391"/>
      <c r="AG139" s="391"/>
      <c r="AH139" s="391"/>
      <c r="AI139" s="391"/>
      <c r="AJ139" s="391"/>
      <c r="AK139" s="391"/>
      <c r="AL139" s="391"/>
    </row>
    <row r="141" spans="1:38">
      <c r="B141" s="392"/>
      <c r="C141" s="392"/>
      <c r="D141" s="392"/>
      <c r="E141" s="392"/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/>
      <c r="W141" s="392"/>
      <c r="X141" s="392"/>
      <c r="Y141" s="392"/>
      <c r="Z141" s="392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</row>
  </sheetData>
  <mergeCells count="16">
    <mergeCell ref="AI3:AL3"/>
    <mergeCell ref="B67:E67"/>
    <mergeCell ref="J67:M67"/>
    <mergeCell ref="N67:Q67"/>
    <mergeCell ref="R67:U67"/>
    <mergeCell ref="AA67:AD67"/>
    <mergeCell ref="AE67:AH67"/>
    <mergeCell ref="AI67:AL67"/>
    <mergeCell ref="B3:E3"/>
    <mergeCell ref="J3:M3"/>
    <mergeCell ref="N3:Q3"/>
    <mergeCell ref="R3:U3"/>
    <mergeCell ref="AA3:AD3"/>
    <mergeCell ref="AE3:AH3"/>
    <mergeCell ref="F3:I3"/>
    <mergeCell ref="F67:I67"/>
  </mergeCells>
  <hyperlinks>
    <hyperlink ref="A1" location="Menu!A1" display="Return to Menu"/>
  </hyperlinks>
  <pageMargins left="0.25" right="0.25" top="0.75" bottom="0.75" header="0.3" footer="0.3"/>
  <pageSetup paperSize="9" scale="35" fitToHeight="0" orientation="landscape" r:id="rId1"/>
  <rowBreaks count="1" manualBreakCount="1">
    <brk id="65" max="3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1"/>
  <sheetViews>
    <sheetView view="pageBreakPreview" zoomScale="90" zoomScaleNormal="80" zoomScaleSheetLayoutView="90" zoomScalePageLayoutView="80" workbookViewId="0">
      <pane xSplit="1" ySplit="4" topLeftCell="B708" activePane="bottomRight" state="frozen"/>
      <selection activeCell="J34" sqref="J34"/>
      <selection pane="topRight" activeCell="J34" sqref="J34"/>
      <selection pane="bottomLeft" activeCell="J34" sqref="J34"/>
      <selection pane="bottomRight"/>
    </sheetView>
  </sheetViews>
  <sheetFormatPr defaultColWidth="8.85546875" defaultRowHeight="14.25"/>
  <cols>
    <col min="1" max="1" width="22.42578125" style="393" customWidth="1"/>
    <col min="2" max="3" width="22.7109375" style="393" bestFit="1" customWidth="1"/>
    <col min="4" max="4" width="21.28515625" style="393" bestFit="1" customWidth="1"/>
    <col min="5" max="5" width="19.28515625" style="393" customWidth="1"/>
    <col min="6" max="7" width="21.28515625" style="393" bestFit="1" customWidth="1"/>
    <col min="8" max="8" width="18" style="393" customWidth="1"/>
    <col min="9" max="10" width="21.28515625" style="393" bestFit="1" customWidth="1"/>
    <col min="11" max="11" width="19.28515625" style="393" customWidth="1"/>
    <col min="12" max="256" width="8.85546875" style="393"/>
    <col min="257" max="257" width="22.42578125" style="393" customWidth="1"/>
    <col min="258" max="259" width="22.7109375" style="393" bestFit="1" customWidth="1"/>
    <col min="260" max="260" width="21.28515625" style="393" bestFit="1" customWidth="1"/>
    <col min="261" max="261" width="19.28515625" style="393" customWidth="1"/>
    <col min="262" max="263" width="21.28515625" style="393" bestFit="1" customWidth="1"/>
    <col min="264" max="264" width="18" style="393" customWidth="1"/>
    <col min="265" max="266" width="21.28515625" style="393" bestFit="1" customWidth="1"/>
    <col min="267" max="267" width="19.28515625" style="393" customWidth="1"/>
    <col min="268" max="512" width="8.85546875" style="393"/>
    <col min="513" max="513" width="22.42578125" style="393" customWidth="1"/>
    <col min="514" max="515" width="22.7109375" style="393" bestFit="1" customWidth="1"/>
    <col min="516" max="516" width="21.28515625" style="393" bestFit="1" customWidth="1"/>
    <col min="517" max="517" width="19.28515625" style="393" customWidth="1"/>
    <col min="518" max="519" width="21.28515625" style="393" bestFit="1" customWidth="1"/>
    <col min="520" max="520" width="18" style="393" customWidth="1"/>
    <col min="521" max="522" width="21.28515625" style="393" bestFit="1" customWidth="1"/>
    <col min="523" max="523" width="19.28515625" style="393" customWidth="1"/>
    <col min="524" max="768" width="8.85546875" style="393"/>
    <col min="769" max="769" width="22.42578125" style="393" customWidth="1"/>
    <col min="770" max="771" width="22.7109375" style="393" bestFit="1" customWidth="1"/>
    <col min="772" max="772" width="21.28515625" style="393" bestFit="1" customWidth="1"/>
    <col min="773" max="773" width="19.28515625" style="393" customWidth="1"/>
    <col min="774" max="775" width="21.28515625" style="393" bestFit="1" customWidth="1"/>
    <col min="776" max="776" width="18" style="393" customWidth="1"/>
    <col min="777" max="778" width="21.28515625" style="393" bestFit="1" customWidth="1"/>
    <col min="779" max="779" width="19.28515625" style="393" customWidth="1"/>
    <col min="780" max="1024" width="8.85546875" style="393"/>
    <col min="1025" max="1025" width="22.42578125" style="393" customWidth="1"/>
    <col min="1026" max="1027" width="22.7109375" style="393" bestFit="1" customWidth="1"/>
    <col min="1028" max="1028" width="21.28515625" style="393" bestFit="1" customWidth="1"/>
    <col min="1029" max="1029" width="19.28515625" style="393" customWidth="1"/>
    <col min="1030" max="1031" width="21.28515625" style="393" bestFit="1" customWidth="1"/>
    <col min="1032" max="1032" width="18" style="393" customWidth="1"/>
    <col min="1033" max="1034" width="21.28515625" style="393" bestFit="1" customWidth="1"/>
    <col min="1035" max="1035" width="19.28515625" style="393" customWidth="1"/>
    <col min="1036" max="1280" width="8.85546875" style="393"/>
    <col min="1281" max="1281" width="22.42578125" style="393" customWidth="1"/>
    <col min="1282" max="1283" width="22.7109375" style="393" bestFit="1" customWidth="1"/>
    <col min="1284" max="1284" width="21.28515625" style="393" bestFit="1" customWidth="1"/>
    <col min="1285" max="1285" width="19.28515625" style="393" customWidth="1"/>
    <col min="1286" max="1287" width="21.28515625" style="393" bestFit="1" customWidth="1"/>
    <col min="1288" max="1288" width="18" style="393" customWidth="1"/>
    <col min="1289" max="1290" width="21.28515625" style="393" bestFit="1" customWidth="1"/>
    <col min="1291" max="1291" width="19.28515625" style="393" customWidth="1"/>
    <col min="1292" max="1536" width="8.85546875" style="393"/>
    <col min="1537" max="1537" width="22.42578125" style="393" customWidth="1"/>
    <col min="1538" max="1539" width="22.7109375" style="393" bestFit="1" customWidth="1"/>
    <col min="1540" max="1540" width="21.28515625" style="393" bestFit="1" customWidth="1"/>
    <col min="1541" max="1541" width="19.28515625" style="393" customWidth="1"/>
    <col min="1542" max="1543" width="21.28515625" style="393" bestFit="1" customWidth="1"/>
    <col min="1544" max="1544" width="18" style="393" customWidth="1"/>
    <col min="1545" max="1546" width="21.28515625" style="393" bestFit="1" customWidth="1"/>
    <col min="1547" max="1547" width="19.28515625" style="393" customWidth="1"/>
    <col min="1548" max="1792" width="8.85546875" style="393"/>
    <col min="1793" max="1793" width="22.42578125" style="393" customWidth="1"/>
    <col min="1794" max="1795" width="22.7109375" style="393" bestFit="1" customWidth="1"/>
    <col min="1796" max="1796" width="21.28515625" style="393" bestFit="1" customWidth="1"/>
    <col min="1797" max="1797" width="19.28515625" style="393" customWidth="1"/>
    <col min="1798" max="1799" width="21.28515625" style="393" bestFit="1" customWidth="1"/>
    <col min="1800" max="1800" width="18" style="393" customWidth="1"/>
    <col min="1801" max="1802" width="21.28515625" style="393" bestFit="1" customWidth="1"/>
    <col min="1803" max="1803" width="19.28515625" style="393" customWidth="1"/>
    <col min="1804" max="2048" width="8.85546875" style="393"/>
    <col min="2049" max="2049" width="22.42578125" style="393" customWidth="1"/>
    <col min="2050" max="2051" width="22.7109375" style="393" bestFit="1" customWidth="1"/>
    <col min="2052" max="2052" width="21.28515625" style="393" bestFit="1" customWidth="1"/>
    <col min="2053" max="2053" width="19.28515625" style="393" customWidth="1"/>
    <col min="2054" max="2055" width="21.28515625" style="393" bestFit="1" customWidth="1"/>
    <col min="2056" max="2056" width="18" style="393" customWidth="1"/>
    <col min="2057" max="2058" width="21.28515625" style="393" bestFit="1" customWidth="1"/>
    <col min="2059" max="2059" width="19.28515625" style="393" customWidth="1"/>
    <col min="2060" max="2304" width="8.85546875" style="393"/>
    <col min="2305" max="2305" width="22.42578125" style="393" customWidth="1"/>
    <col min="2306" max="2307" width="22.7109375" style="393" bestFit="1" customWidth="1"/>
    <col min="2308" max="2308" width="21.28515625" style="393" bestFit="1" customWidth="1"/>
    <col min="2309" max="2309" width="19.28515625" style="393" customWidth="1"/>
    <col min="2310" max="2311" width="21.28515625" style="393" bestFit="1" customWidth="1"/>
    <col min="2312" max="2312" width="18" style="393" customWidth="1"/>
    <col min="2313" max="2314" width="21.28515625" style="393" bestFit="1" customWidth="1"/>
    <col min="2315" max="2315" width="19.28515625" style="393" customWidth="1"/>
    <col min="2316" max="2560" width="8.85546875" style="393"/>
    <col min="2561" max="2561" width="22.42578125" style="393" customWidth="1"/>
    <col min="2562" max="2563" width="22.7109375" style="393" bestFit="1" customWidth="1"/>
    <col min="2564" max="2564" width="21.28515625" style="393" bestFit="1" customWidth="1"/>
    <col min="2565" max="2565" width="19.28515625" style="393" customWidth="1"/>
    <col min="2566" max="2567" width="21.28515625" style="393" bestFit="1" customWidth="1"/>
    <col min="2568" max="2568" width="18" style="393" customWidth="1"/>
    <col min="2569" max="2570" width="21.28515625" style="393" bestFit="1" customWidth="1"/>
    <col min="2571" max="2571" width="19.28515625" style="393" customWidth="1"/>
    <col min="2572" max="2816" width="8.85546875" style="393"/>
    <col min="2817" max="2817" width="22.42578125" style="393" customWidth="1"/>
    <col min="2818" max="2819" width="22.7109375" style="393" bestFit="1" customWidth="1"/>
    <col min="2820" max="2820" width="21.28515625" style="393" bestFit="1" customWidth="1"/>
    <col min="2821" max="2821" width="19.28515625" style="393" customWidth="1"/>
    <col min="2822" max="2823" width="21.28515625" style="393" bestFit="1" customWidth="1"/>
    <col min="2824" max="2824" width="18" style="393" customWidth="1"/>
    <col min="2825" max="2826" width="21.28515625" style="393" bestFit="1" customWidth="1"/>
    <col min="2827" max="2827" width="19.28515625" style="393" customWidth="1"/>
    <col min="2828" max="3072" width="8.85546875" style="393"/>
    <col min="3073" max="3073" width="22.42578125" style="393" customWidth="1"/>
    <col min="3074" max="3075" width="22.7109375" style="393" bestFit="1" customWidth="1"/>
    <col min="3076" max="3076" width="21.28515625" style="393" bestFit="1" customWidth="1"/>
    <col min="3077" max="3077" width="19.28515625" style="393" customWidth="1"/>
    <col min="3078" max="3079" width="21.28515625" style="393" bestFit="1" customWidth="1"/>
    <col min="3080" max="3080" width="18" style="393" customWidth="1"/>
    <col min="3081" max="3082" width="21.28515625" style="393" bestFit="1" customWidth="1"/>
    <col min="3083" max="3083" width="19.28515625" style="393" customWidth="1"/>
    <col min="3084" max="3328" width="8.85546875" style="393"/>
    <col min="3329" max="3329" width="22.42578125" style="393" customWidth="1"/>
    <col min="3330" max="3331" width="22.7109375" style="393" bestFit="1" customWidth="1"/>
    <col min="3332" max="3332" width="21.28515625" style="393" bestFit="1" customWidth="1"/>
    <col min="3333" max="3333" width="19.28515625" style="393" customWidth="1"/>
    <col min="3334" max="3335" width="21.28515625" style="393" bestFit="1" customWidth="1"/>
    <col min="3336" max="3336" width="18" style="393" customWidth="1"/>
    <col min="3337" max="3338" width="21.28515625" style="393" bestFit="1" customWidth="1"/>
    <col min="3339" max="3339" width="19.28515625" style="393" customWidth="1"/>
    <col min="3340" max="3584" width="8.85546875" style="393"/>
    <col min="3585" max="3585" width="22.42578125" style="393" customWidth="1"/>
    <col min="3586" max="3587" width="22.7109375" style="393" bestFit="1" customWidth="1"/>
    <col min="3588" max="3588" width="21.28515625" style="393" bestFit="1" customWidth="1"/>
    <col min="3589" max="3589" width="19.28515625" style="393" customWidth="1"/>
    <col min="3590" max="3591" width="21.28515625" style="393" bestFit="1" customWidth="1"/>
    <col min="3592" max="3592" width="18" style="393" customWidth="1"/>
    <col min="3593" max="3594" width="21.28515625" style="393" bestFit="1" customWidth="1"/>
    <col min="3595" max="3595" width="19.28515625" style="393" customWidth="1"/>
    <col min="3596" max="3840" width="8.85546875" style="393"/>
    <col min="3841" max="3841" width="22.42578125" style="393" customWidth="1"/>
    <col min="3842" max="3843" width="22.7109375" style="393" bestFit="1" customWidth="1"/>
    <col min="3844" max="3844" width="21.28515625" style="393" bestFit="1" customWidth="1"/>
    <col min="3845" max="3845" width="19.28515625" style="393" customWidth="1"/>
    <col min="3846" max="3847" width="21.28515625" style="393" bestFit="1" customWidth="1"/>
    <col min="3848" max="3848" width="18" style="393" customWidth="1"/>
    <col min="3849" max="3850" width="21.28515625" style="393" bestFit="1" customWidth="1"/>
    <col min="3851" max="3851" width="19.28515625" style="393" customWidth="1"/>
    <col min="3852" max="4096" width="8.85546875" style="393"/>
    <col min="4097" max="4097" width="22.42578125" style="393" customWidth="1"/>
    <col min="4098" max="4099" width="22.7109375" style="393" bestFit="1" customWidth="1"/>
    <col min="4100" max="4100" width="21.28515625" style="393" bestFit="1" customWidth="1"/>
    <col min="4101" max="4101" width="19.28515625" style="393" customWidth="1"/>
    <col min="4102" max="4103" width="21.28515625" style="393" bestFit="1" customWidth="1"/>
    <col min="4104" max="4104" width="18" style="393" customWidth="1"/>
    <col min="4105" max="4106" width="21.28515625" style="393" bestFit="1" customWidth="1"/>
    <col min="4107" max="4107" width="19.28515625" style="393" customWidth="1"/>
    <col min="4108" max="4352" width="8.85546875" style="393"/>
    <col min="4353" max="4353" width="22.42578125" style="393" customWidth="1"/>
    <col min="4354" max="4355" width="22.7109375" style="393" bestFit="1" customWidth="1"/>
    <col min="4356" max="4356" width="21.28515625" style="393" bestFit="1" customWidth="1"/>
    <col min="4357" max="4357" width="19.28515625" style="393" customWidth="1"/>
    <col min="4358" max="4359" width="21.28515625" style="393" bestFit="1" customWidth="1"/>
    <col min="4360" max="4360" width="18" style="393" customWidth="1"/>
    <col min="4361" max="4362" width="21.28515625" style="393" bestFit="1" customWidth="1"/>
    <col min="4363" max="4363" width="19.28515625" style="393" customWidth="1"/>
    <col min="4364" max="4608" width="8.85546875" style="393"/>
    <col min="4609" max="4609" width="22.42578125" style="393" customWidth="1"/>
    <col min="4610" max="4611" width="22.7109375" style="393" bestFit="1" customWidth="1"/>
    <col min="4612" max="4612" width="21.28515625" style="393" bestFit="1" customWidth="1"/>
    <col min="4613" max="4613" width="19.28515625" style="393" customWidth="1"/>
    <col min="4614" max="4615" width="21.28515625" style="393" bestFit="1" customWidth="1"/>
    <col min="4616" max="4616" width="18" style="393" customWidth="1"/>
    <col min="4617" max="4618" width="21.28515625" style="393" bestFit="1" customWidth="1"/>
    <col min="4619" max="4619" width="19.28515625" style="393" customWidth="1"/>
    <col min="4620" max="4864" width="8.85546875" style="393"/>
    <col min="4865" max="4865" width="22.42578125" style="393" customWidth="1"/>
    <col min="4866" max="4867" width="22.7109375" style="393" bestFit="1" customWidth="1"/>
    <col min="4868" max="4868" width="21.28515625" style="393" bestFit="1" customWidth="1"/>
    <col min="4869" max="4869" width="19.28515625" style="393" customWidth="1"/>
    <col min="4870" max="4871" width="21.28515625" style="393" bestFit="1" customWidth="1"/>
    <col min="4872" max="4872" width="18" style="393" customWidth="1"/>
    <col min="4873" max="4874" width="21.28515625" style="393" bestFit="1" customWidth="1"/>
    <col min="4875" max="4875" width="19.28515625" style="393" customWidth="1"/>
    <col min="4876" max="5120" width="8.85546875" style="393"/>
    <col min="5121" max="5121" width="22.42578125" style="393" customWidth="1"/>
    <col min="5122" max="5123" width="22.7109375" style="393" bestFit="1" customWidth="1"/>
    <col min="5124" max="5124" width="21.28515625" style="393" bestFit="1" customWidth="1"/>
    <col min="5125" max="5125" width="19.28515625" style="393" customWidth="1"/>
    <col min="5126" max="5127" width="21.28515625" style="393" bestFit="1" customWidth="1"/>
    <col min="5128" max="5128" width="18" style="393" customWidth="1"/>
    <col min="5129" max="5130" width="21.28515625" style="393" bestFit="1" customWidth="1"/>
    <col min="5131" max="5131" width="19.28515625" style="393" customWidth="1"/>
    <col min="5132" max="5376" width="8.85546875" style="393"/>
    <col min="5377" max="5377" width="22.42578125" style="393" customWidth="1"/>
    <col min="5378" max="5379" width="22.7109375" style="393" bestFit="1" customWidth="1"/>
    <col min="5380" max="5380" width="21.28515625" style="393" bestFit="1" customWidth="1"/>
    <col min="5381" max="5381" width="19.28515625" style="393" customWidth="1"/>
    <col min="5382" max="5383" width="21.28515625" style="393" bestFit="1" customWidth="1"/>
    <col min="5384" max="5384" width="18" style="393" customWidth="1"/>
    <col min="5385" max="5386" width="21.28515625" style="393" bestFit="1" customWidth="1"/>
    <col min="5387" max="5387" width="19.28515625" style="393" customWidth="1"/>
    <col min="5388" max="5632" width="8.85546875" style="393"/>
    <col min="5633" max="5633" width="22.42578125" style="393" customWidth="1"/>
    <col min="5634" max="5635" width="22.7109375" style="393" bestFit="1" customWidth="1"/>
    <col min="5636" max="5636" width="21.28515625" style="393" bestFit="1" customWidth="1"/>
    <col min="5637" max="5637" width="19.28515625" style="393" customWidth="1"/>
    <col min="5638" max="5639" width="21.28515625" style="393" bestFit="1" customWidth="1"/>
    <col min="5640" max="5640" width="18" style="393" customWidth="1"/>
    <col min="5641" max="5642" width="21.28515625" style="393" bestFit="1" customWidth="1"/>
    <col min="5643" max="5643" width="19.28515625" style="393" customWidth="1"/>
    <col min="5644" max="5888" width="8.85546875" style="393"/>
    <col min="5889" max="5889" width="22.42578125" style="393" customWidth="1"/>
    <col min="5890" max="5891" width="22.7109375" style="393" bestFit="1" customWidth="1"/>
    <col min="5892" max="5892" width="21.28515625" style="393" bestFit="1" customWidth="1"/>
    <col min="5893" max="5893" width="19.28515625" style="393" customWidth="1"/>
    <col min="5894" max="5895" width="21.28515625" style="393" bestFit="1" customWidth="1"/>
    <col min="5896" max="5896" width="18" style="393" customWidth="1"/>
    <col min="5897" max="5898" width="21.28515625" style="393" bestFit="1" customWidth="1"/>
    <col min="5899" max="5899" width="19.28515625" style="393" customWidth="1"/>
    <col min="5900" max="6144" width="8.85546875" style="393"/>
    <col min="6145" max="6145" width="22.42578125" style="393" customWidth="1"/>
    <col min="6146" max="6147" width="22.7109375" style="393" bestFit="1" customWidth="1"/>
    <col min="6148" max="6148" width="21.28515625" style="393" bestFit="1" customWidth="1"/>
    <col min="6149" max="6149" width="19.28515625" style="393" customWidth="1"/>
    <col min="6150" max="6151" width="21.28515625" style="393" bestFit="1" customWidth="1"/>
    <col min="6152" max="6152" width="18" style="393" customWidth="1"/>
    <col min="6153" max="6154" width="21.28515625" style="393" bestFit="1" customWidth="1"/>
    <col min="6155" max="6155" width="19.28515625" style="393" customWidth="1"/>
    <col min="6156" max="6400" width="8.85546875" style="393"/>
    <col min="6401" max="6401" width="22.42578125" style="393" customWidth="1"/>
    <col min="6402" max="6403" width="22.7109375" style="393" bestFit="1" customWidth="1"/>
    <col min="6404" max="6404" width="21.28515625" style="393" bestFit="1" customWidth="1"/>
    <col min="6405" max="6405" width="19.28515625" style="393" customWidth="1"/>
    <col min="6406" max="6407" width="21.28515625" style="393" bestFit="1" customWidth="1"/>
    <col min="6408" max="6408" width="18" style="393" customWidth="1"/>
    <col min="6409" max="6410" width="21.28515625" style="393" bestFit="1" customWidth="1"/>
    <col min="6411" max="6411" width="19.28515625" style="393" customWidth="1"/>
    <col min="6412" max="6656" width="8.85546875" style="393"/>
    <col min="6657" max="6657" width="22.42578125" style="393" customWidth="1"/>
    <col min="6658" max="6659" width="22.7109375" style="393" bestFit="1" customWidth="1"/>
    <col min="6660" max="6660" width="21.28515625" style="393" bestFit="1" customWidth="1"/>
    <col min="6661" max="6661" width="19.28515625" style="393" customWidth="1"/>
    <col min="6662" max="6663" width="21.28515625" style="393" bestFit="1" customWidth="1"/>
    <col min="6664" max="6664" width="18" style="393" customWidth="1"/>
    <col min="6665" max="6666" width="21.28515625" style="393" bestFit="1" customWidth="1"/>
    <col min="6667" max="6667" width="19.28515625" style="393" customWidth="1"/>
    <col min="6668" max="6912" width="8.85546875" style="393"/>
    <col min="6913" max="6913" width="22.42578125" style="393" customWidth="1"/>
    <col min="6914" max="6915" width="22.7109375" style="393" bestFit="1" customWidth="1"/>
    <col min="6916" max="6916" width="21.28515625" style="393" bestFit="1" customWidth="1"/>
    <col min="6917" max="6917" width="19.28515625" style="393" customWidth="1"/>
    <col min="6918" max="6919" width="21.28515625" style="393" bestFit="1" customWidth="1"/>
    <col min="6920" max="6920" width="18" style="393" customWidth="1"/>
    <col min="6921" max="6922" width="21.28515625" style="393" bestFit="1" customWidth="1"/>
    <col min="6923" max="6923" width="19.28515625" style="393" customWidth="1"/>
    <col min="6924" max="7168" width="8.85546875" style="393"/>
    <col min="7169" max="7169" width="22.42578125" style="393" customWidth="1"/>
    <col min="7170" max="7171" width="22.7109375" style="393" bestFit="1" customWidth="1"/>
    <col min="7172" max="7172" width="21.28515625" style="393" bestFit="1" customWidth="1"/>
    <col min="7173" max="7173" width="19.28515625" style="393" customWidth="1"/>
    <col min="7174" max="7175" width="21.28515625" style="393" bestFit="1" customWidth="1"/>
    <col min="7176" max="7176" width="18" style="393" customWidth="1"/>
    <col min="7177" max="7178" width="21.28515625" style="393" bestFit="1" customWidth="1"/>
    <col min="7179" max="7179" width="19.28515625" style="393" customWidth="1"/>
    <col min="7180" max="7424" width="8.85546875" style="393"/>
    <col min="7425" max="7425" width="22.42578125" style="393" customWidth="1"/>
    <col min="7426" max="7427" width="22.7109375" style="393" bestFit="1" customWidth="1"/>
    <col min="7428" max="7428" width="21.28515625" style="393" bestFit="1" customWidth="1"/>
    <col min="7429" max="7429" width="19.28515625" style="393" customWidth="1"/>
    <col min="7430" max="7431" width="21.28515625" style="393" bestFit="1" customWidth="1"/>
    <col min="7432" max="7432" width="18" style="393" customWidth="1"/>
    <col min="7433" max="7434" width="21.28515625" style="393" bestFit="1" customWidth="1"/>
    <col min="7435" max="7435" width="19.28515625" style="393" customWidth="1"/>
    <col min="7436" max="7680" width="8.85546875" style="393"/>
    <col min="7681" max="7681" width="22.42578125" style="393" customWidth="1"/>
    <col min="7682" max="7683" width="22.7109375" style="393" bestFit="1" customWidth="1"/>
    <col min="7684" max="7684" width="21.28515625" style="393" bestFit="1" customWidth="1"/>
    <col min="7685" max="7685" width="19.28515625" style="393" customWidth="1"/>
    <col min="7686" max="7687" width="21.28515625" style="393" bestFit="1" customWidth="1"/>
    <col min="7688" max="7688" width="18" style="393" customWidth="1"/>
    <col min="7689" max="7690" width="21.28515625" style="393" bestFit="1" customWidth="1"/>
    <col min="7691" max="7691" width="19.28515625" style="393" customWidth="1"/>
    <col min="7692" max="7936" width="8.85546875" style="393"/>
    <col min="7937" max="7937" width="22.42578125" style="393" customWidth="1"/>
    <col min="7938" max="7939" width="22.7109375" style="393" bestFit="1" customWidth="1"/>
    <col min="7940" max="7940" width="21.28515625" style="393" bestFit="1" customWidth="1"/>
    <col min="7941" max="7941" width="19.28515625" style="393" customWidth="1"/>
    <col min="7942" max="7943" width="21.28515625" style="393" bestFit="1" customWidth="1"/>
    <col min="7944" max="7944" width="18" style="393" customWidth="1"/>
    <col min="7945" max="7946" width="21.28515625" style="393" bestFit="1" customWidth="1"/>
    <col min="7947" max="7947" width="19.28515625" style="393" customWidth="1"/>
    <col min="7948" max="8192" width="8.85546875" style="393"/>
    <col min="8193" max="8193" width="22.42578125" style="393" customWidth="1"/>
    <col min="8194" max="8195" width="22.7109375" style="393" bestFit="1" customWidth="1"/>
    <col min="8196" max="8196" width="21.28515625" style="393" bestFit="1" customWidth="1"/>
    <col min="8197" max="8197" width="19.28515625" style="393" customWidth="1"/>
    <col min="8198" max="8199" width="21.28515625" style="393" bestFit="1" customWidth="1"/>
    <col min="8200" max="8200" width="18" style="393" customWidth="1"/>
    <col min="8201" max="8202" width="21.28515625" style="393" bestFit="1" customWidth="1"/>
    <col min="8203" max="8203" width="19.28515625" style="393" customWidth="1"/>
    <col min="8204" max="8448" width="8.85546875" style="393"/>
    <col min="8449" max="8449" width="22.42578125" style="393" customWidth="1"/>
    <col min="8450" max="8451" width="22.7109375" style="393" bestFit="1" customWidth="1"/>
    <col min="8452" max="8452" width="21.28515625" style="393" bestFit="1" customWidth="1"/>
    <col min="8453" max="8453" width="19.28515625" style="393" customWidth="1"/>
    <col min="8454" max="8455" width="21.28515625" style="393" bestFit="1" customWidth="1"/>
    <col min="8456" max="8456" width="18" style="393" customWidth="1"/>
    <col min="8457" max="8458" width="21.28515625" style="393" bestFit="1" customWidth="1"/>
    <col min="8459" max="8459" width="19.28515625" style="393" customWidth="1"/>
    <col min="8460" max="8704" width="8.85546875" style="393"/>
    <col min="8705" max="8705" width="22.42578125" style="393" customWidth="1"/>
    <col min="8706" max="8707" width="22.7109375" style="393" bestFit="1" customWidth="1"/>
    <col min="8708" max="8708" width="21.28515625" style="393" bestFit="1" customWidth="1"/>
    <col min="8709" max="8709" width="19.28515625" style="393" customWidth="1"/>
    <col min="8710" max="8711" width="21.28515625" style="393" bestFit="1" customWidth="1"/>
    <col min="8712" max="8712" width="18" style="393" customWidth="1"/>
    <col min="8713" max="8714" width="21.28515625" style="393" bestFit="1" customWidth="1"/>
    <col min="8715" max="8715" width="19.28515625" style="393" customWidth="1"/>
    <col min="8716" max="8960" width="8.85546875" style="393"/>
    <col min="8961" max="8961" width="22.42578125" style="393" customWidth="1"/>
    <col min="8962" max="8963" width="22.7109375" style="393" bestFit="1" customWidth="1"/>
    <col min="8964" max="8964" width="21.28515625" style="393" bestFit="1" customWidth="1"/>
    <col min="8965" max="8965" width="19.28515625" style="393" customWidth="1"/>
    <col min="8966" max="8967" width="21.28515625" style="393" bestFit="1" customWidth="1"/>
    <col min="8968" max="8968" width="18" style="393" customWidth="1"/>
    <col min="8969" max="8970" width="21.28515625" style="393" bestFit="1" customWidth="1"/>
    <col min="8971" max="8971" width="19.28515625" style="393" customWidth="1"/>
    <col min="8972" max="9216" width="8.85546875" style="393"/>
    <col min="9217" max="9217" width="22.42578125" style="393" customWidth="1"/>
    <col min="9218" max="9219" width="22.7109375" style="393" bestFit="1" customWidth="1"/>
    <col min="9220" max="9220" width="21.28515625" style="393" bestFit="1" customWidth="1"/>
    <col min="9221" max="9221" width="19.28515625" style="393" customWidth="1"/>
    <col min="9222" max="9223" width="21.28515625" style="393" bestFit="1" customWidth="1"/>
    <col min="9224" max="9224" width="18" style="393" customWidth="1"/>
    <col min="9225" max="9226" width="21.28515625" style="393" bestFit="1" customWidth="1"/>
    <col min="9227" max="9227" width="19.28515625" style="393" customWidth="1"/>
    <col min="9228" max="9472" width="8.85546875" style="393"/>
    <col min="9473" max="9473" width="22.42578125" style="393" customWidth="1"/>
    <col min="9474" max="9475" width="22.7109375" style="393" bestFit="1" customWidth="1"/>
    <col min="9476" max="9476" width="21.28515625" style="393" bestFit="1" customWidth="1"/>
    <col min="9477" max="9477" width="19.28515625" style="393" customWidth="1"/>
    <col min="9478" max="9479" width="21.28515625" style="393" bestFit="1" customWidth="1"/>
    <col min="9480" max="9480" width="18" style="393" customWidth="1"/>
    <col min="9481" max="9482" width="21.28515625" style="393" bestFit="1" customWidth="1"/>
    <col min="9483" max="9483" width="19.28515625" style="393" customWidth="1"/>
    <col min="9484" max="9728" width="8.85546875" style="393"/>
    <col min="9729" max="9729" width="22.42578125" style="393" customWidth="1"/>
    <col min="9730" max="9731" width="22.7109375" style="393" bestFit="1" customWidth="1"/>
    <col min="9732" max="9732" width="21.28515625" style="393" bestFit="1" customWidth="1"/>
    <col min="9733" max="9733" width="19.28515625" style="393" customWidth="1"/>
    <col min="9734" max="9735" width="21.28515625" style="393" bestFit="1" customWidth="1"/>
    <col min="9736" max="9736" width="18" style="393" customWidth="1"/>
    <col min="9737" max="9738" width="21.28515625" style="393" bestFit="1" customWidth="1"/>
    <col min="9739" max="9739" width="19.28515625" style="393" customWidth="1"/>
    <col min="9740" max="9984" width="8.85546875" style="393"/>
    <col min="9985" max="9985" width="22.42578125" style="393" customWidth="1"/>
    <col min="9986" max="9987" width="22.7109375" style="393" bestFit="1" customWidth="1"/>
    <col min="9988" max="9988" width="21.28515625" style="393" bestFit="1" customWidth="1"/>
    <col min="9989" max="9989" width="19.28515625" style="393" customWidth="1"/>
    <col min="9990" max="9991" width="21.28515625" style="393" bestFit="1" customWidth="1"/>
    <col min="9992" max="9992" width="18" style="393" customWidth="1"/>
    <col min="9993" max="9994" width="21.28515625" style="393" bestFit="1" customWidth="1"/>
    <col min="9995" max="9995" width="19.28515625" style="393" customWidth="1"/>
    <col min="9996" max="10240" width="8.85546875" style="393"/>
    <col min="10241" max="10241" width="22.42578125" style="393" customWidth="1"/>
    <col min="10242" max="10243" width="22.7109375" style="393" bestFit="1" customWidth="1"/>
    <col min="10244" max="10244" width="21.28515625" style="393" bestFit="1" customWidth="1"/>
    <col min="10245" max="10245" width="19.28515625" style="393" customWidth="1"/>
    <col min="10246" max="10247" width="21.28515625" style="393" bestFit="1" customWidth="1"/>
    <col min="10248" max="10248" width="18" style="393" customWidth="1"/>
    <col min="10249" max="10250" width="21.28515625" style="393" bestFit="1" customWidth="1"/>
    <col min="10251" max="10251" width="19.28515625" style="393" customWidth="1"/>
    <col min="10252" max="10496" width="8.85546875" style="393"/>
    <col min="10497" max="10497" width="22.42578125" style="393" customWidth="1"/>
    <col min="10498" max="10499" width="22.7109375" style="393" bestFit="1" customWidth="1"/>
    <col min="10500" max="10500" width="21.28515625" style="393" bestFit="1" customWidth="1"/>
    <col min="10501" max="10501" width="19.28515625" style="393" customWidth="1"/>
    <col min="10502" max="10503" width="21.28515625" style="393" bestFit="1" customWidth="1"/>
    <col min="10504" max="10504" width="18" style="393" customWidth="1"/>
    <col min="10505" max="10506" width="21.28515625" style="393" bestFit="1" customWidth="1"/>
    <col min="10507" max="10507" width="19.28515625" style="393" customWidth="1"/>
    <col min="10508" max="10752" width="8.85546875" style="393"/>
    <col min="10753" max="10753" width="22.42578125" style="393" customWidth="1"/>
    <col min="10754" max="10755" width="22.7109375" style="393" bestFit="1" customWidth="1"/>
    <col min="10756" max="10756" width="21.28515625" style="393" bestFit="1" customWidth="1"/>
    <col min="10757" max="10757" width="19.28515625" style="393" customWidth="1"/>
    <col min="10758" max="10759" width="21.28515625" style="393" bestFit="1" customWidth="1"/>
    <col min="10760" max="10760" width="18" style="393" customWidth="1"/>
    <col min="10761" max="10762" width="21.28515625" style="393" bestFit="1" customWidth="1"/>
    <col min="10763" max="10763" width="19.28515625" style="393" customWidth="1"/>
    <col min="10764" max="11008" width="8.85546875" style="393"/>
    <col min="11009" max="11009" width="22.42578125" style="393" customWidth="1"/>
    <col min="11010" max="11011" width="22.7109375" style="393" bestFit="1" customWidth="1"/>
    <col min="11012" max="11012" width="21.28515625" style="393" bestFit="1" customWidth="1"/>
    <col min="11013" max="11013" width="19.28515625" style="393" customWidth="1"/>
    <col min="11014" max="11015" width="21.28515625" style="393" bestFit="1" customWidth="1"/>
    <col min="11016" max="11016" width="18" style="393" customWidth="1"/>
    <col min="11017" max="11018" width="21.28515625" style="393" bestFit="1" customWidth="1"/>
    <col min="11019" max="11019" width="19.28515625" style="393" customWidth="1"/>
    <col min="11020" max="11264" width="8.85546875" style="393"/>
    <col min="11265" max="11265" width="22.42578125" style="393" customWidth="1"/>
    <col min="11266" max="11267" width="22.7109375" style="393" bestFit="1" customWidth="1"/>
    <col min="11268" max="11268" width="21.28515625" style="393" bestFit="1" customWidth="1"/>
    <col min="11269" max="11269" width="19.28515625" style="393" customWidth="1"/>
    <col min="11270" max="11271" width="21.28515625" style="393" bestFit="1" customWidth="1"/>
    <col min="11272" max="11272" width="18" style="393" customWidth="1"/>
    <col min="11273" max="11274" width="21.28515625" style="393" bestFit="1" customWidth="1"/>
    <col min="11275" max="11275" width="19.28515625" style="393" customWidth="1"/>
    <col min="11276" max="11520" width="8.85546875" style="393"/>
    <col min="11521" max="11521" width="22.42578125" style="393" customWidth="1"/>
    <col min="11522" max="11523" width="22.7109375" style="393" bestFit="1" customWidth="1"/>
    <col min="11524" max="11524" width="21.28515625" style="393" bestFit="1" customWidth="1"/>
    <col min="11525" max="11525" width="19.28515625" style="393" customWidth="1"/>
    <col min="11526" max="11527" width="21.28515625" style="393" bestFit="1" customWidth="1"/>
    <col min="11528" max="11528" width="18" style="393" customWidth="1"/>
    <col min="11529" max="11530" width="21.28515625" style="393" bestFit="1" customWidth="1"/>
    <col min="11531" max="11531" width="19.28515625" style="393" customWidth="1"/>
    <col min="11532" max="11776" width="8.85546875" style="393"/>
    <col min="11777" max="11777" width="22.42578125" style="393" customWidth="1"/>
    <col min="11778" max="11779" width="22.7109375" style="393" bestFit="1" customWidth="1"/>
    <col min="11780" max="11780" width="21.28515625" style="393" bestFit="1" customWidth="1"/>
    <col min="11781" max="11781" width="19.28515625" style="393" customWidth="1"/>
    <col min="11782" max="11783" width="21.28515625" style="393" bestFit="1" customWidth="1"/>
    <col min="11784" max="11784" width="18" style="393" customWidth="1"/>
    <col min="11785" max="11786" width="21.28515625" style="393" bestFit="1" customWidth="1"/>
    <col min="11787" max="11787" width="19.28515625" style="393" customWidth="1"/>
    <col min="11788" max="12032" width="8.85546875" style="393"/>
    <col min="12033" max="12033" width="22.42578125" style="393" customWidth="1"/>
    <col min="12034" max="12035" width="22.7109375" style="393" bestFit="1" customWidth="1"/>
    <col min="12036" max="12036" width="21.28515625" style="393" bestFit="1" customWidth="1"/>
    <col min="12037" max="12037" width="19.28515625" style="393" customWidth="1"/>
    <col min="12038" max="12039" width="21.28515625" style="393" bestFit="1" customWidth="1"/>
    <col min="12040" max="12040" width="18" style="393" customWidth="1"/>
    <col min="12041" max="12042" width="21.28515625" style="393" bestFit="1" customWidth="1"/>
    <col min="12043" max="12043" width="19.28515625" style="393" customWidth="1"/>
    <col min="12044" max="12288" width="8.85546875" style="393"/>
    <col min="12289" max="12289" width="22.42578125" style="393" customWidth="1"/>
    <col min="12290" max="12291" width="22.7109375" style="393" bestFit="1" customWidth="1"/>
    <col min="12292" max="12292" width="21.28515625" style="393" bestFit="1" customWidth="1"/>
    <col min="12293" max="12293" width="19.28515625" style="393" customWidth="1"/>
    <col min="12294" max="12295" width="21.28515625" style="393" bestFit="1" customWidth="1"/>
    <col min="12296" max="12296" width="18" style="393" customWidth="1"/>
    <col min="12297" max="12298" width="21.28515625" style="393" bestFit="1" customWidth="1"/>
    <col min="12299" max="12299" width="19.28515625" style="393" customWidth="1"/>
    <col min="12300" max="12544" width="8.85546875" style="393"/>
    <col min="12545" max="12545" width="22.42578125" style="393" customWidth="1"/>
    <col min="12546" max="12547" width="22.7109375" style="393" bestFit="1" customWidth="1"/>
    <col min="12548" max="12548" width="21.28515625" style="393" bestFit="1" customWidth="1"/>
    <col min="12549" max="12549" width="19.28515625" style="393" customWidth="1"/>
    <col min="12550" max="12551" width="21.28515625" style="393" bestFit="1" customWidth="1"/>
    <col min="12552" max="12552" width="18" style="393" customWidth="1"/>
    <col min="12553" max="12554" width="21.28515625" style="393" bestFit="1" customWidth="1"/>
    <col min="12555" max="12555" width="19.28515625" style="393" customWidth="1"/>
    <col min="12556" max="12800" width="8.85546875" style="393"/>
    <col min="12801" max="12801" width="22.42578125" style="393" customWidth="1"/>
    <col min="12802" max="12803" width="22.7109375" style="393" bestFit="1" customWidth="1"/>
    <col min="12804" max="12804" width="21.28515625" style="393" bestFit="1" customWidth="1"/>
    <col min="12805" max="12805" width="19.28515625" style="393" customWidth="1"/>
    <col min="12806" max="12807" width="21.28515625" style="393" bestFit="1" customWidth="1"/>
    <col min="12808" max="12808" width="18" style="393" customWidth="1"/>
    <col min="12809" max="12810" width="21.28515625" style="393" bestFit="1" customWidth="1"/>
    <col min="12811" max="12811" width="19.28515625" style="393" customWidth="1"/>
    <col min="12812" max="13056" width="8.85546875" style="393"/>
    <col min="13057" max="13057" width="22.42578125" style="393" customWidth="1"/>
    <col min="13058" max="13059" width="22.7109375" style="393" bestFit="1" customWidth="1"/>
    <col min="13060" max="13060" width="21.28515625" style="393" bestFit="1" customWidth="1"/>
    <col min="13061" max="13061" width="19.28515625" style="393" customWidth="1"/>
    <col min="13062" max="13063" width="21.28515625" style="393" bestFit="1" customWidth="1"/>
    <col min="13064" max="13064" width="18" style="393" customWidth="1"/>
    <col min="13065" max="13066" width="21.28515625" style="393" bestFit="1" customWidth="1"/>
    <col min="13067" max="13067" width="19.28515625" style="393" customWidth="1"/>
    <col min="13068" max="13312" width="8.85546875" style="393"/>
    <col min="13313" max="13313" width="22.42578125" style="393" customWidth="1"/>
    <col min="13314" max="13315" width="22.7109375" style="393" bestFit="1" customWidth="1"/>
    <col min="13316" max="13316" width="21.28515625" style="393" bestFit="1" customWidth="1"/>
    <col min="13317" max="13317" width="19.28515625" style="393" customWidth="1"/>
    <col min="13318" max="13319" width="21.28515625" style="393" bestFit="1" customWidth="1"/>
    <col min="13320" max="13320" width="18" style="393" customWidth="1"/>
    <col min="13321" max="13322" width="21.28515625" style="393" bestFit="1" customWidth="1"/>
    <col min="13323" max="13323" width="19.28515625" style="393" customWidth="1"/>
    <col min="13324" max="13568" width="8.85546875" style="393"/>
    <col min="13569" max="13569" width="22.42578125" style="393" customWidth="1"/>
    <col min="13570" max="13571" width="22.7109375" style="393" bestFit="1" customWidth="1"/>
    <col min="13572" max="13572" width="21.28515625" style="393" bestFit="1" customWidth="1"/>
    <col min="13573" max="13573" width="19.28515625" style="393" customWidth="1"/>
    <col min="13574" max="13575" width="21.28515625" style="393" bestFit="1" customWidth="1"/>
    <col min="13576" max="13576" width="18" style="393" customWidth="1"/>
    <col min="13577" max="13578" width="21.28515625" style="393" bestFit="1" customWidth="1"/>
    <col min="13579" max="13579" width="19.28515625" style="393" customWidth="1"/>
    <col min="13580" max="13824" width="8.85546875" style="393"/>
    <col min="13825" max="13825" width="22.42578125" style="393" customWidth="1"/>
    <col min="13826" max="13827" width="22.7109375" style="393" bestFit="1" customWidth="1"/>
    <col min="13828" max="13828" width="21.28515625" style="393" bestFit="1" customWidth="1"/>
    <col min="13829" max="13829" width="19.28515625" style="393" customWidth="1"/>
    <col min="13830" max="13831" width="21.28515625" style="393" bestFit="1" customWidth="1"/>
    <col min="13832" max="13832" width="18" style="393" customWidth="1"/>
    <col min="13833" max="13834" width="21.28515625" style="393" bestFit="1" customWidth="1"/>
    <col min="13835" max="13835" width="19.28515625" style="393" customWidth="1"/>
    <col min="13836" max="14080" width="8.85546875" style="393"/>
    <col min="14081" max="14081" width="22.42578125" style="393" customWidth="1"/>
    <col min="14082" max="14083" width="22.7109375" style="393" bestFit="1" customWidth="1"/>
    <col min="14084" max="14084" width="21.28515625" style="393" bestFit="1" customWidth="1"/>
    <col min="14085" max="14085" width="19.28515625" style="393" customWidth="1"/>
    <col min="14086" max="14087" width="21.28515625" style="393" bestFit="1" customWidth="1"/>
    <col min="14088" max="14088" width="18" style="393" customWidth="1"/>
    <col min="14089" max="14090" width="21.28515625" style="393" bestFit="1" customWidth="1"/>
    <col min="14091" max="14091" width="19.28515625" style="393" customWidth="1"/>
    <col min="14092" max="14336" width="8.85546875" style="393"/>
    <col min="14337" max="14337" width="22.42578125" style="393" customWidth="1"/>
    <col min="14338" max="14339" width="22.7109375" style="393" bestFit="1" customWidth="1"/>
    <col min="14340" max="14340" width="21.28515625" style="393" bestFit="1" customWidth="1"/>
    <col min="14341" max="14341" width="19.28515625" style="393" customWidth="1"/>
    <col min="14342" max="14343" width="21.28515625" style="393" bestFit="1" customWidth="1"/>
    <col min="14344" max="14344" width="18" style="393" customWidth="1"/>
    <col min="14345" max="14346" width="21.28515625" style="393" bestFit="1" customWidth="1"/>
    <col min="14347" max="14347" width="19.28515625" style="393" customWidth="1"/>
    <col min="14348" max="14592" width="8.85546875" style="393"/>
    <col min="14593" max="14593" width="22.42578125" style="393" customWidth="1"/>
    <col min="14594" max="14595" width="22.7109375" style="393" bestFit="1" customWidth="1"/>
    <col min="14596" max="14596" width="21.28515625" style="393" bestFit="1" customWidth="1"/>
    <col min="14597" max="14597" width="19.28515625" style="393" customWidth="1"/>
    <col min="14598" max="14599" width="21.28515625" style="393" bestFit="1" customWidth="1"/>
    <col min="14600" max="14600" width="18" style="393" customWidth="1"/>
    <col min="14601" max="14602" width="21.28515625" style="393" bestFit="1" customWidth="1"/>
    <col min="14603" max="14603" width="19.28515625" style="393" customWidth="1"/>
    <col min="14604" max="14848" width="8.85546875" style="393"/>
    <col min="14849" max="14849" width="22.42578125" style="393" customWidth="1"/>
    <col min="14850" max="14851" width="22.7109375" style="393" bestFit="1" customWidth="1"/>
    <col min="14852" max="14852" width="21.28515625" style="393" bestFit="1" customWidth="1"/>
    <col min="14853" max="14853" width="19.28515625" style="393" customWidth="1"/>
    <col min="14854" max="14855" width="21.28515625" style="393" bestFit="1" customWidth="1"/>
    <col min="14856" max="14856" width="18" style="393" customWidth="1"/>
    <col min="14857" max="14858" width="21.28515625" style="393" bestFit="1" customWidth="1"/>
    <col min="14859" max="14859" width="19.28515625" style="393" customWidth="1"/>
    <col min="14860" max="15104" width="8.85546875" style="393"/>
    <col min="15105" max="15105" width="22.42578125" style="393" customWidth="1"/>
    <col min="15106" max="15107" width="22.7109375" style="393" bestFit="1" customWidth="1"/>
    <col min="15108" max="15108" width="21.28515625" style="393" bestFit="1" customWidth="1"/>
    <col min="15109" max="15109" width="19.28515625" style="393" customWidth="1"/>
    <col min="15110" max="15111" width="21.28515625" style="393" bestFit="1" customWidth="1"/>
    <col min="15112" max="15112" width="18" style="393" customWidth="1"/>
    <col min="15113" max="15114" width="21.28515625" style="393" bestFit="1" customWidth="1"/>
    <col min="15115" max="15115" width="19.28515625" style="393" customWidth="1"/>
    <col min="15116" max="15360" width="8.85546875" style="393"/>
    <col min="15361" max="15361" width="22.42578125" style="393" customWidth="1"/>
    <col min="15362" max="15363" width="22.7109375" style="393" bestFit="1" customWidth="1"/>
    <col min="15364" max="15364" width="21.28515625" style="393" bestFit="1" customWidth="1"/>
    <col min="15365" max="15365" width="19.28515625" style="393" customWidth="1"/>
    <col min="15366" max="15367" width="21.28515625" style="393" bestFit="1" customWidth="1"/>
    <col min="15368" max="15368" width="18" style="393" customWidth="1"/>
    <col min="15369" max="15370" width="21.28515625" style="393" bestFit="1" customWidth="1"/>
    <col min="15371" max="15371" width="19.28515625" style="393" customWidth="1"/>
    <col min="15372" max="15616" width="8.85546875" style="393"/>
    <col min="15617" max="15617" width="22.42578125" style="393" customWidth="1"/>
    <col min="15618" max="15619" width="22.7109375" style="393" bestFit="1" customWidth="1"/>
    <col min="15620" max="15620" width="21.28515625" style="393" bestFit="1" customWidth="1"/>
    <col min="15621" max="15621" width="19.28515625" style="393" customWidth="1"/>
    <col min="15622" max="15623" width="21.28515625" style="393" bestFit="1" customWidth="1"/>
    <col min="15624" max="15624" width="18" style="393" customWidth="1"/>
    <col min="15625" max="15626" width="21.28515625" style="393" bestFit="1" customWidth="1"/>
    <col min="15627" max="15627" width="19.28515625" style="393" customWidth="1"/>
    <col min="15628" max="15872" width="8.85546875" style="393"/>
    <col min="15873" max="15873" width="22.42578125" style="393" customWidth="1"/>
    <col min="15874" max="15875" width="22.7109375" style="393" bestFit="1" customWidth="1"/>
    <col min="15876" max="15876" width="21.28515625" style="393" bestFit="1" customWidth="1"/>
    <col min="15877" max="15877" width="19.28515625" style="393" customWidth="1"/>
    <col min="15878" max="15879" width="21.28515625" style="393" bestFit="1" customWidth="1"/>
    <col min="15880" max="15880" width="18" style="393" customWidth="1"/>
    <col min="15881" max="15882" width="21.28515625" style="393" bestFit="1" customWidth="1"/>
    <col min="15883" max="15883" width="19.28515625" style="393" customWidth="1"/>
    <col min="15884" max="16128" width="8.85546875" style="393"/>
    <col min="16129" max="16129" width="22.42578125" style="393" customWidth="1"/>
    <col min="16130" max="16131" width="22.7109375" style="393" bestFit="1" customWidth="1"/>
    <col min="16132" max="16132" width="21.28515625" style="393" bestFit="1" customWidth="1"/>
    <col min="16133" max="16133" width="19.28515625" style="393" customWidth="1"/>
    <col min="16134" max="16135" width="21.28515625" style="393" bestFit="1" customWidth="1"/>
    <col min="16136" max="16136" width="18" style="393" customWidth="1"/>
    <col min="16137" max="16138" width="21.28515625" style="393" bestFit="1" customWidth="1"/>
    <col min="16139" max="16139" width="19.28515625" style="393" customWidth="1"/>
    <col min="16140" max="16384" width="8.85546875" style="393"/>
  </cols>
  <sheetData>
    <row r="1" spans="1:11" ht="25.5">
      <c r="A1" s="1253" t="s">
        <v>2365</v>
      </c>
    </row>
    <row r="2" spans="1:11" s="1206" customFormat="1" ht="19.5" thickBot="1">
      <c r="A2" s="1205" t="s">
        <v>2274</v>
      </c>
    </row>
    <row r="3" spans="1:11" ht="25.5">
      <c r="A3" s="1341">
        <v>2011</v>
      </c>
      <c r="B3" s="1342"/>
      <c r="C3" s="1342"/>
      <c r="D3" s="1342"/>
      <c r="E3" s="1342"/>
      <c r="F3" s="1342"/>
      <c r="G3" s="1342"/>
      <c r="H3" s="1342"/>
      <c r="I3" s="1342"/>
      <c r="J3" s="1342"/>
      <c r="K3" s="1343"/>
    </row>
    <row r="4" spans="1:11" s="1210" customFormat="1" ht="63.75" thickBot="1">
      <c r="A4" s="1208" t="s">
        <v>1005</v>
      </c>
      <c r="B4" s="1207" t="s">
        <v>1192</v>
      </c>
      <c r="C4" s="1207" t="s">
        <v>1193</v>
      </c>
      <c r="D4" s="1207" t="s">
        <v>1194</v>
      </c>
      <c r="E4" s="1207" t="s">
        <v>1195</v>
      </c>
      <c r="F4" s="1207" t="s">
        <v>1196</v>
      </c>
      <c r="G4" s="1207" t="s">
        <v>1197</v>
      </c>
      <c r="H4" s="1207" t="s">
        <v>1198</v>
      </c>
      <c r="I4" s="1207" t="s">
        <v>1199</v>
      </c>
      <c r="J4" s="1207" t="s">
        <v>1200</v>
      </c>
      <c r="K4" s="1209" t="s">
        <v>1201</v>
      </c>
    </row>
    <row r="5" spans="1:11" s="511" customFormat="1" ht="15.75">
      <c r="A5" s="510" t="s">
        <v>1006</v>
      </c>
      <c r="B5" s="395">
        <v>0.01</v>
      </c>
      <c r="C5" s="395">
        <v>0</v>
      </c>
      <c r="D5" s="395">
        <v>0.01</v>
      </c>
      <c r="E5" s="395">
        <v>0</v>
      </c>
      <c r="F5" s="395">
        <v>0.01</v>
      </c>
      <c r="G5" s="395">
        <v>0.01</v>
      </c>
      <c r="H5" s="395">
        <v>0</v>
      </c>
      <c r="I5" s="395">
        <v>0.01</v>
      </c>
      <c r="J5" s="395">
        <v>0.01</v>
      </c>
      <c r="K5" s="1220">
        <v>0</v>
      </c>
    </row>
    <row r="6" spans="1:11" s="511" customFormat="1" ht="15.75">
      <c r="A6" s="510" t="s">
        <v>1007</v>
      </c>
      <c r="B6" s="395">
        <v>6.0919999999999996</v>
      </c>
      <c r="C6" s="395">
        <v>0</v>
      </c>
      <c r="D6" s="395">
        <v>6.0919999999999996</v>
      </c>
      <c r="E6" s="395">
        <v>0</v>
      </c>
      <c r="F6" s="395">
        <v>6.0919999999999996</v>
      </c>
      <c r="G6" s="395">
        <v>6.0919999999999996</v>
      </c>
      <c r="H6" s="395">
        <v>0</v>
      </c>
      <c r="I6" s="395">
        <v>0</v>
      </c>
      <c r="J6" s="395">
        <v>0</v>
      </c>
      <c r="K6" s="1220">
        <v>0</v>
      </c>
    </row>
    <row r="7" spans="1:11" s="511" customFormat="1" ht="15.75">
      <c r="A7" s="510" t="s">
        <v>1008</v>
      </c>
      <c r="B7" s="395">
        <v>9.7219999999999995</v>
      </c>
      <c r="C7" s="395">
        <v>0</v>
      </c>
      <c r="D7" s="395">
        <v>9.7219999999999995</v>
      </c>
      <c r="E7" s="395">
        <v>0</v>
      </c>
      <c r="F7" s="395">
        <v>9.7219999999999995</v>
      </c>
      <c r="G7" s="395">
        <v>9.7219999999999995</v>
      </c>
      <c r="H7" s="395">
        <v>0</v>
      </c>
      <c r="I7" s="395">
        <v>9.7219999999999995</v>
      </c>
      <c r="J7" s="395">
        <v>9.7219999999999995</v>
      </c>
      <c r="K7" s="1220">
        <v>0</v>
      </c>
    </row>
    <row r="8" spans="1:11" s="511" customFormat="1" ht="15.75">
      <c r="A8" s="510" t="s">
        <v>1009</v>
      </c>
      <c r="B8" s="395">
        <v>94.799000000000007</v>
      </c>
      <c r="C8" s="395">
        <v>0</v>
      </c>
      <c r="D8" s="395">
        <v>94.799000000000007</v>
      </c>
      <c r="E8" s="395">
        <v>0</v>
      </c>
      <c r="F8" s="395">
        <v>94.799000000000007</v>
      </c>
      <c r="G8" s="395">
        <v>94.799000000000007</v>
      </c>
      <c r="H8" s="395">
        <v>0</v>
      </c>
      <c r="I8" s="395">
        <v>94.799000000000007</v>
      </c>
      <c r="J8" s="395">
        <v>94.799000000000007</v>
      </c>
      <c r="K8" s="1220">
        <v>0</v>
      </c>
    </row>
    <row r="9" spans="1:11" s="511" customFormat="1" ht="15.75">
      <c r="A9" s="510" t="s">
        <v>1010</v>
      </c>
      <c r="B9" s="395">
        <v>13.206</v>
      </c>
      <c r="C9" s="395">
        <v>0</v>
      </c>
      <c r="D9" s="395">
        <v>13.206</v>
      </c>
      <c r="E9" s="395">
        <v>0</v>
      </c>
      <c r="F9" s="395">
        <v>13.206</v>
      </c>
      <c r="G9" s="395">
        <v>13.206</v>
      </c>
      <c r="H9" s="395">
        <v>0</v>
      </c>
      <c r="I9" s="395">
        <v>13.206</v>
      </c>
      <c r="J9" s="395">
        <v>13.206</v>
      </c>
      <c r="K9" s="1220">
        <v>0</v>
      </c>
    </row>
    <row r="10" spans="1:11" s="511" customFormat="1" ht="15.75">
      <c r="A10" s="510" t="s">
        <v>1011</v>
      </c>
      <c r="B10" s="395">
        <v>2465.2324199999998</v>
      </c>
      <c r="C10" s="395">
        <v>2465.2324199999998</v>
      </c>
      <c r="D10" s="395">
        <v>0</v>
      </c>
      <c r="E10" s="395">
        <v>0</v>
      </c>
      <c r="F10" s="395">
        <v>0</v>
      </c>
      <c r="G10" s="395">
        <v>0</v>
      </c>
      <c r="H10" s="395">
        <v>0</v>
      </c>
      <c r="I10" s="395">
        <v>0</v>
      </c>
      <c r="J10" s="395">
        <v>0</v>
      </c>
      <c r="K10" s="1220">
        <v>0</v>
      </c>
    </row>
    <row r="11" spans="1:11" s="511" customFormat="1" ht="15.75">
      <c r="A11" s="510" t="s">
        <v>1012</v>
      </c>
      <c r="B11" s="395">
        <v>1.8759999999999999</v>
      </c>
      <c r="C11" s="395">
        <v>0</v>
      </c>
      <c r="D11" s="395">
        <v>1.8759999999999999</v>
      </c>
      <c r="E11" s="395">
        <v>0</v>
      </c>
      <c r="F11" s="395">
        <v>1.8759999999999999</v>
      </c>
      <c r="G11" s="395">
        <v>1.8759999999999999</v>
      </c>
      <c r="H11" s="395">
        <v>0</v>
      </c>
      <c r="I11" s="395">
        <v>1.8759999999999999</v>
      </c>
      <c r="J11" s="395">
        <v>1.8759999999999999</v>
      </c>
      <c r="K11" s="1220">
        <v>0</v>
      </c>
    </row>
    <row r="12" spans="1:11" s="511" customFormat="1" ht="15.75">
      <c r="A12" s="510" t="s">
        <v>1013</v>
      </c>
      <c r="B12" s="395">
        <v>7237.4827360000008</v>
      </c>
      <c r="C12" s="395">
        <v>6892.9147360000006</v>
      </c>
      <c r="D12" s="395">
        <v>344.56799999999998</v>
      </c>
      <c r="E12" s="395">
        <v>0</v>
      </c>
      <c r="F12" s="395">
        <v>344.56799999999998</v>
      </c>
      <c r="G12" s="395">
        <v>344.56799999999998</v>
      </c>
      <c r="H12" s="395">
        <v>0</v>
      </c>
      <c r="I12" s="395">
        <v>102.077</v>
      </c>
      <c r="J12" s="395">
        <v>102.077</v>
      </c>
      <c r="K12" s="1220">
        <v>0</v>
      </c>
    </row>
    <row r="13" spans="1:11" s="511" customFormat="1" ht="15.75">
      <c r="A13" s="510" t="s">
        <v>1014</v>
      </c>
      <c r="B13" s="395">
        <v>133.27500000000001</v>
      </c>
      <c r="C13" s="395">
        <v>0</v>
      </c>
      <c r="D13" s="395">
        <v>133.27500000000001</v>
      </c>
      <c r="E13" s="395">
        <v>0</v>
      </c>
      <c r="F13" s="395">
        <v>133.27500000000001</v>
      </c>
      <c r="G13" s="395">
        <v>133.27500000000001</v>
      </c>
      <c r="H13" s="395">
        <v>0</v>
      </c>
      <c r="I13" s="395">
        <v>133.27500000000001</v>
      </c>
      <c r="J13" s="395">
        <v>133.27500000000001</v>
      </c>
      <c r="K13" s="1220">
        <v>0</v>
      </c>
    </row>
    <row r="14" spans="1:11" s="511" customFormat="1" ht="15.75">
      <c r="A14" s="510" t="s">
        <v>1015</v>
      </c>
      <c r="B14" s="395">
        <v>1906076.3955399999</v>
      </c>
      <c r="C14" s="395">
        <v>1068626.1409400001</v>
      </c>
      <c r="D14" s="395">
        <v>837450.25459999987</v>
      </c>
      <c r="E14" s="395">
        <v>0</v>
      </c>
      <c r="F14" s="395">
        <v>837450.25459999987</v>
      </c>
      <c r="G14" s="395">
        <v>837450.25459999987</v>
      </c>
      <c r="H14" s="395">
        <v>0</v>
      </c>
      <c r="I14" s="395">
        <v>18576</v>
      </c>
      <c r="J14" s="395">
        <v>18576</v>
      </c>
      <c r="K14" s="1220">
        <v>0</v>
      </c>
    </row>
    <row r="15" spans="1:11" s="511" customFormat="1" ht="15.75">
      <c r="A15" s="510" t="s">
        <v>1016</v>
      </c>
      <c r="B15" s="395">
        <v>0.04</v>
      </c>
      <c r="C15" s="395">
        <v>0</v>
      </c>
      <c r="D15" s="395">
        <v>0.04</v>
      </c>
      <c r="E15" s="395">
        <v>0</v>
      </c>
      <c r="F15" s="395">
        <v>0.04</v>
      </c>
      <c r="G15" s="395">
        <v>0.04</v>
      </c>
      <c r="H15" s="395">
        <v>0</v>
      </c>
      <c r="I15" s="395">
        <v>0.04</v>
      </c>
      <c r="J15" s="395">
        <v>0.04</v>
      </c>
      <c r="K15" s="1220">
        <v>0</v>
      </c>
    </row>
    <row r="16" spans="1:11" s="511" customFormat="1" ht="15.75">
      <c r="A16" s="510" t="s">
        <v>1017</v>
      </c>
      <c r="B16" s="395">
        <v>365.46563000000003</v>
      </c>
      <c r="C16" s="395">
        <v>326.77463</v>
      </c>
      <c r="D16" s="395">
        <v>38.691000000000003</v>
      </c>
      <c r="E16" s="395">
        <v>0</v>
      </c>
      <c r="F16" s="395">
        <v>38.691000000000003</v>
      </c>
      <c r="G16" s="395">
        <v>38.691000000000003</v>
      </c>
      <c r="H16" s="395">
        <v>0</v>
      </c>
      <c r="I16" s="395">
        <v>21.803999999999998</v>
      </c>
      <c r="J16" s="395">
        <v>21.803999999999998</v>
      </c>
      <c r="K16" s="1220">
        <v>0</v>
      </c>
    </row>
    <row r="17" spans="1:11" s="511" customFormat="1" ht="15.75">
      <c r="A17" s="510" t="s">
        <v>1018</v>
      </c>
      <c r="B17" s="395">
        <v>657803.52490600001</v>
      </c>
      <c r="C17" s="395">
        <v>20370.908251999997</v>
      </c>
      <c r="D17" s="395">
        <v>637432.61665400001</v>
      </c>
      <c r="E17" s="395">
        <v>0</v>
      </c>
      <c r="F17" s="395">
        <v>637432.61665400001</v>
      </c>
      <c r="G17" s="395">
        <v>637432.61665400001</v>
      </c>
      <c r="H17" s="395">
        <v>0</v>
      </c>
      <c r="I17" s="395">
        <v>145006.20748000001</v>
      </c>
      <c r="J17" s="395">
        <v>145006.20748000001</v>
      </c>
      <c r="K17" s="1220">
        <v>0</v>
      </c>
    </row>
    <row r="18" spans="1:11" s="511" customFormat="1" ht="15.75">
      <c r="A18" s="510" t="s">
        <v>1019</v>
      </c>
      <c r="B18" s="395">
        <v>0</v>
      </c>
      <c r="C18" s="395">
        <v>0</v>
      </c>
      <c r="D18" s="395">
        <v>0</v>
      </c>
      <c r="E18" s="395">
        <v>0</v>
      </c>
      <c r="F18" s="395">
        <v>0</v>
      </c>
      <c r="G18" s="395">
        <v>0</v>
      </c>
      <c r="H18" s="395">
        <v>0</v>
      </c>
      <c r="I18" s="395">
        <v>0</v>
      </c>
      <c r="J18" s="395">
        <v>0</v>
      </c>
      <c r="K18" s="1220">
        <v>0</v>
      </c>
    </row>
    <row r="19" spans="1:11" s="511" customFormat="1" ht="15.75">
      <c r="A19" s="510" t="s">
        <v>1020</v>
      </c>
      <c r="B19" s="395">
        <v>40.929000000000002</v>
      </c>
      <c r="C19" s="395">
        <v>0</v>
      </c>
      <c r="D19" s="395">
        <v>40.929000000000002</v>
      </c>
      <c r="E19" s="395">
        <v>0</v>
      </c>
      <c r="F19" s="395">
        <v>40.929000000000002</v>
      </c>
      <c r="G19" s="395">
        <v>40.929000000000002</v>
      </c>
      <c r="H19" s="395">
        <v>0</v>
      </c>
      <c r="I19" s="395">
        <v>40.929000000000002</v>
      </c>
      <c r="J19" s="395">
        <v>40.929000000000002</v>
      </c>
      <c r="K19" s="1220">
        <v>0</v>
      </c>
    </row>
    <row r="20" spans="1:11" s="511" customFormat="1" ht="15.75">
      <c r="A20" s="510" t="s">
        <v>1021</v>
      </c>
      <c r="B20" s="395">
        <v>-3302.9632000000001</v>
      </c>
      <c r="C20" s="395">
        <v>-3756.5912000000003</v>
      </c>
      <c r="D20" s="395">
        <v>453.62799999999999</v>
      </c>
      <c r="E20" s="395">
        <v>0</v>
      </c>
      <c r="F20" s="395">
        <v>453.62799999999999</v>
      </c>
      <c r="G20" s="395">
        <v>453.62799999999999</v>
      </c>
      <c r="H20" s="395">
        <v>0</v>
      </c>
      <c r="I20" s="395">
        <v>453.62799999999999</v>
      </c>
      <c r="J20" s="395">
        <v>453.62799999999999</v>
      </c>
      <c r="K20" s="1220">
        <v>0</v>
      </c>
    </row>
    <row r="21" spans="1:11" s="511" customFormat="1" ht="15.75">
      <c r="A21" s="510" t="s">
        <v>1022</v>
      </c>
      <c r="B21" s="395">
        <v>38115.471740000001</v>
      </c>
      <c r="C21" s="395">
        <v>7416.8677400000006</v>
      </c>
      <c r="D21" s="395">
        <v>30698.603999999999</v>
      </c>
      <c r="E21" s="395">
        <v>0</v>
      </c>
      <c r="F21" s="395">
        <v>30698.603999999999</v>
      </c>
      <c r="G21" s="395">
        <v>33306.199999999997</v>
      </c>
      <c r="H21" s="395">
        <v>2607.596</v>
      </c>
      <c r="I21" s="395">
        <v>-1981.396</v>
      </c>
      <c r="J21" s="395">
        <v>626.20000000000005</v>
      </c>
      <c r="K21" s="1220">
        <v>2607.596</v>
      </c>
    </row>
    <row r="22" spans="1:11" s="511" customFormat="1" ht="15.75">
      <c r="A22" s="510" t="s">
        <v>1023</v>
      </c>
      <c r="B22" s="395">
        <v>2146298.744224932</v>
      </c>
      <c r="C22" s="395">
        <v>2090333.9339249323</v>
      </c>
      <c r="D22" s="395">
        <v>55964.810300000012</v>
      </c>
      <c r="E22" s="395">
        <v>0</v>
      </c>
      <c r="F22" s="395">
        <v>55964.810300000012</v>
      </c>
      <c r="G22" s="395">
        <v>55964.810300000012</v>
      </c>
      <c r="H22" s="395">
        <v>0</v>
      </c>
      <c r="I22" s="395">
        <v>24.4</v>
      </c>
      <c r="J22" s="395">
        <v>24.4</v>
      </c>
      <c r="K22" s="1220">
        <v>0</v>
      </c>
    </row>
    <row r="23" spans="1:11" s="511" customFormat="1" ht="15.75">
      <c r="A23" s="510" t="s">
        <v>1024</v>
      </c>
      <c r="B23" s="395">
        <v>0.94499999999999995</v>
      </c>
      <c r="C23" s="395">
        <v>0</v>
      </c>
      <c r="D23" s="395">
        <v>0.94499999999999995</v>
      </c>
      <c r="E23" s="395">
        <v>0</v>
      </c>
      <c r="F23" s="395">
        <v>0.94499999999999995</v>
      </c>
      <c r="G23" s="395">
        <v>0.94499999999999995</v>
      </c>
      <c r="H23" s="395">
        <v>0</v>
      </c>
      <c r="I23" s="395">
        <v>0.94499999999999995</v>
      </c>
      <c r="J23" s="395">
        <v>0.94499999999999995</v>
      </c>
      <c r="K23" s="1220">
        <v>0</v>
      </c>
    </row>
    <row r="24" spans="1:11" s="511" customFormat="1" ht="15.75">
      <c r="A24" s="510" t="s">
        <v>1025</v>
      </c>
      <c r="B24" s="395">
        <v>2045.6410000000001</v>
      </c>
      <c r="C24" s="395">
        <v>1490.0630000000001</v>
      </c>
      <c r="D24" s="395">
        <v>555.57799999999997</v>
      </c>
      <c r="E24" s="395">
        <v>0</v>
      </c>
      <c r="F24" s="395">
        <v>555.57799999999997</v>
      </c>
      <c r="G24" s="395">
        <v>555.57799999999997</v>
      </c>
      <c r="H24" s="395">
        <v>0</v>
      </c>
      <c r="I24" s="395">
        <v>555.57799999999997</v>
      </c>
      <c r="J24" s="395">
        <v>555.57799999999997</v>
      </c>
      <c r="K24" s="1220">
        <v>0</v>
      </c>
    </row>
    <row r="25" spans="1:11" s="511" customFormat="1" ht="15.75">
      <c r="A25" s="510" t="s">
        <v>1026</v>
      </c>
      <c r="B25" s="395">
        <v>69013.69640999999</v>
      </c>
      <c r="C25" s="395">
        <v>9594.1393599999992</v>
      </c>
      <c r="D25" s="395">
        <v>59419.557049999996</v>
      </c>
      <c r="E25" s="395">
        <v>0</v>
      </c>
      <c r="F25" s="395">
        <v>59419.557049999996</v>
      </c>
      <c r="G25" s="395">
        <v>59419.557049999996</v>
      </c>
      <c r="H25" s="395">
        <v>0</v>
      </c>
      <c r="I25" s="395">
        <v>45205.516000000003</v>
      </c>
      <c r="J25" s="395">
        <v>45205.516000000003</v>
      </c>
      <c r="K25" s="1220">
        <v>0</v>
      </c>
    </row>
    <row r="26" spans="1:11" s="511" customFormat="1" ht="15.75">
      <c r="A26" s="510" t="s">
        <v>1027</v>
      </c>
      <c r="B26" s="395">
        <v>4871.9910999999993</v>
      </c>
      <c r="C26" s="395">
        <v>1975.3711000000001</v>
      </c>
      <c r="D26" s="395">
        <v>2896.62</v>
      </c>
      <c r="E26" s="395">
        <v>0</v>
      </c>
      <c r="F26" s="395">
        <v>2896.62</v>
      </c>
      <c r="G26" s="395">
        <v>2896.62</v>
      </c>
      <c r="H26" s="395">
        <v>0</v>
      </c>
      <c r="I26" s="395">
        <v>27.774999999999999</v>
      </c>
      <c r="J26" s="395">
        <v>27.774999999999999</v>
      </c>
      <c r="K26" s="1220">
        <v>0</v>
      </c>
    </row>
    <row r="27" spans="1:11" s="511" customFormat="1" ht="15.75">
      <c r="A27" s="510" t="s">
        <v>1028</v>
      </c>
      <c r="B27" s="395">
        <v>11.608000000000001</v>
      </c>
      <c r="C27" s="395">
        <v>0</v>
      </c>
      <c r="D27" s="395">
        <v>11.608000000000001</v>
      </c>
      <c r="E27" s="395">
        <v>0</v>
      </c>
      <c r="F27" s="395">
        <v>11.608000000000001</v>
      </c>
      <c r="G27" s="395">
        <v>11.608000000000001</v>
      </c>
      <c r="H27" s="395">
        <v>0</v>
      </c>
      <c r="I27" s="395">
        <v>11.608000000000001</v>
      </c>
      <c r="J27" s="395">
        <v>11.608000000000001</v>
      </c>
      <c r="K27" s="1220">
        <v>0</v>
      </c>
    </row>
    <row r="28" spans="1:11" s="511" customFormat="1" ht="15.75">
      <c r="A28" s="510" t="s">
        <v>1029</v>
      </c>
      <c r="B28" s="395">
        <v>-35.015010000000004</v>
      </c>
      <c r="C28" s="395">
        <v>-35.015010000000004</v>
      </c>
      <c r="D28" s="395">
        <v>0</v>
      </c>
      <c r="E28" s="395">
        <v>0</v>
      </c>
      <c r="F28" s="395">
        <v>0</v>
      </c>
      <c r="G28" s="395">
        <v>0</v>
      </c>
      <c r="H28" s="395">
        <v>0</v>
      </c>
      <c r="I28" s="395">
        <v>0</v>
      </c>
      <c r="J28" s="395">
        <v>0</v>
      </c>
      <c r="K28" s="1220">
        <v>0</v>
      </c>
    </row>
    <row r="29" spans="1:11" s="511" customFormat="1" ht="15.75">
      <c r="A29" s="510" t="s">
        <v>1030</v>
      </c>
      <c r="B29" s="395">
        <v>8.0120000000000005</v>
      </c>
      <c r="C29" s="395">
        <v>8.0120000000000005</v>
      </c>
      <c r="D29" s="395">
        <v>0</v>
      </c>
      <c r="E29" s="395">
        <v>0</v>
      </c>
      <c r="F29" s="395">
        <v>0</v>
      </c>
      <c r="G29" s="395">
        <v>0</v>
      </c>
      <c r="H29" s="395">
        <v>0</v>
      </c>
      <c r="I29" s="395">
        <v>0</v>
      </c>
      <c r="J29" s="395">
        <v>0</v>
      </c>
      <c r="K29" s="1220">
        <v>0</v>
      </c>
    </row>
    <row r="30" spans="1:11" s="511" customFormat="1" ht="15.75">
      <c r="A30" s="510" t="s">
        <v>1031</v>
      </c>
      <c r="B30" s="395">
        <v>538.24400000000003</v>
      </c>
      <c r="C30" s="395">
        <v>68.257999999999996</v>
      </c>
      <c r="D30" s="395">
        <v>469.98599999999999</v>
      </c>
      <c r="E30" s="395">
        <v>0</v>
      </c>
      <c r="F30" s="395">
        <v>469.98599999999999</v>
      </c>
      <c r="G30" s="395">
        <v>469.98599999999999</v>
      </c>
      <c r="H30" s="395">
        <v>0</v>
      </c>
      <c r="I30" s="395">
        <v>0</v>
      </c>
      <c r="J30" s="395">
        <v>0</v>
      </c>
      <c r="K30" s="1220">
        <v>0</v>
      </c>
    </row>
    <row r="31" spans="1:11" s="511" customFormat="1" ht="15.75">
      <c r="A31" s="510" t="s">
        <v>1032</v>
      </c>
      <c r="B31" s="395">
        <v>901831.40334100008</v>
      </c>
      <c r="C31" s="395">
        <v>614804.11516100017</v>
      </c>
      <c r="D31" s="395">
        <v>287027.28818000003</v>
      </c>
      <c r="E31" s="395">
        <v>0</v>
      </c>
      <c r="F31" s="395">
        <v>287027.28818000003</v>
      </c>
      <c r="G31" s="395">
        <v>287027.28818000003</v>
      </c>
      <c r="H31" s="395">
        <v>0</v>
      </c>
      <c r="I31" s="395">
        <v>48210.884660000003</v>
      </c>
      <c r="J31" s="395">
        <v>48210.884660000003</v>
      </c>
      <c r="K31" s="1220">
        <v>0</v>
      </c>
    </row>
    <row r="32" spans="1:11" s="511" customFormat="1" ht="15.75">
      <c r="A32" s="510" t="s">
        <v>1033</v>
      </c>
      <c r="B32" s="395">
        <v>0</v>
      </c>
      <c r="C32" s="395">
        <v>0</v>
      </c>
      <c r="D32" s="395">
        <v>0</v>
      </c>
      <c r="E32" s="395">
        <v>0</v>
      </c>
      <c r="F32" s="395">
        <v>0</v>
      </c>
      <c r="G32" s="395">
        <v>0</v>
      </c>
      <c r="H32" s="395">
        <v>0</v>
      </c>
      <c r="I32" s="395">
        <v>0</v>
      </c>
      <c r="J32" s="395">
        <v>0</v>
      </c>
      <c r="K32" s="1220">
        <v>0</v>
      </c>
    </row>
    <row r="33" spans="1:11" s="511" customFormat="1" ht="15.75">
      <c r="A33" s="510" t="s">
        <v>1034</v>
      </c>
      <c r="B33" s="395">
        <v>277.11099999999999</v>
      </c>
      <c r="C33" s="395">
        <v>0</v>
      </c>
      <c r="D33" s="395">
        <v>277.11099999999999</v>
      </c>
      <c r="E33" s="395">
        <v>0</v>
      </c>
      <c r="F33" s="395">
        <v>277.11099999999999</v>
      </c>
      <c r="G33" s="395">
        <v>277.11099999999999</v>
      </c>
      <c r="H33" s="395">
        <v>0</v>
      </c>
      <c r="I33" s="395">
        <v>277.11099999999999</v>
      </c>
      <c r="J33" s="395">
        <v>277.11099999999999</v>
      </c>
      <c r="K33" s="1220">
        <v>0</v>
      </c>
    </row>
    <row r="34" spans="1:11" s="511" customFormat="1" ht="15.75">
      <c r="A34" s="510" t="s">
        <v>1035</v>
      </c>
      <c r="B34" s="395">
        <v>22.574999999999999</v>
      </c>
      <c r="C34" s="395">
        <v>22.574999999999999</v>
      </c>
      <c r="D34" s="395">
        <v>0</v>
      </c>
      <c r="E34" s="395">
        <v>0</v>
      </c>
      <c r="F34" s="395">
        <v>0</v>
      </c>
      <c r="G34" s="395">
        <v>0</v>
      </c>
      <c r="H34" s="395">
        <v>0</v>
      </c>
      <c r="I34" s="395">
        <v>0</v>
      </c>
      <c r="J34" s="395">
        <v>0</v>
      </c>
      <c r="K34" s="1220">
        <v>0</v>
      </c>
    </row>
    <row r="35" spans="1:11" s="511" customFormat="1" ht="15.75">
      <c r="A35" s="510" t="s">
        <v>1036</v>
      </c>
      <c r="B35" s="395">
        <v>20072.882595499999</v>
      </c>
      <c r="C35" s="395">
        <v>13190.933595500001</v>
      </c>
      <c r="D35" s="395">
        <v>6881.9490000000005</v>
      </c>
      <c r="E35" s="395">
        <v>0</v>
      </c>
      <c r="F35" s="395">
        <v>6881.9490000000005</v>
      </c>
      <c r="G35" s="395">
        <v>6881.9490000000005</v>
      </c>
      <c r="H35" s="395">
        <v>0</v>
      </c>
      <c r="I35" s="395">
        <v>6203.2687999999998</v>
      </c>
      <c r="J35" s="395">
        <v>6203.2687999999998</v>
      </c>
      <c r="K35" s="1220">
        <v>0</v>
      </c>
    </row>
    <row r="36" spans="1:11" s="511" customFormat="1" ht="15.75">
      <c r="A36" s="510" t="s">
        <v>1037</v>
      </c>
      <c r="B36" s="395">
        <v>19111.285188769994</v>
      </c>
      <c r="C36" s="395">
        <v>16693.064828769999</v>
      </c>
      <c r="D36" s="395">
        <v>2418.2203599999998</v>
      </c>
      <c r="E36" s="395">
        <v>0</v>
      </c>
      <c r="F36" s="395">
        <v>2418.2203599999998</v>
      </c>
      <c r="G36" s="395">
        <v>2418.2203599999998</v>
      </c>
      <c r="H36" s="395">
        <v>0</v>
      </c>
      <c r="I36" s="395">
        <v>2436.3073599999998</v>
      </c>
      <c r="J36" s="395">
        <v>2436.3073599999998</v>
      </c>
      <c r="K36" s="1220">
        <v>0</v>
      </c>
    </row>
    <row r="37" spans="1:11" s="511" customFormat="1" ht="15.75">
      <c r="A37" s="510" t="s">
        <v>1038</v>
      </c>
      <c r="B37" s="395">
        <v>2332.3220300000003</v>
      </c>
      <c r="C37" s="395">
        <v>687.89702999999997</v>
      </c>
      <c r="D37" s="395">
        <v>1644.425</v>
      </c>
      <c r="E37" s="395">
        <v>0</v>
      </c>
      <c r="F37" s="395">
        <v>1644.425</v>
      </c>
      <c r="G37" s="395">
        <v>1644.425</v>
      </c>
      <c r="H37" s="395">
        <v>0</v>
      </c>
      <c r="I37" s="395">
        <v>1025.365</v>
      </c>
      <c r="J37" s="395">
        <v>1025.365</v>
      </c>
      <c r="K37" s="1220">
        <v>0</v>
      </c>
    </row>
    <row r="38" spans="1:11" s="511" customFormat="1" ht="15.75">
      <c r="A38" s="510" t="s">
        <v>1039</v>
      </c>
      <c r="B38" s="395">
        <v>11327.212</v>
      </c>
      <c r="C38" s="395">
        <v>11327.212</v>
      </c>
      <c r="D38" s="395">
        <v>0</v>
      </c>
      <c r="E38" s="395">
        <v>0</v>
      </c>
      <c r="F38" s="395">
        <v>0</v>
      </c>
      <c r="G38" s="395">
        <v>0</v>
      </c>
      <c r="H38" s="395">
        <v>0</v>
      </c>
      <c r="I38" s="395">
        <v>0</v>
      </c>
      <c r="J38" s="395">
        <v>0</v>
      </c>
      <c r="K38" s="1220">
        <v>0</v>
      </c>
    </row>
    <row r="39" spans="1:11" s="511" customFormat="1" ht="15.75">
      <c r="A39" s="510" t="s">
        <v>1040</v>
      </c>
      <c r="B39" s="395">
        <v>473.077</v>
      </c>
      <c r="C39" s="395">
        <v>473.077</v>
      </c>
      <c r="D39" s="395">
        <v>0</v>
      </c>
      <c r="E39" s="395">
        <v>0</v>
      </c>
      <c r="F39" s="395">
        <v>0</v>
      </c>
      <c r="G39" s="395">
        <v>0</v>
      </c>
      <c r="H39" s="395">
        <v>0</v>
      </c>
      <c r="I39" s="395">
        <v>0</v>
      </c>
      <c r="J39" s="395">
        <v>0</v>
      </c>
      <c r="K39" s="1220">
        <v>0</v>
      </c>
    </row>
    <row r="40" spans="1:11" s="511" customFormat="1" ht="15.75">
      <c r="A40" s="510" t="s">
        <v>1041</v>
      </c>
      <c r="B40" s="395">
        <v>0.02</v>
      </c>
      <c r="C40" s="395">
        <v>0</v>
      </c>
      <c r="D40" s="395">
        <v>0.02</v>
      </c>
      <c r="E40" s="395">
        <v>0</v>
      </c>
      <c r="F40" s="395">
        <v>0.02</v>
      </c>
      <c r="G40" s="395">
        <v>0.02</v>
      </c>
      <c r="H40" s="395">
        <v>0</v>
      </c>
      <c r="I40" s="395">
        <v>0.02</v>
      </c>
      <c r="J40" s="395">
        <v>0.02</v>
      </c>
      <c r="K40" s="1220">
        <v>0</v>
      </c>
    </row>
    <row r="41" spans="1:11" s="511" customFormat="1" ht="15.75">
      <c r="A41" s="510" t="s">
        <v>1042</v>
      </c>
      <c r="B41" s="395">
        <v>7.2999999999999995E-2</v>
      </c>
      <c r="C41" s="395">
        <v>0</v>
      </c>
      <c r="D41" s="395">
        <v>7.2999999999999995E-2</v>
      </c>
      <c r="E41" s="395">
        <v>0</v>
      </c>
      <c r="F41" s="395">
        <v>7.2999999999999995E-2</v>
      </c>
      <c r="G41" s="395">
        <v>7.2999999999999995E-2</v>
      </c>
      <c r="H41" s="395">
        <v>0</v>
      </c>
      <c r="I41" s="395">
        <v>7.2999999999999995E-2</v>
      </c>
      <c r="J41" s="395">
        <v>7.2999999999999995E-2</v>
      </c>
      <c r="K41" s="1220">
        <v>0</v>
      </c>
    </row>
    <row r="42" spans="1:11" s="511" customFormat="1" ht="15.75">
      <c r="A42" s="510" t="s">
        <v>1043</v>
      </c>
      <c r="B42" s="395">
        <v>209.298</v>
      </c>
      <c r="C42" s="395">
        <v>0</v>
      </c>
      <c r="D42" s="395">
        <v>209.298</v>
      </c>
      <c r="E42" s="395">
        <v>0</v>
      </c>
      <c r="F42" s="395">
        <v>209.298</v>
      </c>
      <c r="G42" s="395">
        <v>209.298</v>
      </c>
      <c r="H42" s="395">
        <v>0</v>
      </c>
      <c r="I42" s="395">
        <v>209.298</v>
      </c>
      <c r="J42" s="395">
        <v>209.298</v>
      </c>
      <c r="K42" s="1220">
        <v>0</v>
      </c>
    </row>
    <row r="43" spans="1:11" s="511" customFormat="1" ht="15.75">
      <c r="A43" s="510" t="s">
        <v>1044</v>
      </c>
      <c r="B43" s="395">
        <v>5455.5082000000002</v>
      </c>
      <c r="C43" s="395">
        <v>5397.2341999999999</v>
      </c>
      <c r="D43" s="395">
        <v>58.274000000000001</v>
      </c>
      <c r="E43" s="395">
        <v>0</v>
      </c>
      <c r="F43" s="395">
        <v>58.274000000000001</v>
      </c>
      <c r="G43" s="395">
        <v>58.274000000000001</v>
      </c>
      <c r="H43" s="395">
        <v>0</v>
      </c>
      <c r="I43" s="395">
        <v>58.274000000000001</v>
      </c>
      <c r="J43" s="395">
        <v>58.274000000000001</v>
      </c>
      <c r="K43" s="1220">
        <v>0</v>
      </c>
    </row>
    <row r="44" spans="1:11" s="511" customFormat="1" ht="15.75">
      <c r="A44" s="510" t="s">
        <v>1045</v>
      </c>
      <c r="B44" s="395">
        <v>33.17</v>
      </c>
      <c r="C44" s="395">
        <v>33.17</v>
      </c>
      <c r="D44" s="395">
        <v>0</v>
      </c>
      <c r="E44" s="395">
        <v>0</v>
      </c>
      <c r="F44" s="395">
        <v>0</v>
      </c>
      <c r="G44" s="395">
        <v>0</v>
      </c>
      <c r="H44" s="395">
        <v>0</v>
      </c>
      <c r="I44" s="395">
        <v>0</v>
      </c>
      <c r="J44" s="395">
        <v>0</v>
      </c>
      <c r="K44" s="1220">
        <v>0</v>
      </c>
    </row>
    <row r="45" spans="1:11" s="511" customFormat="1" ht="15.75">
      <c r="A45" s="510" t="s">
        <v>1046</v>
      </c>
      <c r="B45" s="395">
        <v>62669.663827770004</v>
      </c>
      <c r="C45" s="395">
        <v>61352.73282777</v>
      </c>
      <c r="D45" s="395">
        <v>1316.931</v>
      </c>
      <c r="E45" s="395">
        <v>0</v>
      </c>
      <c r="F45" s="395">
        <v>1316.931</v>
      </c>
      <c r="G45" s="395">
        <v>1316.931</v>
      </c>
      <c r="H45" s="395">
        <v>0</v>
      </c>
      <c r="I45" s="395">
        <v>389.96300000000002</v>
      </c>
      <c r="J45" s="395">
        <v>389.96300000000002</v>
      </c>
      <c r="K45" s="1220">
        <v>0</v>
      </c>
    </row>
    <row r="46" spans="1:11" s="511" customFormat="1" ht="15.75">
      <c r="A46" s="510" t="s">
        <v>1047</v>
      </c>
      <c r="B46" s="395">
        <v>2.411</v>
      </c>
      <c r="C46" s="395">
        <v>0</v>
      </c>
      <c r="D46" s="395">
        <v>2.411</v>
      </c>
      <c r="E46" s="395">
        <v>0</v>
      </c>
      <c r="F46" s="395">
        <v>2.411</v>
      </c>
      <c r="G46" s="395">
        <v>2.411</v>
      </c>
      <c r="H46" s="395">
        <v>0</v>
      </c>
      <c r="I46" s="395">
        <v>0</v>
      </c>
      <c r="J46" s="395">
        <v>0</v>
      </c>
      <c r="K46" s="1220">
        <v>0</v>
      </c>
    </row>
    <row r="47" spans="1:11" s="511" customFormat="1" ht="15.75">
      <c r="A47" s="510" t="s">
        <v>1048</v>
      </c>
      <c r="B47" s="395">
        <v>1789.5885499999999</v>
      </c>
      <c r="C47" s="395">
        <v>209.64155</v>
      </c>
      <c r="D47" s="395">
        <v>1579.9469999999999</v>
      </c>
      <c r="E47" s="395">
        <v>0</v>
      </c>
      <c r="F47" s="395">
        <v>1579.9469999999999</v>
      </c>
      <c r="G47" s="395">
        <v>1579.9469999999999</v>
      </c>
      <c r="H47" s="395">
        <v>0</v>
      </c>
      <c r="I47" s="395">
        <v>1544.385</v>
      </c>
      <c r="J47" s="395">
        <v>1544.385</v>
      </c>
      <c r="K47" s="1220">
        <v>0</v>
      </c>
    </row>
    <row r="48" spans="1:11" s="511" customFormat="1" ht="15.75">
      <c r="A48" s="510" t="s">
        <v>1049</v>
      </c>
      <c r="B48" s="395">
        <v>1674.1961999999999</v>
      </c>
      <c r="C48" s="395">
        <v>1674.1961999999999</v>
      </c>
      <c r="D48" s="395">
        <v>0</v>
      </c>
      <c r="E48" s="395">
        <v>0</v>
      </c>
      <c r="F48" s="395">
        <v>0</v>
      </c>
      <c r="G48" s="395">
        <v>0</v>
      </c>
      <c r="H48" s="395">
        <v>0</v>
      </c>
      <c r="I48" s="395">
        <v>0</v>
      </c>
      <c r="J48" s="395">
        <v>0</v>
      </c>
      <c r="K48" s="1220">
        <v>0</v>
      </c>
    </row>
    <row r="49" spans="1:11" s="511" customFormat="1" ht="15.75">
      <c r="A49" s="510" t="s">
        <v>1050</v>
      </c>
      <c r="B49" s="395">
        <v>133047.77053000001</v>
      </c>
      <c r="C49" s="395">
        <v>133047.77053000001</v>
      </c>
      <c r="D49" s="395">
        <v>0</v>
      </c>
      <c r="E49" s="395">
        <v>0</v>
      </c>
      <c r="F49" s="395">
        <v>0</v>
      </c>
      <c r="G49" s="395">
        <v>0</v>
      </c>
      <c r="H49" s="395">
        <v>0</v>
      </c>
      <c r="I49" s="395">
        <v>0</v>
      </c>
      <c r="J49" s="395">
        <v>0</v>
      </c>
      <c r="K49" s="1220">
        <v>0</v>
      </c>
    </row>
    <row r="50" spans="1:11" s="511" customFormat="1" ht="15.75">
      <c r="A50" s="510" t="s">
        <v>1051</v>
      </c>
      <c r="B50" s="395">
        <v>758044.75775679993</v>
      </c>
      <c r="C50" s="395">
        <v>234483.45275680002</v>
      </c>
      <c r="D50" s="395">
        <v>523561.30499999993</v>
      </c>
      <c r="E50" s="395">
        <v>0</v>
      </c>
      <c r="F50" s="395">
        <v>523561.30499999993</v>
      </c>
      <c r="G50" s="395">
        <v>523561.30499999993</v>
      </c>
      <c r="H50" s="395">
        <v>0</v>
      </c>
      <c r="I50" s="395">
        <v>3019.645</v>
      </c>
      <c r="J50" s="395">
        <v>3019.645</v>
      </c>
      <c r="K50" s="1220">
        <v>0</v>
      </c>
    </row>
    <row r="51" spans="1:11" s="511" customFormat="1" ht="15.75">
      <c r="A51" s="510" t="s">
        <v>1052</v>
      </c>
      <c r="B51" s="395">
        <v>2130.8524397000001</v>
      </c>
      <c r="C51" s="395">
        <v>1889.7664397000003</v>
      </c>
      <c r="D51" s="395">
        <v>241.08600000000001</v>
      </c>
      <c r="E51" s="395">
        <v>0</v>
      </c>
      <c r="F51" s="395">
        <v>241.08600000000001</v>
      </c>
      <c r="G51" s="395">
        <v>241.08600000000001</v>
      </c>
      <c r="H51" s="395">
        <v>0</v>
      </c>
      <c r="I51" s="395">
        <v>241.08600000000001</v>
      </c>
      <c r="J51" s="395">
        <v>241.08600000000001</v>
      </c>
      <c r="K51" s="1220">
        <v>0</v>
      </c>
    </row>
    <row r="52" spans="1:11" s="511" customFormat="1" ht="15.75">
      <c r="A52" s="510" t="s">
        <v>1053</v>
      </c>
      <c r="B52" s="395">
        <v>424.46379999999994</v>
      </c>
      <c r="C52" s="395">
        <v>424.46379999999994</v>
      </c>
      <c r="D52" s="395">
        <v>0</v>
      </c>
      <c r="E52" s="395">
        <v>0</v>
      </c>
      <c r="F52" s="395">
        <v>0</v>
      </c>
      <c r="G52" s="395">
        <v>0</v>
      </c>
      <c r="H52" s="395">
        <v>0</v>
      </c>
      <c r="I52" s="395">
        <v>0</v>
      </c>
      <c r="J52" s="395">
        <v>0</v>
      </c>
      <c r="K52" s="1220">
        <v>0</v>
      </c>
    </row>
    <row r="53" spans="1:11" s="511" customFormat="1" ht="15.75">
      <c r="A53" s="510" t="s">
        <v>1054</v>
      </c>
      <c r="B53" s="395">
        <v>1632.4829999999999</v>
      </c>
      <c r="C53" s="395">
        <v>0</v>
      </c>
      <c r="D53" s="395">
        <v>1632.4829999999999</v>
      </c>
      <c r="E53" s="395">
        <v>0</v>
      </c>
      <c r="F53" s="395">
        <v>1632.4829999999999</v>
      </c>
      <c r="G53" s="395">
        <v>1632.4829999999999</v>
      </c>
      <c r="H53" s="395">
        <v>0</v>
      </c>
      <c r="I53" s="395">
        <v>1632.4829999999999</v>
      </c>
      <c r="J53" s="395">
        <v>1632.4829999999999</v>
      </c>
      <c r="K53" s="1220">
        <v>0</v>
      </c>
    </row>
    <row r="54" spans="1:11" s="511" customFormat="1" ht="15.75">
      <c r="A54" s="510" t="s">
        <v>1055</v>
      </c>
      <c r="B54" s="395">
        <v>82353.799714799999</v>
      </c>
      <c r="C54" s="395">
        <v>82346.897714799998</v>
      </c>
      <c r="D54" s="395">
        <v>6.9020000000000001</v>
      </c>
      <c r="E54" s="395">
        <v>0</v>
      </c>
      <c r="F54" s="395">
        <v>6.9020000000000001</v>
      </c>
      <c r="G54" s="395">
        <v>6.9020000000000001</v>
      </c>
      <c r="H54" s="395">
        <v>0</v>
      </c>
      <c r="I54" s="395">
        <v>6.9020000000000001</v>
      </c>
      <c r="J54" s="395">
        <v>6.9020000000000001</v>
      </c>
      <c r="K54" s="1220">
        <v>0</v>
      </c>
    </row>
    <row r="55" spans="1:11" s="511" customFormat="1" ht="15.75">
      <c r="A55" s="510" t="s">
        <v>1056</v>
      </c>
      <c r="B55" s="395">
        <v>166.572</v>
      </c>
      <c r="C55" s="395">
        <v>166.572</v>
      </c>
      <c r="D55" s="395">
        <v>0</v>
      </c>
      <c r="E55" s="395">
        <v>0</v>
      </c>
      <c r="F55" s="395">
        <v>0</v>
      </c>
      <c r="G55" s="395">
        <v>0</v>
      </c>
      <c r="H55" s="395">
        <v>0</v>
      </c>
      <c r="I55" s="395">
        <v>0</v>
      </c>
      <c r="J55" s="395">
        <v>0</v>
      </c>
      <c r="K55" s="1220">
        <v>0</v>
      </c>
    </row>
    <row r="56" spans="1:11" s="511" customFormat="1" ht="15.75">
      <c r="A56" s="510" t="s">
        <v>1057</v>
      </c>
      <c r="B56" s="395">
        <v>909317.95234338997</v>
      </c>
      <c r="C56" s="395">
        <v>721431.11546533997</v>
      </c>
      <c r="D56" s="395">
        <v>187886.83687805</v>
      </c>
      <c r="E56" s="395">
        <v>0</v>
      </c>
      <c r="F56" s="395">
        <v>187886.83687805</v>
      </c>
      <c r="G56" s="395">
        <v>187886.83687805</v>
      </c>
      <c r="H56" s="395">
        <v>0</v>
      </c>
      <c r="I56" s="395">
        <v>161423.13</v>
      </c>
      <c r="J56" s="395">
        <v>161423.13</v>
      </c>
      <c r="K56" s="1220">
        <v>0</v>
      </c>
    </row>
    <row r="57" spans="1:11" s="511" customFormat="1" ht="15.75">
      <c r="A57" s="510" t="s">
        <v>1058</v>
      </c>
      <c r="B57" s="395">
        <v>13472.856800000001</v>
      </c>
      <c r="C57" s="395">
        <v>13472.856800000001</v>
      </c>
      <c r="D57" s="395">
        <v>0</v>
      </c>
      <c r="E57" s="395">
        <v>0</v>
      </c>
      <c r="F57" s="395">
        <v>0</v>
      </c>
      <c r="G57" s="395">
        <v>0</v>
      </c>
      <c r="H57" s="395">
        <v>0</v>
      </c>
      <c r="I57" s="395">
        <v>0</v>
      </c>
      <c r="J57" s="395">
        <v>0</v>
      </c>
      <c r="K57" s="1220">
        <v>0</v>
      </c>
    </row>
    <row r="58" spans="1:11" s="511" customFormat="1" ht="15.75">
      <c r="A58" s="510" t="s">
        <v>1059</v>
      </c>
      <c r="B58" s="395">
        <v>1132.9059</v>
      </c>
      <c r="C58" s="395">
        <v>761.04489999999998</v>
      </c>
      <c r="D58" s="395">
        <v>371.86099999999999</v>
      </c>
      <c r="E58" s="395">
        <v>0</v>
      </c>
      <c r="F58" s="395">
        <v>371.86099999999999</v>
      </c>
      <c r="G58" s="395">
        <v>371.86099999999999</v>
      </c>
      <c r="H58" s="395">
        <v>0</v>
      </c>
      <c r="I58" s="395">
        <v>0</v>
      </c>
      <c r="J58" s="395">
        <v>0</v>
      </c>
      <c r="K58" s="1220">
        <v>0</v>
      </c>
    </row>
    <row r="59" spans="1:11" s="511" customFormat="1" ht="15.75">
      <c r="A59" s="510" t="s">
        <v>1060</v>
      </c>
      <c r="B59" s="395">
        <v>10999.431919999999</v>
      </c>
      <c r="C59" s="395">
        <v>-125.62408000000008</v>
      </c>
      <c r="D59" s="395">
        <v>11125.056</v>
      </c>
      <c r="E59" s="395">
        <v>0</v>
      </c>
      <c r="F59" s="395">
        <v>11125.056</v>
      </c>
      <c r="G59" s="395">
        <v>11125.056</v>
      </c>
      <c r="H59" s="395">
        <v>0</v>
      </c>
      <c r="I59" s="395">
        <v>10323.252</v>
      </c>
      <c r="J59" s="395">
        <v>10323.252</v>
      </c>
      <c r="K59" s="1220">
        <v>0</v>
      </c>
    </row>
    <row r="60" spans="1:11" s="511" customFormat="1" ht="15.75">
      <c r="A60" s="510" t="s">
        <v>1061</v>
      </c>
      <c r="B60" s="395">
        <v>337.99599999999998</v>
      </c>
      <c r="C60" s="395">
        <v>337.99599999999998</v>
      </c>
      <c r="D60" s="395">
        <v>0</v>
      </c>
      <c r="E60" s="395">
        <v>0</v>
      </c>
      <c r="F60" s="395">
        <v>0</v>
      </c>
      <c r="G60" s="395">
        <v>0</v>
      </c>
      <c r="H60" s="395">
        <v>0</v>
      </c>
      <c r="I60" s="395">
        <v>0</v>
      </c>
      <c r="J60" s="395">
        <v>0</v>
      </c>
      <c r="K60" s="1220">
        <v>0</v>
      </c>
    </row>
    <row r="61" spans="1:11" s="511" customFormat="1" ht="15.75">
      <c r="A61" s="510" t="s">
        <v>1062</v>
      </c>
      <c r="B61" s="395">
        <v>117</v>
      </c>
      <c r="C61" s="395">
        <v>0</v>
      </c>
      <c r="D61" s="395">
        <v>117</v>
      </c>
      <c r="E61" s="395">
        <v>0</v>
      </c>
      <c r="F61" s="395">
        <v>117</v>
      </c>
      <c r="G61" s="395">
        <v>117</v>
      </c>
      <c r="H61" s="395">
        <v>0</v>
      </c>
      <c r="I61" s="395">
        <v>117</v>
      </c>
      <c r="J61" s="395">
        <v>117</v>
      </c>
      <c r="K61" s="1220">
        <v>0</v>
      </c>
    </row>
    <row r="62" spans="1:11" s="511" customFormat="1" ht="15.75">
      <c r="A62" s="510" t="s">
        <v>1063</v>
      </c>
      <c r="B62" s="395">
        <v>141812.773082</v>
      </c>
      <c r="C62" s="395">
        <v>140147.21208199998</v>
      </c>
      <c r="D62" s="395">
        <v>1665.5609999999999</v>
      </c>
      <c r="E62" s="395">
        <v>0</v>
      </c>
      <c r="F62" s="395">
        <v>1665.5609999999999</v>
      </c>
      <c r="G62" s="395">
        <v>1665.5609999999999</v>
      </c>
      <c r="H62" s="395">
        <v>0</v>
      </c>
      <c r="I62" s="395">
        <v>137.45099999999999</v>
      </c>
      <c r="J62" s="395">
        <v>137.45099999999999</v>
      </c>
      <c r="K62" s="1220">
        <v>0</v>
      </c>
    </row>
    <row r="63" spans="1:11" s="511" customFormat="1" ht="15.75">
      <c r="A63" s="510" t="s">
        <v>1064</v>
      </c>
      <c r="B63" s="395">
        <v>1.45</v>
      </c>
      <c r="C63" s="395">
        <v>0</v>
      </c>
      <c r="D63" s="395">
        <v>1.45</v>
      </c>
      <c r="E63" s="395">
        <v>0</v>
      </c>
      <c r="F63" s="395">
        <v>1.45</v>
      </c>
      <c r="G63" s="395">
        <v>1.45</v>
      </c>
      <c r="H63" s="395">
        <v>0</v>
      </c>
      <c r="I63" s="395">
        <v>1.45</v>
      </c>
      <c r="J63" s="395">
        <v>1.45</v>
      </c>
      <c r="K63" s="1220">
        <v>0</v>
      </c>
    </row>
    <row r="64" spans="1:11" s="511" customFormat="1" ht="15.75">
      <c r="A64" s="510" t="s">
        <v>1065</v>
      </c>
      <c r="B64" s="395">
        <v>4452.0825000000004</v>
      </c>
      <c r="C64" s="395">
        <v>4452.0825000000004</v>
      </c>
      <c r="D64" s="395">
        <v>0</v>
      </c>
      <c r="E64" s="395">
        <v>0</v>
      </c>
      <c r="F64" s="395">
        <v>0</v>
      </c>
      <c r="G64" s="395">
        <v>0</v>
      </c>
      <c r="H64" s="395">
        <v>0</v>
      </c>
      <c r="I64" s="395">
        <v>0</v>
      </c>
      <c r="J64" s="395">
        <v>0</v>
      </c>
      <c r="K64" s="1220">
        <v>0</v>
      </c>
    </row>
    <row r="65" spans="1:11" s="511" customFormat="1" ht="15.75">
      <c r="A65" s="510" t="s">
        <v>1066</v>
      </c>
      <c r="B65" s="395">
        <v>2298386.0685930001</v>
      </c>
      <c r="C65" s="395">
        <v>1200711.4995929999</v>
      </c>
      <c r="D65" s="395">
        <v>1097674.5689999999</v>
      </c>
      <c r="E65" s="395">
        <v>138218.48699999994</v>
      </c>
      <c r="F65" s="395">
        <v>959456.08200000005</v>
      </c>
      <c r="G65" s="395">
        <v>1097674.5689999999</v>
      </c>
      <c r="H65" s="395">
        <v>0</v>
      </c>
      <c r="I65" s="395">
        <v>7699.2006399999991</v>
      </c>
      <c r="J65" s="395">
        <v>7699.2006399999991</v>
      </c>
      <c r="K65" s="1220">
        <v>0</v>
      </c>
    </row>
    <row r="66" spans="1:11" s="511" customFormat="1" ht="15.75">
      <c r="A66" s="510" t="s">
        <v>1067</v>
      </c>
      <c r="B66" s="395">
        <v>4898.1468399999994</v>
      </c>
      <c r="C66" s="395">
        <v>-3252.2796800000001</v>
      </c>
      <c r="D66" s="395">
        <v>8150.4265200000009</v>
      </c>
      <c r="E66" s="395">
        <v>0</v>
      </c>
      <c r="F66" s="395">
        <v>8150.4265200000009</v>
      </c>
      <c r="G66" s="395">
        <v>8150.4265200000009</v>
      </c>
      <c r="H66" s="395">
        <v>0</v>
      </c>
      <c r="I66" s="395">
        <v>548.89178000000004</v>
      </c>
      <c r="J66" s="395">
        <v>548.89178000000004</v>
      </c>
      <c r="K66" s="1220">
        <v>0</v>
      </c>
    </row>
    <row r="67" spans="1:11" s="511" customFormat="1" ht="15.75">
      <c r="A67" s="510" t="s">
        <v>144</v>
      </c>
      <c r="B67" s="395">
        <v>27285.598752000002</v>
      </c>
      <c r="C67" s="395">
        <v>3748.5987519999999</v>
      </c>
      <c r="D67" s="395">
        <v>23537</v>
      </c>
      <c r="E67" s="395">
        <v>23537</v>
      </c>
      <c r="F67" s="395">
        <v>0</v>
      </c>
      <c r="G67" s="395">
        <v>23537</v>
      </c>
      <c r="H67" s="395">
        <v>0</v>
      </c>
      <c r="I67" s="395">
        <v>0</v>
      </c>
      <c r="J67" s="395">
        <v>0</v>
      </c>
      <c r="K67" s="1220">
        <v>0</v>
      </c>
    </row>
    <row r="68" spans="1:11" s="511" customFormat="1" ht="15.75">
      <c r="A68" s="510" t="s">
        <v>1068</v>
      </c>
      <c r="B68" s="395">
        <v>401.56299999999999</v>
      </c>
      <c r="C68" s="395">
        <v>374.85399999999998</v>
      </c>
      <c r="D68" s="395">
        <v>26.709</v>
      </c>
      <c r="E68" s="395">
        <v>0</v>
      </c>
      <c r="F68" s="395">
        <v>26.709</v>
      </c>
      <c r="G68" s="395">
        <v>26.709</v>
      </c>
      <c r="H68" s="395">
        <v>0</v>
      </c>
      <c r="I68" s="395">
        <v>17.905999999999999</v>
      </c>
      <c r="J68" s="395">
        <v>17.905999999999999</v>
      </c>
      <c r="K68" s="1220">
        <v>0</v>
      </c>
    </row>
    <row r="69" spans="1:11" s="511" customFormat="1" ht="15.75">
      <c r="A69" s="510" t="s">
        <v>1069</v>
      </c>
      <c r="B69" s="395">
        <v>141472.39276249998</v>
      </c>
      <c r="C69" s="395">
        <v>141472.39276249998</v>
      </c>
      <c r="D69" s="395">
        <v>0</v>
      </c>
      <c r="E69" s="395">
        <v>0</v>
      </c>
      <c r="F69" s="395">
        <v>0</v>
      </c>
      <c r="G69" s="395">
        <v>0</v>
      </c>
      <c r="H69" s="395">
        <v>0</v>
      </c>
      <c r="I69" s="395">
        <v>0</v>
      </c>
      <c r="J69" s="395">
        <v>0</v>
      </c>
      <c r="K69" s="1220">
        <v>0</v>
      </c>
    </row>
    <row r="70" spans="1:11" s="511" customFormat="1" ht="15.75">
      <c r="A70" s="510" t="s">
        <v>1070</v>
      </c>
      <c r="B70" s="395">
        <v>0.48599999999999999</v>
      </c>
      <c r="C70" s="395">
        <v>0</v>
      </c>
      <c r="D70" s="395">
        <v>0.48599999999999999</v>
      </c>
      <c r="E70" s="395">
        <v>0</v>
      </c>
      <c r="F70" s="395">
        <v>0.48599999999999999</v>
      </c>
      <c r="G70" s="395">
        <v>0.48599999999999999</v>
      </c>
      <c r="H70" s="395">
        <v>0</v>
      </c>
      <c r="I70" s="395">
        <v>0.48599999999999999</v>
      </c>
      <c r="J70" s="395">
        <v>0.48599999999999999</v>
      </c>
      <c r="K70" s="1220">
        <v>0</v>
      </c>
    </row>
    <row r="71" spans="1:11" s="511" customFormat="1" ht="15.75">
      <c r="A71" s="510" t="s">
        <v>1071</v>
      </c>
      <c r="B71" s="395">
        <v>2.387</v>
      </c>
      <c r="C71" s="395">
        <v>0</v>
      </c>
      <c r="D71" s="395">
        <v>2.387</v>
      </c>
      <c r="E71" s="395">
        <v>0</v>
      </c>
      <c r="F71" s="395">
        <v>2.387</v>
      </c>
      <c r="G71" s="395">
        <v>2.387</v>
      </c>
      <c r="H71" s="395">
        <v>0</v>
      </c>
      <c r="I71" s="395">
        <v>2.387</v>
      </c>
      <c r="J71" s="395">
        <v>2.387</v>
      </c>
      <c r="K71" s="1220">
        <v>0</v>
      </c>
    </row>
    <row r="72" spans="1:11" s="511" customFormat="1" ht="15.75">
      <c r="A72" s="510" t="s">
        <v>1072</v>
      </c>
      <c r="B72" s="395">
        <v>22.099</v>
      </c>
      <c r="C72" s="395">
        <v>0</v>
      </c>
      <c r="D72" s="395">
        <v>22.099</v>
      </c>
      <c r="E72" s="395">
        <v>0</v>
      </c>
      <c r="F72" s="395">
        <v>22.099</v>
      </c>
      <c r="G72" s="395">
        <v>22.099</v>
      </c>
      <c r="H72" s="395">
        <v>0</v>
      </c>
      <c r="I72" s="395">
        <v>22.099</v>
      </c>
      <c r="J72" s="395">
        <v>22.099</v>
      </c>
      <c r="K72" s="1220">
        <v>0</v>
      </c>
    </row>
    <row r="73" spans="1:11" s="511" customFormat="1" ht="15.75">
      <c r="A73" s="510" t="s">
        <v>1073</v>
      </c>
      <c r="B73" s="395">
        <v>644.91899999999998</v>
      </c>
      <c r="C73" s="395">
        <v>644.91899999999998</v>
      </c>
      <c r="D73" s="395">
        <v>0</v>
      </c>
      <c r="E73" s="395">
        <v>0</v>
      </c>
      <c r="F73" s="395">
        <v>0</v>
      </c>
      <c r="G73" s="395">
        <v>0</v>
      </c>
      <c r="H73" s="395">
        <v>0</v>
      </c>
      <c r="I73" s="395">
        <v>0</v>
      </c>
      <c r="J73" s="395">
        <v>0</v>
      </c>
      <c r="K73" s="1220">
        <v>0</v>
      </c>
    </row>
    <row r="74" spans="1:11" s="511" customFormat="1" ht="15.75">
      <c r="A74" s="510" t="s">
        <v>1074</v>
      </c>
      <c r="B74" s="395">
        <v>13815.906000000001</v>
      </c>
      <c r="C74" s="395">
        <v>0</v>
      </c>
      <c r="D74" s="395">
        <v>13815.906000000001</v>
      </c>
      <c r="E74" s="395">
        <v>0</v>
      </c>
      <c r="F74" s="395">
        <v>13815.906000000001</v>
      </c>
      <c r="G74" s="395">
        <v>13815.906000000001</v>
      </c>
      <c r="H74" s="395">
        <v>0</v>
      </c>
      <c r="I74" s="395">
        <v>13815.906000000001</v>
      </c>
      <c r="J74" s="395">
        <v>13815.906000000001</v>
      </c>
      <c r="K74" s="1220">
        <v>0</v>
      </c>
    </row>
    <row r="75" spans="1:11" s="511" customFormat="1" ht="15.75">
      <c r="A75" s="510" t="s">
        <v>1048</v>
      </c>
      <c r="B75" s="395">
        <v>0</v>
      </c>
      <c r="C75" s="395">
        <v>0</v>
      </c>
      <c r="D75" s="395">
        <v>0</v>
      </c>
      <c r="E75" s="395">
        <v>0</v>
      </c>
      <c r="F75" s="395">
        <v>0</v>
      </c>
      <c r="G75" s="395">
        <v>0</v>
      </c>
      <c r="H75" s="395">
        <v>0</v>
      </c>
      <c r="I75" s="395">
        <v>0</v>
      </c>
      <c r="J75" s="395">
        <v>0</v>
      </c>
      <c r="K75" s="1220">
        <v>0</v>
      </c>
    </row>
    <row r="76" spans="1:11" s="511" customFormat="1" ht="15.75">
      <c r="A76" s="510" t="s">
        <v>1075</v>
      </c>
      <c r="B76" s="395">
        <v>1841.5374999999999</v>
      </c>
      <c r="C76" s="395">
        <v>1070.7465</v>
      </c>
      <c r="D76" s="395">
        <v>770.79100000000005</v>
      </c>
      <c r="E76" s="395">
        <v>0</v>
      </c>
      <c r="F76" s="395">
        <v>770.79100000000005</v>
      </c>
      <c r="G76" s="395">
        <v>770.79100000000005</v>
      </c>
      <c r="H76" s="395">
        <v>0</v>
      </c>
      <c r="I76" s="395">
        <v>770.79100000000005</v>
      </c>
      <c r="J76" s="395">
        <v>770.79100000000005</v>
      </c>
      <c r="K76" s="1220">
        <v>0</v>
      </c>
    </row>
    <row r="77" spans="1:11" s="511" customFormat="1" ht="15.75">
      <c r="A77" s="510" t="s">
        <v>1076</v>
      </c>
      <c r="B77" s="395">
        <v>0.223</v>
      </c>
      <c r="C77" s="395">
        <v>0</v>
      </c>
      <c r="D77" s="395">
        <v>0.223</v>
      </c>
      <c r="E77" s="395">
        <v>0</v>
      </c>
      <c r="F77" s="395">
        <v>0.223</v>
      </c>
      <c r="G77" s="395">
        <v>0.223</v>
      </c>
      <c r="H77" s="395">
        <v>0</v>
      </c>
      <c r="I77" s="395">
        <v>0.223</v>
      </c>
      <c r="J77" s="395">
        <v>0.223</v>
      </c>
      <c r="K77" s="1220">
        <v>0</v>
      </c>
    </row>
    <row r="78" spans="1:11" s="511" customFormat="1" ht="15.75">
      <c r="A78" s="510" t="s">
        <v>1077</v>
      </c>
      <c r="B78" s="395">
        <v>50029.892899999999</v>
      </c>
      <c r="C78" s="395">
        <v>49881.649899999997</v>
      </c>
      <c r="D78" s="395">
        <v>148.24299999999999</v>
      </c>
      <c r="E78" s="395">
        <v>0</v>
      </c>
      <c r="F78" s="395">
        <v>148.24299999999999</v>
      </c>
      <c r="G78" s="395">
        <v>148.24299999999999</v>
      </c>
      <c r="H78" s="395">
        <v>0</v>
      </c>
      <c r="I78" s="395">
        <v>109.494</v>
      </c>
      <c r="J78" s="395">
        <v>109.494</v>
      </c>
      <c r="K78" s="1220">
        <v>0</v>
      </c>
    </row>
    <row r="79" spans="1:11" s="511" customFormat="1" ht="15.75">
      <c r="A79" s="510" t="s">
        <v>1078</v>
      </c>
      <c r="B79" s="395">
        <v>119.508</v>
      </c>
      <c r="C79" s="395">
        <v>0</v>
      </c>
      <c r="D79" s="395">
        <v>119.508</v>
      </c>
      <c r="E79" s="395">
        <v>0</v>
      </c>
      <c r="F79" s="395">
        <v>119.508</v>
      </c>
      <c r="G79" s="395">
        <v>119.508</v>
      </c>
      <c r="H79" s="395">
        <v>0</v>
      </c>
      <c r="I79" s="395">
        <v>0</v>
      </c>
      <c r="J79" s="395">
        <v>0</v>
      </c>
      <c r="K79" s="1220">
        <v>0</v>
      </c>
    </row>
    <row r="80" spans="1:11" s="511" customFormat="1" ht="15.75">
      <c r="A80" s="510" t="s">
        <v>1079</v>
      </c>
      <c r="B80" s="395">
        <v>0</v>
      </c>
      <c r="C80" s="395">
        <v>0</v>
      </c>
      <c r="D80" s="395">
        <v>0</v>
      </c>
      <c r="E80" s="395">
        <v>0</v>
      </c>
      <c r="F80" s="395">
        <v>0</v>
      </c>
      <c r="G80" s="395">
        <v>0</v>
      </c>
      <c r="H80" s="395">
        <v>0</v>
      </c>
      <c r="I80" s="395">
        <v>0</v>
      </c>
      <c r="J80" s="395">
        <v>0</v>
      </c>
      <c r="K80" s="1220">
        <v>0</v>
      </c>
    </row>
    <row r="81" spans="1:11" s="511" customFormat="1" ht="15.75">
      <c r="A81" s="510" t="s">
        <v>1080</v>
      </c>
      <c r="B81" s="395">
        <v>357.62900000000002</v>
      </c>
      <c r="C81" s="395">
        <v>0</v>
      </c>
      <c r="D81" s="395">
        <v>357.62900000000002</v>
      </c>
      <c r="E81" s="395">
        <v>0</v>
      </c>
      <c r="F81" s="395">
        <v>357.62900000000002</v>
      </c>
      <c r="G81" s="395">
        <v>357.62900000000002</v>
      </c>
      <c r="H81" s="395">
        <v>0</v>
      </c>
      <c r="I81" s="395">
        <v>0</v>
      </c>
      <c r="J81" s="395">
        <v>0</v>
      </c>
      <c r="K81" s="1220">
        <v>0</v>
      </c>
    </row>
    <row r="82" spans="1:11" s="511" customFormat="1" ht="15.75">
      <c r="A82" s="510" t="s">
        <v>1081</v>
      </c>
      <c r="B82" s="395">
        <v>35.226999999999997</v>
      </c>
      <c r="C82" s="395">
        <v>0</v>
      </c>
      <c r="D82" s="395">
        <v>35.226999999999997</v>
      </c>
      <c r="E82" s="395">
        <v>0</v>
      </c>
      <c r="F82" s="395">
        <v>35.226999999999997</v>
      </c>
      <c r="G82" s="395">
        <v>35.226999999999997</v>
      </c>
      <c r="H82" s="395">
        <v>0</v>
      </c>
      <c r="I82" s="395">
        <v>35.226999999999997</v>
      </c>
      <c r="J82" s="395">
        <v>35.226999999999997</v>
      </c>
      <c r="K82" s="1220">
        <v>0</v>
      </c>
    </row>
    <row r="83" spans="1:11" s="511" customFormat="1" ht="15.75">
      <c r="A83" s="510" t="s">
        <v>1082</v>
      </c>
      <c r="B83" s="395">
        <v>1988.9097939999999</v>
      </c>
      <c r="C83" s="395">
        <v>1987.964794</v>
      </c>
      <c r="D83" s="395">
        <v>0.94499999999999995</v>
      </c>
      <c r="E83" s="395">
        <v>0</v>
      </c>
      <c r="F83" s="395">
        <v>0.94499999999999995</v>
      </c>
      <c r="G83" s="395">
        <v>0.94499999999999995</v>
      </c>
      <c r="H83" s="395">
        <v>0</v>
      </c>
      <c r="I83" s="395">
        <v>0.91900000000000004</v>
      </c>
      <c r="J83" s="395">
        <v>0.91900000000000004</v>
      </c>
      <c r="K83" s="1220">
        <v>0</v>
      </c>
    </row>
    <row r="84" spans="1:11" s="511" customFormat="1" ht="15.75">
      <c r="A84" s="510" t="s">
        <v>1083</v>
      </c>
      <c r="B84" s="395">
        <v>76101.457618600005</v>
      </c>
      <c r="C84" s="395">
        <v>72922.505028600004</v>
      </c>
      <c r="D84" s="395">
        <v>3178.9525900000003</v>
      </c>
      <c r="E84" s="395">
        <v>0</v>
      </c>
      <c r="F84" s="395">
        <v>3178.9525900000003</v>
      </c>
      <c r="G84" s="395">
        <v>3178.9525900000003</v>
      </c>
      <c r="H84" s="395">
        <v>0</v>
      </c>
      <c r="I84" s="395">
        <v>510.85658999999998</v>
      </c>
      <c r="J84" s="395">
        <v>510.85658999999998</v>
      </c>
      <c r="K84" s="1220">
        <v>0</v>
      </c>
    </row>
    <row r="85" spans="1:11" s="511" customFormat="1" ht="15.75">
      <c r="A85" s="510" t="s">
        <v>1084</v>
      </c>
      <c r="B85" s="395">
        <v>0</v>
      </c>
      <c r="C85" s="395">
        <v>0</v>
      </c>
      <c r="D85" s="395">
        <v>0</v>
      </c>
      <c r="E85" s="395">
        <v>0</v>
      </c>
      <c r="F85" s="395">
        <v>0</v>
      </c>
      <c r="G85" s="395">
        <v>0</v>
      </c>
      <c r="H85" s="395">
        <v>0</v>
      </c>
      <c r="I85" s="395">
        <v>0</v>
      </c>
      <c r="J85" s="395">
        <v>0</v>
      </c>
      <c r="K85" s="1220">
        <v>0</v>
      </c>
    </row>
    <row r="86" spans="1:11" s="511" customFormat="1" ht="15.75">
      <c r="A86" s="510" t="s">
        <v>1085</v>
      </c>
      <c r="B86" s="395">
        <v>283993.875856</v>
      </c>
      <c r="C86" s="395">
        <v>212941.237376</v>
      </c>
      <c r="D86" s="395">
        <v>71052.638480000009</v>
      </c>
      <c r="E86" s="395">
        <v>57316.5</v>
      </c>
      <c r="F86" s="395">
        <v>13736.13848</v>
      </c>
      <c r="G86" s="395">
        <v>71052.638480000009</v>
      </c>
      <c r="H86" s="395">
        <v>0</v>
      </c>
      <c r="I86" s="395">
        <v>4732.7294799999981</v>
      </c>
      <c r="J86" s="395">
        <v>4732.7294799999981</v>
      </c>
      <c r="K86" s="1220">
        <v>0</v>
      </c>
    </row>
    <row r="87" spans="1:11" s="511" customFormat="1" ht="15.75">
      <c r="A87" s="510" t="s">
        <v>1086</v>
      </c>
      <c r="B87" s="395">
        <v>3749.2976014000001</v>
      </c>
      <c r="C87" s="395">
        <v>3707.7806014000003</v>
      </c>
      <c r="D87" s="395">
        <v>41.517000000000003</v>
      </c>
      <c r="E87" s="395">
        <v>0</v>
      </c>
      <c r="F87" s="395">
        <v>41.517000000000003</v>
      </c>
      <c r="G87" s="395">
        <v>41.517000000000003</v>
      </c>
      <c r="H87" s="395">
        <v>0</v>
      </c>
      <c r="I87" s="395">
        <v>41.517000000000003</v>
      </c>
      <c r="J87" s="395">
        <v>41.517000000000003</v>
      </c>
      <c r="K87" s="1220">
        <v>0</v>
      </c>
    </row>
    <row r="88" spans="1:11" s="511" customFormat="1" ht="15.75">
      <c r="A88" s="510" t="s">
        <v>1087</v>
      </c>
      <c r="B88" s="395">
        <v>12000</v>
      </c>
      <c r="C88" s="395">
        <v>12000</v>
      </c>
      <c r="D88" s="395">
        <v>0</v>
      </c>
      <c r="E88" s="395">
        <v>0</v>
      </c>
      <c r="F88" s="395">
        <v>0</v>
      </c>
      <c r="G88" s="395">
        <v>0</v>
      </c>
      <c r="H88" s="395">
        <v>0</v>
      </c>
      <c r="I88" s="395">
        <v>0</v>
      </c>
      <c r="J88" s="395">
        <v>0</v>
      </c>
      <c r="K88" s="1220">
        <v>0</v>
      </c>
    </row>
    <row r="89" spans="1:11" s="511" customFormat="1" ht="15.75">
      <c r="A89" s="510" t="s">
        <v>1088</v>
      </c>
      <c r="B89" s="395">
        <v>552.31700000000001</v>
      </c>
      <c r="C89" s="395">
        <v>552.31700000000001</v>
      </c>
      <c r="D89" s="395">
        <v>0</v>
      </c>
      <c r="E89" s="395">
        <v>0</v>
      </c>
      <c r="F89" s="395">
        <v>0</v>
      </c>
      <c r="G89" s="395">
        <v>0</v>
      </c>
      <c r="H89" s="395">
        <v>0</v>
      </c>
      <c r="I89" s="395">
        <v>0</v>
      </c>
      <c r="J89" s="395">
        <v>0</v>
      </c>
      <c r="K89" s="1220">
        <v>0</v>
      </c>
    </row>
    <row r="90" spans="1:11" s="511" customFormat="1" ht="15.75">
      <c r="A90" s="510" t="s">
        <v>1089</v>
      </c>
      <c r="B90" s="395">
        <v>11229.98</v>
      </c>
      <c r="C90" s="395">
        <v>-4397.143</v>
      </c>
      <c r="D90" s="395">
        <v>15627.123</v>
      </c>
      <c r="E90" s="395">
        <v>0</v>
      </c>
      <c r="F90" s="395">
        <v>15627.123</v>
      </c>
      <c r="G90" s="395">
        <v>15627.123</v>
      </c>
      <c r="H90" s="395">
        <v>0</v>
      </c>
      <c r="I90" s="395">
        <v>3206.9317999999998</v>
      </c>
      <c r="J90" s="395">
        <v>3206.9317999999998</v>
      </c>
      <c r="K90" s="1220">
        <v>0</v>
      </c>
    </row>
    <row r="91" spans="1:11" s="511" customFormat="1" ht="15.75">
      <c r="A91" s="510" t="s">
        <v>1090</v>
      </c>
      <c r="B91" s="395">
        <v>4002.4867889000002</v>
      </c>
      <c r="C91" s="395">
        <v>4002.4637889000001</v>
      </c>
      <c r="D91" s="395">
        <v>2.3E-2</v>
      </c>
      <c r="E91" s="395">
        <v>0</v>
      </c>
      <c r="F91" s="395">
        <v>2.3E-2</v>
      </c>
      <c r="G91" s="395">
        <v>2.3E-2</v>
      </c>
      <c r="H91" s="395">
        <v>0</v>
      </c>
      <c r="I91" s="395">
        <v>2.3E-2</v>
      </c>
      <c r="J91" s="395">
        <v>2.3E-2</v>
      </c>
      <c r="K91" s="1220">
        <v>0</v>
      </c>
    </row>
    <row r="92" spans="1:11" s="511" customFormat="1" ht="15.75">
      <c r="A92" s="510" t="s">
        <v>1091</v>
      </c>
      <c r="B92" s="395">
        <v>21718.532415199999</v>
      </c>
      <c r="C92" s="395">
        <v>21635.845415199998</v>
      </c>
      <c r="D92" s="395">
        <v>82.686999999999998</v>
      </c>
      <c r="E92" s="395">
        <v>0</v>
      </c>
      <c r="F92" s="395">
        <v>82.686999999999998</v>
      </c>
      <c r="G92" s="395">
        <v>82.686999999999998</v>
      </c>
      <c r="H92" s="395">
        <v>0</v>
      </c>
      <c r="I92" s="395">
        <v>0.105</v>
      </c>
      <c r="J92" s="395">
        <v>0.105</v>
      </c>
      <c r="K92" s="1220">
        <v>0</v>
      </c>
    </row>
    <row r="93" spans="1:11" s="511" customFormat="1" ht="15.75">
      <c r="A93" s="510" t="s">
        <v>1092</v>
      </c>
      <c r="B93" s="395">
        <v>499903.15182129998</v>
      </c>
      <c r="C93" s="395">
        <v>495168.26146129996</v>
      </c>
      <c r="D93" s="395">
        <v>4734.8903599999994</v>
      </c>
      <c r="E93" s="395">
        <v>0</v>
      </c>
      <c r="F93" s="395">
        <v>4734.8903599999994</v>
      </c>
      <c r="G93" s="395">
        <v>4734.8903599999994</v>
      </c>
      <c r="H93" s="395">
        <v>0</v>
      </c>
      <c r="I93" s="395">
        <v>1030.5129999999999</v>
      </c>
      <c r="J93" s="395">
        <v>1030.5129999999999</v>
      </c>
      <c r="K93" s="1220">
        <v>0</v>
      </c>
    </row>
    <row r="94" spans="1:11" s="511" customFormat="1" ht="15.75">
      <c r="A94" s="510" t="s">
        <v>1093</v>
      </c>
      <c r="B94" s="395">
        <v>13.430122649999999</v>
      </c>
      <c r="C94" s="395">
        <v>13.101122649999999</v>
      </c>
      <c r="D94" s="395">
        <v>0.32900000000000001</v>
      </c>
      <c r="E94" s="395">
        <v>0</v>
      </c>
      <c r="F94" s="395">
        <v>0.32900000000000001</v>
      </c>
      <c r="G94" s="395">
        <v>0.32900000000000001</v>
      </c>
      <c r="H94" s="395">
        <v>0</v>
      </c>
      <c r="I94" s="395">
        <v>0.32900000000000001</v>
      </c>
      <c r="J94" s="395">
        <v>0.32900000000000001</v>
      </c>
      <c r="K94" s="1220">
        <v>0</v>
      </c>
    </row>
    <row r="95" spans="1:11" s="511" customFormat="1" ht="15.75">
      <c r="A95" s="510" t="s">
        <v>1094</v>
      </c>
      <c r="B95" s="395">
        <v>0</v>
      </c>
      <c r="C95" s="395">
        <v>0</v>
      </c>
      <c r="D95" s="395">
        <v>0</v>
      </c>
      <c r="E95" s="395">
        <v>0</v>
      </c>
      <c r="F95" s="395">
        <v>0</v>
      </c>
      <c r="G95" s="395">
        <v>0</v>
      </c>
      <c r="H95" s="395">
        <v>0</v>
      </c>
      <c r="I95" s="395">
        <v>0</v>
      </c>
      <c r="J95" s="395">
        <v>0</v>
      </c>
      <c r="K95" s="1220">
        <v>0</v>
      </c>
    </row>
    <row r="96" spans="1:11" s="511" customFormat="1" ht="15.75">
      <c r="A96" s="510" t="s">
        <v>1095</v>
      </c>
      <c r="B96" s="395">
        <v>554.46690000000001</v>
      </c>
      <c r="C96" s="395">
        <v>535.7989</v>
      </c>
      <c r="D96" s="395">
        <v>18.667999999999999</v>
      </c>
      <c r="E96" s="395">
        <v>0</v>
      </c>
      <c r="F96" s="395">
        <v>18.667999999999999</v>
      </c>
      <c r="G96" s="395">
        <v>18.667999999999999</v>
      </c>
      <c r="H96" s="395">
        <v>0</v>
      </c>
      <c r="I96" s="395">
        <v>18.667999999999999</v>
      </c>
      <c r="J96" s="395">
        <v>18.667999999999999</v>
      </c>
      <c r="K96" s="1220">
        <v>0</v>
      </c>
    </row>
    <row r="97" spans="1:11" s="511" customFormat="1" ht="15.75">
      <c r="A97" s="510" t="s">
        <v>1096</v>
      </c>
      <c r="B97" s="395">
        <v>68557.527000000002</v>
      </c>
      <c r="C97" s="395">
        <v>42275.711000000003</v>
      </c>
      <c r="D97" s="395">
        <v>26281.815999999999</v>
      </c>
      <c r="E97" s="395">
        <v>26281.815999999999</v>
      </c>
      <c r="F97" s="395">
        <v>0</v>
      </c>
      <c r="G97" s="395">
        <v>26281.815999999999</v>
      </c>
      <c r="H97" s="395">
        <v>0</v>
      </c>
      <c r="I97" s="395">
        <v>0</v>
      </c>
      <c r="J97" s="395">
        <v>0</v>
      </c>
      <c r="K97" s="1220">
        <v>0</v>
      </c>
    </row>
    <row r="98" spans="1:11" s="511" customFormat="1" ht="15.75">
      <c r="A98" s="510" t="s">
        <v>1097</v>
      </c>
      <c r="B98" s="395">
        <v>0</v>
      </c>
      <c r="C98" s="395">
        <v>0</v>
      </c>
      <c r="D98" s="395">
        <v>0</v>
      </c>
      <c r="E98" s="395">
        <v>0</v>
      </c>
      <c r="F98" s="395">
        <v>0</v>
      </c>
      <c r="G98" s="395">
        <v>0</v>
      </c>
      <c r="H98" s="395">
        <v>0</v>
      </c>
      <c r="I98" s="395">
        <v>0</v>
      </c>
      <c r="J98" s="395">
        <v>0</v>
      </c>
      <c r="K98" s="1220">
        <v>0</v>
      </c>
    </row>
    <row r="99" spans="1:11" s="511" customFormat="1" ht="15.75">
      <c r="A99" s="510" t="s">
        <v>1098</v>
      </c>
      <c r="B99" s="395">
        <v>0.67400000000000004</v>
      </c>
      <c r="C99" s="395">
        <v>0</v>
      </c>
      <c r="D99" s="395">
        <v>0.67400000000000004</v>
      </c>
      <c r="E99" s="395">
        <v>0</v>
      </c>
      <c r="F99" s="395">
        <v>0.67400000000000004</v>
      </c>
      <c r="G99" s="395">
        <v>0.67400000000000004</v>
      </c>
      <c r="H99" s="395">
        <v>0</v>
      </c>
      <c r="I99" s="395">
        <v>0.67400000000000004</v>
      </c>
      <c r="J99" s="395">
        <v>0.67400000000000004</v>
      </c>
      <c r="K99" s="1220">
        <v>0</v>
      </c>
    </row>
    <row r="100" spans="1:11" s="511" customFormat="1" ht="15.75">
      <c r="A100" s="510" t="s">
        <v>1099</v>
      </c>
      <c r="B100" s="395">
        <v>82.522999999999996</v>
      </c>
      <c r="C100" s="395">
        <v>0</v>
      </c>
      <c r="D100" s="395">
        <v>82.522999999999996</v>
      </c>
      <c r="E100" s="395">
        <v>0</v>
      </c>
      <c r="F100" s="395">
        <v>82.522999999999996</v>
      </c>
      <c r="G100" s="395">
        <v>82.522999999999996</v>
      </c>
      <c r="H100" s="395">
        <v>0</v>
      </c>
      <c r="I100" s="395">
        <v>82.522999999999996</v>
      </c>
      <c r="J100" s="395">
        <v>82.522999999999996</v>
      </c>
      <c r="K100" s="1220">
        <v>0</v>
      </c>
    </row>
    <row r="101" spans="1:11" s="511" customFormat="1" ht="15.75">
      <c r="A101" s="510" t="s">
        <v>1100</v>
      </c>
      <c r="B101" s="395">
        <v>46172.09259</v>
      </c>
      <c r="C101" s="395">
        <v>22494.618589999998</v>
      </c>
      <c r="D101" s="395">
        <v>23677.473999999998</v>
      </c>
      <c r="E101" s="395">
        <v>0</v>
      </c>
      <c r="F101" s="395">
        <v>23677.473999999998</v>
      </c>
      <c r="G101" s="395">
        <v>23677.473999999998</v>
      </c>
      <c r="H101" s="395">
        <v>0</v>
      </c>
      <c r="I101" s="395">
        <v>22824.260999999999</v>
      </c>
      <c r="J101" s="395">
        <v>22824.260999999999</v>
      </c>
      <c r="K101" s="1220">
        <v>0</v>
      </c>
    </row>
    <row r="102" spans="1:11" s="511" customFormat="1" ht="15.75">
      <c r="A102" s="510" t="s">
        <v>1101</v>
      </c>
      <c r="B102" s="395">
        <v>0.34799999999999998</v>
      </c>
      <c r="C102" s="395">
        <v>0</v>
      </c>
      <c r="D102" s="395">
        <v>0.34799999999999998</v>
      </c>
      <c r="E102" s="395">
        <v>0</v>
      </c>
      <c r="F102" s="395">
        <v>0.34799999999999998</v>
      </c>
      <c r="G102" s="395">
        <v>0.34799999999999998</v>
      </c>
      <c r="H102" s="395">
        <v>0</v>
      </c>
      <c r="I102" s="395">
        <v>0.34799999999999998</v>
      </c>
      <c r="J102" s="395">
        <v>0.34799999999999998</v>
      </c>
      <c r="K102" s="1220">
        <v>0</v>
      </c>
    </row>
    <row r="103" spans="1:11" s="511" customFormat="1" ht="15.75">
      <c r="A103" s="510" t="s">
        <v>1102</v>
      </c>
      <c r="B103" s="395">
        <v>1493260.2001905402</v>
      </c>
      <c r="C103" s="395">
        <v>1266930.2513505402</v>
      </c>
      <c r="D103" s="395">
        <v>226329.94883999994</v>
      </c>
      <c r="E103" s="395">
        <v>0</v>
      </c>
      <c r="F103" s="395">
        <v>226329.94883999994</v>
      </c>
      <c r="G103" s="395">
        <v>226340.36183999994</v>
      </c>
      <c r="H103" s="395">
        <v>10.413000000000002</v>
      </c>
      <c r="I103" s="395">
        <v>102310.05598</v>
      </c>
      <c r="J103" s="395">
        <v>102320.46898000001</v>
      </c>
      <c r="K103" s="1220">
        <v>10.413000000000002</v>
      </c>
    </row>
    <row r="104" spans="1:11" s="511" customFormat="1" ht="15.75">
      <c r="A104" s="510" t="s">
        <v>1103</v>
      </c>
      <c r="B104" s="395">
        <v>418770.58185952995</v>
      </c>
      <c r="C104" s="395">
        <v>389342.34865952999</v>
      </c>
      <c r="D104" s="395">
        <v>29428.233199999995</v>
      </c>
      <c r="E104" s="395">
        <v>0</v>
      </c>
      <c r="F104" s="395">
        <v>29428.233199999995</v>
      </c>
      <c r="G104" s="395">
        <v>29428.233199999995</v>
      </c>
      <c r="H104" s="395">
        <v>0</v>
      </c>
      <c r="I104" s="395">
        <v>19419.682000000001</v>
      </c>
      <c r="J104" s="395">
        <v>19419.682000000001</v>
      </c>
      <c r="K104" s="1220">
        <v>0</v>
      </c>
    </row>
    <row r="105" spans="1:11" s="511" customFormat="1" ht="15.75">
      <c r="A105" s="510" t="s">
        <v>1104</v>
      </c>
      <c r="B105" s="395">
        <v>343.60899999999998</v>
      </c>
      <c r="C105" s="395">
        <v>343.60899999999998</v>
      </c>
      <c r="D105" s="395">
        <v>0</v>
      </c>
      <c r="E105" s="395">
        <v>0</v>
      </c>
      <c r="F105" s="395">
        <v>0</v>
      </c>
      <c r="G105" s="395">
        <v>0</v>
      </c>
      <c r="H105" s="395">
        <v>0</v>
      </c>
      <c r="I105" s="395">
        <v>0</v>
      </c>
      <c r="J105" s="395">
        <v>0</v>
      </c>
      <c r="K105" s="1220">
        <v>0</v>
      </c>
    </row>
    <row r="106" spans="1:11" s="511" customFormat="1" ht="15.75">
      <c r="A106" s="510" t="s">
        <v>1105</v>
      </c>
      <c r="B106" s="395">
        <v>0</v>
      </c>
      <c r="C106" s="395">
        <v>0</v>
      </c>
      <c r="D106" s="395">
        <v>0</v>
      </c>
      <c r="E106" s="395">
        <v>0</v>
      </c>
      <c r="F106" s="395">
        <v>0</v>
      </c>
      <c r="G106" s="395">
        <v>0</v>
      </c>
      <c r="H106" s="395">
        <v>0</v>
      </c>
      <c r="I106" s="395">
        <v>0</v>
      </c>
      <c r="J106" s="395">
        <v>0</v>
      </c>
      <c r="K106" s="1220">
        <v>0</v>
      </c>
    </row>
    <row r="107" spans="1:11" s="511" customFormat="1" ht="15.75">
      <c r="A107" s="510" t="s">
        <v>1106</v>
      </c>
      <c r="B107" s="395">
        <v>0</v>
      </c>
      <c r="C107" s="395">
        <v>0</v>
      </c>
      <c r="D107" s="395">
        <v>0</v>
      </c>
      <c r="E107" s="395">
        <v>0</v>
      </c>
      <c r="F107" s="395">
        <v>0</v>
      </c>
      <c r="G107" s="395">
        <v>0</v>
      </c>
      <c r="H107" s="395">
        <v>0</v>
      </c>
      <c r="I107" s="395">
        <v>0</v>
      </c>
      <c r="J107" s="395">
        <v>0</v>
      </c>
      <c r="K107" s="1220">
        <v>0</v>
      </c>
    </row>
    <row r="108" spans="1:11" s="511" customFormat="1" ht="16.5" thickBot="1">
      <c r="A108" s="510" t="s">
        <v>1107</v>
      </c>
      <c r="B108" s="395">
        <v>1518.758</v>
      </c>
      <c r="C108" s="395">
        <v>0</v>
      </c>
      <c r="D108" s="395">
        <v>1518.758</v>
      </c>
      <c r="E108" s="395">
        <v>0</v>
      </c>
      <c r="F108" s="395">
        <v>1518.758</v>
      </c>
      <c r="G108" s="395">
        <v>1518.758</v>
      </c>
      <c r="H108" s="395">
        <v>0</v>
      </c>
      <c r="I108" s="395">
        <v>1518.758</v>
      </c>
      <c r="J108" s="395">
        <v>1518.758</v>
      </c>
      <c r="K108" s="1220">
        <v>0</v>
      </c>
    </row>
    <row r="109" spans="1:11" s="512" customFormat="1" ht="16.5" thickBot="1">
      <c r="A109" s="1153" t="s">
        <v>4</v>
      </c>
      <c r="B109" s="1221">
        <v>13402369.174122285</v>
      </c>
      <c r="C109" s="1221">
        <v>9201587.5181102324</v>
      </c>
      <c r="D109" s="1221">
        <v>4200781.6560120499</v>
      </c>
      <c r="E109" s="1221">
        <v>245353.80299999993</v>
      </c>
      <c r="F109" s="1221">
        <v>3955427.8530120496</v>
      </c>
      <c r="G109" s="1221">
        <v>4203399.6650120495</v>
      </c>
      <c r="H109" s="1221">
        <v>2618.009</v>
      </c>
      <c r="I109" s="1221">
        <v>624276.85357000004</v>
      </c>
      <c r="J109" s="1221">
        <v>626894.86257</v>
      </c>
      <c r="K109" s="1222">
        <v>2618.009</v>
      </c>
    </row>
    <row r="110" spans="1:11" s="394" customFormat="1">
      <c r="A110" s="554" t="s">
        <v>127</v>
      </c>
      <c r="B110" s="396"/>
      <c r="C110" s="396"/>
      <c r="D110" s="396"/>
      <c r="E110" s="396"/>
      <c r="F110" s="396"/>
      <c r="G110" s="396"/>
      <c r="H110" s="396"/>
      <c r="I110" s="396"/>
      <c r="J110" s="396"/>
      <c r="K110" s="396"/>
    </row>
    <row r="111" spans="1:11" ht="19.5" thickBot="1">
      <c r="A111" s="1205" t="s">
        <v>2274</v>
      </c>
    </row>
    <row r="112" spans="1:11" ht="25.5">
      <c r="A112" s="1341">
        <v>2012</v>
      </c>
      <c r="B112" s="1342"/>
      <c r="C112" s="1342"/>
      <c r="D112" s="1342"/>
      <c r="E112" s="1342"/>
      <c r="F112" s="1342"/>
      <c r="G112" s="1342"/>
      <c r="H112" s="1342"/>
      <c r="I112" s="1342"/>
      <c r="J112" s="1342"/>
      <c r="K112" s="1343"/>
    </row>
    <row r="113" spans="1:11" s="1210" customFormat="1" ht="63.75" thickBot="1">
      <c r="A113" s="1208" t="s">
        <v>1005</v>
      </c>
      <c r="B113" s="1207" t="s">
        <v>1192</v>
      </c>
      <c r="C113" s="1207" t="s">
        <v>1193</v>
      </c>
      <c r="D113" s="1207" t="s">
        <v>1194</v>
      </c>
      <c r="E113" s="1207" t="s">
        <v>1195</v>
      </c>
      <c r="F113" s="1207" t="s">
        <v>1196</v>
      </c>
      <c r="G113" s="1207" t="s">
        <v>1197</v>
      </c>
      <c r="H113" s="1207" t="s">
        <v>1198</v>
      </c>
      <c r="I113" s="1207" t="s">
        <v>1199</v>
      </c>
      <c r="J113" s="1207" t="s">
        <v>1200</v>
      </c>
      <c r="K113" s="1209" t="s">
        <v>1201</v>
      </c>
    </row>
    <row r="114" spans="1:11" s="511" customFormat="1" ht="15.75">
      <c r="A114" s="510" t="s">
        <v>1006</v>
      </c>
      <c r="B114" s="395">
        <v>1.2999999999999999E-2</v>
      </c>
      <c r="C114" s="395">
        <v>0</v>
      </c>
      <c r="D114" s="395">
        <v>1.2999999999999999E-2</v>
      </c>
      <c r="E114" s="395">
        <v>0</v>
      </c>
      <c r="F114" s="395">
        <v>1.2999999999999999E-2</v>
      </c>
      <c r="G114" s="395">
        <v>1.2999999999999999E-2</v>
      </c>
      <c r="H114" s="395">
        <v>0</v>
      </c>
      <c r="I114" s="395">
        <v>1.2999999999999999E-2</v>
      </c>
      <c r="J114" s="395">
        <v>1.2999999999999999E-2</v>
      </c>
      <c r="K114" s="1220">
        <v>0</v>
      </c>
    </row>
    <row r="115" spans="1:11" s="511" customFormat="1" ht="15.75">
      <c r="A115" s="510" t="s">
        <v>1007</v>
      </c>
      <c r="B115" s="395">
        <v>1146.6099999999999</v>
      </c>
      <c r="C115" s="395">
        <v>0</v>
      </c>
      <c r="D115" s="395">
        <v>1146.6099999999999</v>
      </c>
      <c r="E115" s="395">
        <v>0</v>
      </c>
      <c r="F115" s="395">
        <v>1146.6099999999999</v>
      </c>
      <c r="G115" s="395">
        <v>1146.6099999999999</v>
      </c>
      <c r="H115" s="395">
        <v>0</v>
      </c>
      <c r="I115" s="395">
        <v>0</v>
      </c>
      <c r="J115" s="395">
        <v>0</v>
      </c>
      <c r="K115" s="1220">
        <v>0</v>
      </c>
    </row>
    <row r="116" spans="1:11" s="511" customFormat="1" ht="15.75">
      <c r="A116" s="510" t="s">
        <v>1008</v>
      </c>
      <c r="B116" s="395">
        <v>4.88</v>
      </c>
      <c r="C116" s="395">
        <v>0</v>
      </c>
      <c r="D116" s="395">
        <v>4.88</v>
      </c>
      <c r="E116" s="395">
        <v>0</v>
      </c>
      <c r="F116" s="395">
        <v>4.88</v>
      </c>
      <c r="G116" s="395">
        <v>4.88</v>
      </c>
      <c r="H116" s="395">
        <v>0</v>
      </c>
      <c r="I116" s="395">
        <v>4.88</v>
      </c>
      <c r="J116" s="395">
        <v>4.88</v>
      </c>
      <c r="K116" s="1220">
        <v>0</v>
      </c>
    </row>
    <row r="117" spans="1:11" s="511" customFormat="1" ht="15.75">
      <c r="A117" s="510" t="s">
        <v>1009</v>
      </c>
      <c r="B117" s="395">
        <v>8.2219999999999995</v>
      </c>
      <c r="C117" s="395">
        <v>0</v>
      </c>
      <c r="D117" s="395">
        <v>8.2219999999999995</v>
      </c>
      <c r="E117" s="395">
        <v>0</v>
      </c>
      <c r="F117" s="395">
        <v>8.2219999999999995</v>
      </c>
      <c r="G117" s="395">
        <v>8.2219999999999995</v>
      </c>
      <c r="H117" s="395">
        <v>0</v>
      </c>
      <c r="I117" s="395">
        <v>8.2219999999999995</v>
      </c>
      <c r="J117" s="395">
        <v>8.2219999999999995</v>
      </c>
      <c r="K117" s="1220">
        <v>0</v>
      </c>
    </row>
    <row r="118" spans="1:11" s="511" customFormat="1" ht="15.75">
      <c r="A118" s="510" t="s">
        <v>1010</v>
      </c>
      <c r="B118" s="395">
        <v>21.725000000000001</v>
      </c>
      <c r="C118" s="395">
        <v>0</v>
      </c>
      <c r="D118" s="395">
        <v>21.725000000000001</v>
      </c>
      <c r="E118" s="395">
        <v>0</v>
      </c>
      <c r="F118" s="395">
        <v>21.725000000000001</v>
      </c>
      <c r="G118" s="395">
        <v>21.725000000000001</v>
      </c>
      <c r="H118" s="395">
        <v>0</v>
      </c>
      <c r="I118" s="395">
        <v>21.725000000000001</v>
      </c>
      <c r="J118" s="395">
        <v>21.725000000000001</v>
      </c>
      <c r="K118" s="1220">
        <v>0</v>
      </c>
    </row>
    <row r="119" spans="1:11" s="511" customFormat="1" ht="15.75">
      <c r="A119" s="510" t="s">
        <v>1011</v>
      </c>
      <c r="B119" s="395">
        <v>2517.0803999999998</v>
      </c>
      <c r="C119" s="395">
        <v>2517.0803999999998</v>
      </c>
      <c r="D119" s="395">
        <v>0</v>
      </c>
      <c r="E119" s="395">
        <v>0</v>
      </c>
      <c r="F119" s="395">
        <v>0</v>
      </c>
      <c r="G119" s="395">
        <v>0</v>
      </c>
      <c r="H119" s="395">
        <v>0</v>
      </c>
      <c r="I119" s="395">
        <v>0</v>
      </c>
      <c r="J119" s="395">
        <v>0</v>
      </c>
      <c r="K119" s="1220">
        <v>0</v>
      </c>
    </row>
    <row r="120" spans="1:11" s="511" customFormat="1" ht="15.75">
      <c r="A120" s="510" t="s">
        <v>1012</v>
      </c>
      <c r="B120" s="395">
        <v>0</v>
      </c>
      <c r="C120" s="395">
        <v>0</v>
      </c>
      <c r="D120" s="395">
        <v>0</v>
      </c>
      <c r="E120" s="395">
        <v>0</v>
      </c>
      <c r="F120" s="395">
        <v>0</v>
      </c>
      <c r="G120" s="395">
        <v>0</v>
      </c>
      <c r="H120" s="395">
        <v>0</v>
      </c>
      <c r="I120" s="395">
        <v>0</v>
      </c>
      <c r="J120" s="395">
        <v>0</v>
      </c>
      <c r="K120" s="1220">
        <v>0</v>
      </c>
    </row>
    <row r="121" spans="1:11" s="511" customFormat="1" ht="15.75">
      <c r="A121" s="510" t="s">
        <v>1013</v>
      </c>
      <c r="B121" s="395">
        <v>8860.7251359999991</v>
      </c>
      <c r="C121" s="395">
        <v>8617.8671360000008</v>
      </c>
      <c r="D121" s="395">
        <v>242.858</v>
      </c>
      <c r="E121" s="395">
        <v>0</v>
      </c>
      <c r="F121" s="395">
        <v>242.858</v>
      </c>
      <c r="G121" s="395">
        <v>242.858</v>
      </c>
      <c r="H121" s="395">
        <v>0</v>
      </c>
      <c r="I121" s="395">
        <v>0.36699999999999999</v>
      </c>
      <c r="J121" s="395">
        <v>0.36699999999999999</v>
      </c>
      <c r="K121" s="1220">
        <v>0</v>
      </c>
    </row>
    <row r="122" spans="1:11" s="511" customFormat="1" ht="15.75">
      <c r="A122" s="510" t="s">
        <v>1014</v>
      </c>
      <c r="B122" s="395">
        <v>144.01300000000001</v>
      </c>
      <c r="C122" s="395">
        <v>0</v>
      </c>
      <c r="D122" s="395">
        <v>144.01300000000001</v>
      </c>
      <c r="E122" s="395">
        <v>0</v>
      </c>
      <c r="F122" s="395">
        <v>144.01300000000001</v>
      </c>
      <c r="G122" s="395">
        <v>144.01300000000001</v>
      </c>
      <c r="H122" s="395">
        <v>0</v>
      </c>
      <c r="I122" s="395">
        <v>144.01300000000001</v>
      </c>
      <c r="J122" s="395">
        <v>144.01300000000001</v>
      </c>
      <c r="K122" s="1220">
        <v>0</v>
      </c>
    </row>
    <row r="123" spans="1:11" s="511" customFormat="1" ht="15.75">
      <c r="A123" s="510" t="s">
        <v>1015</v>
      </c>
      <c r="B123" s="395">
        <v>2015792.0628300002</v>
      </c>
      <c r="C123" s="395">
        <v>1051727.24013</v>
      </c>
      <c r="D123" s="395">
        <v>964064.82270000014</v>
      </c>
      <c r="E123" s="395">
        <v>0</v>
      </c>
      <c r="F123" s="395">
        <v>964064.82270000014</v>
      </c>
      <c r="G123" s="395">
        <v>964064.82270000014</v>
      </c>
      <c r="H123" s="395">
        <v>0</v>
      </c>
      <c r="I123" s="395">
        <v>18576</v>
      </c>
      <c r="J123" s="395">
        <v>18576</v>
      </c>
      <c r="K123" s="1220">
        <v>0</v>
      </c>
    </row>
    <row r="124" spans="1:11" s="511" customFormat="1" ht="15.75">
      <c r="A124" s="510" t="s">
        <v>1016</v>
      </c>
      <c r="B124" s="395">
        <v>0.191</v>
      </c>
      <c r="C124" s="395">
        <v>0</v>
      </c>
      <c r="D124" s="395">
        <v>0.191</v>
      </c>
      <c r="E124" s="395">
        <v>0</v>
      </c>
      <c r="F124" s="395">
        <v>0.191</v>
      </c>
      <c r="G124" s="395">
        <v>0.191</v>
      </c>
      <c r="H124" s="395">
        <v>0</v>
      </c>
      <c r="I124" s="395">
        <v>0.191</v>
      </c>
      <c r="J124" s="395">
        <v>0.191</v>
      </c>
      <c r="K124" s="1220">
        <v>0</v>
      </c>
    </row>
    <row r="125" spans="1:11" s="511" customFormat="1" ht="15.75">
      <c r="A125" s="510" t="s">
        <v>1017</v>
      </c>
      <c r="B125" s="395">
        <v>370.11263000000002</v>
      </c>
      <c r="C125" s="395">
        <v>326.77463</v>
      </c>
      <c r="D125" s="395">
        <v>43.338000000000001</v>
      </c>
      <c r="E125" s="395">
        <v>0</v>
      </c>
      <c r="F125" s="395">
        <v>43.338000000000001</v>
      </c>
      <c r="G125" s="395">
        <v>43.338000000000001</v>
      </c>
      <c r="H125" s="395">
        <v>0</v>
      </c>
      <c r="I125" s="395">
        <v>26.451000000000001</v>
      </c>
      <c r="J125" s="395">
        <v>26.451000000000001</v>
      </c>
      <c r="K125" s="1220">
        <v>0</v>
      </c>
    </row>
    <row r="126" spans="1:11" s="511" customFormat="1" ht="15.75">
      <c r="A126" s="510" t="s">
        <v>1018</v>
      </c>
      <c r="B126" s="395">
        <v>956715.49614499998</v>
      </c>
      <c r="C126" s="395">
        <v>31672.661549999993</v>
      </c>
      <c r="D126" s="395">
        <v>925042.83459500002</v>
      </c>
      <c r="E126" s="395">
        <v>0</v>
      </c>
      <c r="F126" s="395">
        <v>925042.83459500002</v>
      </c>
      <c r="G126" s="395">
        <v>925042.83459500002</v>
      </c>
      <c r="H126" s="395">
        <v>0</v>
      </c>
      <c r="I126" s="395">
        <v>5.3559799999999997</v>
      </c>
      <c r="J126" s="395">
        <v>5.3559799999999997</v>
      </c>
      <c r="K126" s="1220">
        <v>0</v>
      </c>
    </row>
    <row r="127" spans="1:11" s="511" customFormat="1" ht="15.75">
      <c r="A127" s="510" t="s">
        <v>1019</v>
      </c>
      <c r="B127" s="395">
        <v>1.881</v>
      </c>
      <c r="C127" s="395">
        <v>0</v>
      </c>
      <c r="D127" s="395">
        <v>1.881</v>
      </c>
      <c r="E127" s="395">
        <v>0</v>
      </c>
      <c r="F127" s="395">
        <v>1.881</v>
      </c>
      <c r="G127" s="395">
        <v>1.881</v>
      </c>
      <c r="H127" s="395">
        <v>0</v>
      </c>
      <c r="I127" s="395">
        <v>1.881</v>
      </c>
      <c r="J127" s="395">
        <v>1.881</v>
      </c>
      <c r="K127" s="1220">
        <v>0</v>
      </c>
    </row>
    <row r="128" spans="1:11" s="511" customFormat="1" ht="15.75">
      <c r="A128" s="510" t="s">
        <v>1020</v>
      </c>
      <c r="B128" s="395">
        <v>92.343000000000018</v>
      </c>
      <c r="C128" s="395">
        <v>0</v>
      </c>
      <c r="D128" s="395">
        <v>92.343000000000018</v>
      </c>
      <c r="E128" s="395">
        <v>0</v>
      </c>
      <c r="F128" s="395">
        <v>92.343000000000018</v>
      </c>
      <c r="G128" s="395">
        <v>92.343000000000018</v>
      </c>
      <c r="H128" s="395">
        <v>0</v>
      </c>
      <c r="I128" s="395">
        <v>92.343000000000018</v>
      </c>
      <c r="J128" s="395">
        <v>92.343000000000018</v>
      </c>
      <c r="K128" s="1220">
        <v>0</v>
      </c>
    </row>
    <row r="129" spans="1:11" s="511" customFormat="1" ht="15.75">
      <c r="A129" s="510" t="s">
        <v>1021</v>
      </c>
      <c r="B129" s="395">
        <v>8921.3081999999995</v>
      </c>
      <c r="C129" s="395">
        <v>8613.2111999999997</v>
      </c>
      <c r="D129" s="395">
        <v>308.09699999999998</v>
      </c>
      <c r="E129" s="395">
        <v>0</v>
      </c>
      <c r="F129" s="395">
        <v>308.09699999999998</v>
      </c>
      <c r="G129" s="395">
        <v>308.09699999999998</v>
      </c>
      <c r="H129" s="395">
        <v>0</v>
      </c>
      <c r="I129" s="395">
        <v>304.471</v>
      </c>
      <c r="J129" s="395">
        <v>304.471</v>
      </c>
      <c r="K129" s="1220">
        <v>0</v>
      </c>
    </row>
    <row r="130" spans="1:11" s="511" customFormat="1" ht="15.75">
      <c r="A130" s="510" t="s">
        <v>1022</v>
      </c>
      <c r="B130" s="395">
        <v>41196.224139999998</v>
      </c>
      <c r="C130" s="395">
        <v>7702.7401399999999</v>
      </c>
      <c r="D130" s="395">
        <v>33493.483999999997</v>
      </c>
      <c r="E130" s="395">
        <v>0</v>
      </c>
      <c r="F130" s="395">
        <v>33493.483999999997</v>
      </c>
      <c r="G130" s="395">
        <v>36101.08</v>
      </c>
      <c r="H130" s="395">
        <v>2607.596</v>
      </c>
      <c r="I130" s="395">
        <v>-1986.5160000000001</v>
      </c>
      <c r="J130" s="395">
        <v>621.08000000000004</v>
      </c>
      <c r="K130" s="1220">
        <v>2607.596</v>
      </c>
    </row>
    <row r="131" spans="1:11" s="511" customFormat="1" ht="15.75">
      <c r="A131" s="510" t="s">
        <v>1023</v>
      </c>
      <c r="B131" s="395">
        <v>2103060.4809249318</v>
      </c>
      <c r="C131" s="395">
        <v>2047670.441624932</v>
      </c>
      <c r="D131" s="395">
        <v>55390.039300000011</v>
      </c>
      <c r="E131" s="395">
        <v>0</v>
      </c>
      <c r="F131" s="395">
        <v>55390.039300000011</v>
      </c>
      <c r="G131" s="395">
        <v>55390.039300000011</v>
      </c>
      <c r="H131" s="395">
        <v>0</v>
      </c>
      <c r="I131" s="395">
        <v>18.053000000000004</v>
      </c>
      <c r="J131" s="395">
        <v>18.053000000000004</v>
      </c>
      <c r="K131" s="1220">
        <v>0</v>
      </c>
    </row>
    <row r="132" spans="1:11" s="511" customFormat="1" ht="15.75">
      <c r="A132" s="510" t="s">
        <v>1024</v>
      </c>
      <c r="B132" s="395">
        <v>6.44</v>
      </c>
      <c r="C132" s="395">
        <v>0</v>
      </c>
      <c r="D132" s="395">
        <v>6.44</v>
      </c>
      <c r="E132" s="395">
        <v>0</v>
      </c>
      <c r="F132" s="395">
        <v>6.44</v>
      </c>
      <c r="G132" s="395">
        <v>6.44</v>
      </c>
      <c r="H132" s="395">
        <v>0</v>
      </c>
      <c r="I132" s="395">
        <v>6.44</v>
      </c>
      <c r="J132" s="395">
        <v>6.44</v>
      </c>
      <c r="K132" s="1220">
        <v>0</v>
      </c>
    </row>
    <row r="133" spans="1:11" s="511" customFormat="1" ht="15.75">
      <c r="A133" s="510" t="s">
        <v>1025</v>
      </c>
      <c r="B133" s="395">
        <v>2026.36</v>
      </c>
      <c r="C133" s="395">
        <v>1791.1410000000001</v>
      </c>
      <c r="D133" s="395">
        <v>235.21899999999999</v>
      </c>
      <c r="E133" s="395">
        <v>0</v>
      </c>
      <c r="F133" s="395">
        <v>235.21899999999999</v>
      </c>
      <c r="G133" s="395">
        <v>235.21899999999999</v>
      </c>
      <c r="H133" s="395">
        <v>0</v>
      </c>
      <c r="I133" s="395">
        <v>235.21899999999999</v>
      </c>
      <c r="J133" s="395">
        <v>235.21899999999999</v>
      </c>
      <c r="K133" s="1220">
        <v>0</v>
      </c>
    </row>
    <row r="134" spans="1:11" s="511" customFormat="1" ht="15.75">
      <c r="A134" s="510" t="s">
        <v>1026</v>
      </c>
      <c r="B134" s="395">
        <v>76992.922269999995</v>
      </c>
      <c r="C134" s="395">
        <v>7748.7051600000004</v>
      </c>
      <c r="D134" s="395">
        <v>69244.217109999998</v>
      </c>
      <c r="E134" s="395">
        <v>0</v>
      </c>
      <c r="F134" s="395">
        <v>69244.217109999998</v>
      </c>
      <c r="G134" s="395">
        <v>69244.217109999998</v>
      </c>
      <c r="H134" s="395">
        <v>0</v>
      </c>
      <c r="I134" s="395">
        <v>54709.107000000004</v>
      </c>
      <c r="J134" s="395">
        <v>54709.107000000004</v>
      </c>
      <c r="K134" s="1220">
        <v>0</v>
      </c>
    </row>
    <row r="135" spans="1:11" s="511" customFormat="1" ht="15.75">
      <c r="A135" s="510" t="s">
        <v>1027</v>
      </c>
      <c r="B135" s="395">
        <v>2054.4407000000001</v>
      </c>
      <c r="C135" s="395">
        <v>1421.8356999999999</v>
      </c>
      <c r="D135" s="395">
        <v>632.60500000000002</v>
      </c>
      <c r="E135" s="395">
        <v>0</v>
      </c>
      <c r="F135" s="395">
        <v>632.60500000000002</v>
      </c>
      <c r="G135" s="395">
        <v>632.60500000000002</v>
      </c>
      <c r="H135" s="395">
        <v>0</v>
      </c>
      <c r="I135" s="395">
        <v>51.601999999999997</v>
      </c>
      <c r="J135" s="395">
        <v>51.601999999999997</v>
      </c>
      <c r="K135" s="1220">
        <v>0</v>
      </c>
    </row>
    <row r="136" spans="1:11" s="511" customFormat="1" ht="15.75">
      <c r="A136" s="510" t="s">
        <v>1028</v>
      </c>
      <c r="B136" s="395">
        <v>273.24700000000001</v>
      </c>
      <c r="C136" s="395">
        <v>0</v>
      </c>
      <c r="D136" s="395">
        <v>273.24700000000001</v>
      </c>
      <c r="E136" s="395">
        <v>0</v>
      </c>
      <c r="F136" s="395">
        <v>273.24700000000001</v>
      </c>
      <c r="G136" s="395">
        <v>273.24700000000001</v>
      </c>
      <c r="H136" s="395">
        <v>0</v>
      </c>
      <c r="I136" s="395">
        <v>273.24700000000001</v>
      </c>
      <c r="J136" s="395">
        <v>273.24700000000001</v>
      </c>
      <c r="K136" s="1220">
        <v>0</v>
      </c>
    </row>
    <row r="137" spans="1:11" s="511" customFormat="1" ht="15.75">
      <c r="A137" s="510" t="s">
        <v>1029</v>
      </c>
      <c r="B137" s="395">
        <v>10.128</v>
      </c>
      <c r="C137" s="395">
        <v>10.128</v>
      </c>
      <c r="D137" s="395">
        <v>0</v>
      </c>
      <c r="E137" s="395">
        <v>0</v>
      </c>
      <c r="F137" s="395">
        <v>0</v>
      </c>
      <c r="G137" s="395">
        <v>0</v>
      </c>
      <c r="H137" s="395">
        <v>0</v>
      </c>
      <c r="I137" s="395">
        <v>0</v>
      </c>
      <c r="J137" s="395">
        <v>0</v>
      </c>
      <c r="K137" s="1220">
        <v>0</v>
      </c>
    </row>
    <row r="138" spans="1:11" s="511" customFormat="1" ht="15.75">
      <c r="A138" s="510" t="s">
        <v>1030</v>
      </c>
      <c r="B138" s="395">
        <v>8.0120000000000005</v>
      </c>
      <c r="C138" s="395">
        <v>8.0120000000000005</v>
      </c>
      <c r="D138" s="395">
        <v>0</v>
      </c>
      <c r="E138" s="395">
        <v>0</v>
      </c>
      <c r="F138" s="395">
        <v>0</v>
      </c>
      <c r="G138" s="395">
        <v>0</v>
      </c>
      <c r="H138" s="395">
        <v>0</v>
      </c>
      <c r="I138" s="395">
        <v>0</v>
      </c>
      <c r="J138" s="395">
        <v>0</v>
      </c>
      <c r="K138" s="1220">
        <v>0</v>
      </c>
    </row>
    <row r="139" spans="1:11" s="511" customFormat="1" ht="15.75">
      <c r="A139" s="510" t="s">
        <v>1031</v>
      </c>
      <c r="B139" s="395">
        <v>449.596</v>
      </c>
      <c r="C139" s="395">
        <v>74.393000000000001</v>
      </c>
      <c r="D139" s="395">
        <v>375.20299999999997</v>
      </c>
      <c r="E139" s="395">
        <v>0</v>
      </c>
      <c r="F139" s="395">
        <v>375.20299999999997</v>
      </c>
      <c r="G139" s="395">
        <v>375.20299999999997</v>
      </c>
      <c r="H139" s="395">
        <v>0</v>
      </c>
      <c r="I139" s="395">
        <v>0</v>
      </c>
      <c r="J139" s="395">
        <v>0</v>
      </c>
      <c r="K139" s="1220">
        <v>0</v>
      </c>
    </row>
    <row r="140" spans="1:11" s="511" customFormat="1" ht="15.75">
      <c r="A140" s="510" t="s">
        <v>1032</v>
      </c>
      <c r="B140" s="395">
        <v>917280.55728099984</v>
      </c>
      <c r="C140" s="395">
        <v>642224.61152100004</v>
      </c>
      <c r="D140" s="395">
        <v>275055.94575999992</v>
      </c>
      <c r="E140" s="395">
        <v>0</v>
      </c>
      <c r="F140" s="395">
        <v>275055.94575999992</v>
      </c>
      <c r="G140" s="395">
        <v>275055.94575999992</v>
      </c>
      <c r="H140" s="395">
        <v>0</v>
      </c>
      <c r="I140" s="395">
        <v>37539.678649999994</v>
      </c>
      <c r="J140" s="395">
        <v>37539.678649999994</v>
      </c>
      <c r="K140" s="1220">
        <v>0</v>
      </c>
    </row>
    <row r="141" spans="1:11" s="511" customFormat="1" ht="15.75">
      <c r="A141" s="510" t="s">
        <v>1033</v>
      </c>
      <c r="B141" s="395">
        <v>5.6109999999999998</v>
      </c>
      <c r="C141" s="395">
        <v>0</v>
      </c>
      <c r="D141" s="395">
        <v>5.6109999999999998</v>
      </c>
      <c r="E141" s="395">
        <v>0</v>
      </c>
      <c r="F141" s="395">
        <v>5.6109999999999998</v>
      </c>
      <c r="G141" s="395">
        <v>5.6109999999999998</v>
      </c>
      <c r="H141" s="395">
        <v>0</v>
      </c>
      <c r="I141" s="395">
        <v>0</v>
      </c>
      <c r="J141" s="395">
        <v>0</v>
      </c>
      <c r="K141" s="1220">
        <v>0</v>
      </c>
    </row>
    <row r="142" spans="1:11" s="511" customFormat="1" ht="15.75">
      <c r="A142" s="510" t="s">
        <v>1034</v>
      </c>
      <c r="B142" s="395">
        <v>1315.7159999999999</v>
      </c>
      <c r="C142" s="395">
        <v>0</v>
      </c>
      <c r="D142" s="395">
        <v>1315.7159999999999</v>
      </c>
      <c r="E142" s="395">
        <v>0</v>
      </c>
      <c r="F142" s="395">
        <v>1315.7159999999999</v>
      </c>
      <c r="G142" s="395">
        <v>1315.7159999999999</v>
      </c>
      <c r="H142" s="395">
        <v>0</v>
      </c>
      <c r="I142" s="395">
        <v>1315.7159999999999</v>
      </c>
      <c r="J142" s="395">
        <v>1315.7159999999999</v>
      </c>
      <c r="K142" s="1220">
        <v>0</v>
      </c>
    </row>
    <row r="143" spans="1:11" s="511" customFormat="1" ht="15.75">
      <c r="A143" s="510" t="s">
        <v>1035</v>
      </c>
      <c r="B143" s="395">
        <v>22.574999999999999</v>
      </c>
      <c r="C143" s="395">
        <v>22.574999999999999</v>
      </c>
      <c r="D143" s="395">
        <v>0</v>
      </c>
      <c r="E143" s="395">
        <v>0</v>
      </c>
      <c r="F143" s="395">
        <v>0</v>
      </c>
      <c r="G143" s="395">
        <v>0</v>
      </c>
      <c r="H143" s="395">
        <v>0</v>
      </c>
      <c r="I143" s="395">
        <v>0</v>
      </c>
      <c r="J143" s="395">
        <v>0</v>
      </c>
      <c r="K143" s="1220">
        <v>0</v>
      </c>
    </row>
    <row r="144" spans="1:11" s="511" customFormat="1" ht="15.75">
      <c r="A144" s="510" t="s">
        <v>1036</v>
      </c>
      <c r="B144" s="395">
        <v>25193.110995899999</v>
      </c>
      <c r="C144" s="395">
        <v>18286.327995900003</v>
      </c>
      <c r="D144" s="395">
        <v>6906.7830000000004</v>
      </c>
      <c r="E144" s="395">
        <v>0</v>
      </c>
      <c r="F144" s="395">
        <v>6906.7830000000004</v>
      </c>
      <c r="G144" s="395">
        <v>6906.7830000000004</v>
      </c>
      <c r="H144" s="395">
        <v>0</v>
      </c>
      <c r="I144" s="395">
        <v>6287.9626200000002</v>
      </c>
      <c r="J144" s="395">
        <v>6287.9626200000002</v>
      </c>
      <c r="K144" s="1220">
        <v>0</v>
      </c>
    </row>
    <row r="145" spans="1:11" s="511" customFormat="1" ht="15.75">
      <c r="A145" s="510" t="s">
        <v>1037</v>
      </c>
      <c r="B145" s="395">
        <v>44545.029364769995</v>
      </c>
      <c r="C145" s="395">
        <v>23197.26836477</v>
      </c>
      <c r="D145" s="395">
        <v>21347.760999999999</v>
      </c>
      <c r="E145" s="395">
        <v>0</v>
      </c>
      <c r="F145" s="395">
        <v>21347.760999999999</v>
      </c>
      <c r="G145" s="395">
        <v>21347.760999999999</v>
      </c>
      <c r="H145" s="395">
        <v>0</v>
      </c>
      <c r="I145" s="395">
        <v>2359.018</v>
      </c>
      <c r="J145" s="395">
        <v>2359.018</v>
      </c>
      <c r="K145" s="1220">
        <v>0</v>
      </c>
    </row>
    <row r="146" spans="1:11" s="511" customFormat="1" ht="15.75">
      <c r="A146" s="510" t="s">
        <v>1038</v>
      </c>
      <c r="B146" s="395">
        <v>685.98291999999992</v>
      </c>
      <c r="C146" s="395">
        <v>114.14191999999998</v>
      </c>
      <c r="D146" s="395">
        <v>571.84100000000001</v>
      </c>
      <c r="E146" s="395">
        <v>0</v>
      </c>
      <c r="F146" s="395">
        <v>571.84100000000001</v>
      </c>
      <c r="G146" s="395">
        <v>571.84100000000001</v>
      </c>
      <c r="H146" s="395">
        <v>0</v>
      </c>
      <c r="I146" s="395">
        <v>17.616</v>
      </c>
      <c r="J146" s="395">
        <v>17.616</v>
      </c>
      <c r="K146" s="1220">
        <v>0</v>
      </c>
    </row>
    <row r="147" spans="1:11" s="511" customFormat="1" ht="15.75">
      <c r="A147" s="510" t="s">
        <v>1039</v>
      </c>
      <c r="B147" s="395">
        <v>11327.212</v>
      </c>
      <c r="C147" s="395">
        <v>11327.212</v>
      </c>
      <c r="D147" s="395">
        <v>0</v>
      </c>
      <c r="E147" s="395">
        <v>0</v>
      </c>
      <c r="F147" s="395">
        <v>0</v>
      </c>
      <c r="G147" s="395">
        <v>0</v>
      </c>
      <c r="H147" s="395">
        <v>0</v>
      </c>
      <c r="I147" s="395">
        <v>0</v>
      </c>
      <c r="J147" s="395">
        <v>0</v>
      </c>
      <c r="K147" s="1220">
        <v>0</v>
      </c>
    </row>
    <row r="148" spans="1:11" s="511" customFormat="1" ht="15.75">
      <c r="A148" s="510" t="s">
        <v>1040</v>
      </c>
      <c r="B148" s="395">
        <v>614.80799999999999</v>
      </c>
      <c r="C148" s="395">
        <v>614.80799999999999</v>
      </c>
      <c r="D148" s="395">
        <v>0</v>
      </c>
      <c r="E148" s="395">
        <v>0</v>
      </c>
      <c r="F148" s="395">
        <v>0</v>
      </c>
      <c r="G148" s="395">
        <v>0</v>
      </c>
      <c r="H148" s="395">
        <v>0</v>
      </c>
      <c r="I148" s="395">
        <v>0</v>
      </c>
      <c r="J148" s="395">
        <v>0</v>
      </c>
      <c r="K148" s="1220">
        <v>0</v>
      </c>
    </row>
    <row r="149" spans="1:11" s="511" customFormat="1" ht="15.75">
      <c r="A149" s="510" t="s">
        <v>1041</v>
      </c>
      <c r="B149" s="395">
        <v>0.53800000000000003</v>
      </c>
      <c r="C149" s="395">
        <v>0</v>
      </c>
      <c r="D149" s="395">
        <v>0.53800000000000003</v>
      </c>
      <c r="E149" s="395">
        <v>0</v>
      </c>
      <c r="F149" s="395">
        <v>0.53800000000000003</v>
      </c>
      <c r="G149" s="395">
        <v>0.53800000000000003</v>
      </c>
      <c r="H149" s="395">
        <v>0</v>
      </c>
      <c r="I149" s="395">
        <v>0.53800000000000003</v>
      </c>
      <c r="J149" s="395">
        <v>0.53800000000000003</v>
      </c>
      <c r="K149" s="1220">
        <v>0</v>
      </c>
    </row>
    <row r="150" spans="1:11" s="511" customFormat="1" ht="15.75">
      <c r="A150" s="510" t="s">
        <v>1042</v>
      </c>
      <c r="B150" s="395">
        <v>0</v>
      </c>
      <c r="C150" s="395">
        <v>0</v>
      </c>
      <c r="D150" s="395">
        <v>0</v>
      </c>
      <c r="E150" s="395">
        <v>0</v>
      </c>
      <c r="F150" s="395">
        <v>0</v>
      </c>
      <c r="G150" s="395">
        <v>0</v>
      </c>
      <c r="H150" s="395">
        <v>0</v>
      </c>
      <c r="I150" s="395">
        <v>0</v>
      </c>
      <c r="J150" s="395">
        <v>0</v>
      </c>
      <c r="K150" s="1220">
        <v>0</v>
      </c>
    </row>
    <row r="151" spans="1:11" s="511" customFormat="1" ht="15.75">
      <c r="A151" s="510" t="s">
        <v>1043</v>
      </c>
      <c r="B151" s="395">
        <v>5.7510000000000003</v>
      </c>
      <c r="C151" s="395">
        <v>0</v>
      </c>
      <c r="D151" s="395">
        <v>5.7510000000000003</v>
      </c>
      <c r="E151" s="395">
        <v>0</v>
      </c>
      <c r="F151" s="395">
        <v>5.7510000000000003</v>
      </c>
      <c r="G151" s="395">
        <v>5.7510000000000003</v>
      </c>
      <c r="H151" s="395">
        <v>0</v>
      </c>
      <c r="I151" s="395">
        <v>5.7510000000000003</v>
      </c>
      <c r="J151" s="395">
        <v>5.7510000000000003</v>
      </c>
      <c r="K151" s="1220">
        <v>0</v>
      </c>
    </row>
    <row r="152" spans="1:11" s="511" customFormat="1" ht="15.75">
      <c r="A152" s="510" t="s">
        <v>1044</v>
      </c>
      <c r="B152" s="395">
        <v>7265.7439999999997</v>
      </c>
      <c r="C152" s="395">
        <v>5527.7979999999998</v>
      </c>
      <c r="D152" s="395">
        <v>1737.9459999999999</v>
      </c>
      <c r="E152" s="395">
        <v>0</v>
      </c>
      <c r="F152" s="395">
        <v>1737.9459999999999</v>
      </c>
      <c r="G152" s="395">
        <v>1737.9459999999999</v>
      </c>
      <c r="H152" s="395">
        <v>0</v>
      </c>
      <c r="I152" s="395">
        <v>1737.9459999999999</v>
      </c>
      <c r="J152" s="395">
        <v>1737.9459999999999</v>
      </c>
      <c r="K152" s="1220">
        <v>0</v>
      </c>
    </row>
    <row r="153" spans="1:11" s="511" customFormat="1" ht="15.75">
      <c r="A153" s="510" t="s">
        <v>1045</v>
      </c>
      <c r="B153" s="395">
        <v>33.17</v>
      </c>
      <c r="C153" s="395">
        <v>33.17</v>
      </c>
      <c r="D153" s="395">
        <v>0</v>
      </c>
      <c r="E153" s="395">
        <v>0</v>
      </c>
      <c r="F153" s="395">
        <v>0</v>
      </c>
      <c r="G153" s="395">
        <v>0</v>
      </c>
      <c r="H153" s="395">
        <v>0</v>
      </c>
      <c r="I153" s="395">
        <v>0</v>
      </c>
      <c r="J153" s="395">
        <v>0</v>
      </c>
      <c r="K153" s="1220">
        <v>0</v>
      </c>
    </row>
    <row r="154" spans="1:11" s="511" customFormat="1" ht="15.75">
      <c r="A154" s="510" t="s">
        <v>1046</v>
      </c>
      <c r="B154" s="395">
        <v>93883.343987769986</v>
      </c>
      <c r="C154" s="395">
        <v>90527.254987769993</v>
      </c>
      <c r="D154" s="395">
        <v>3356.0889999999995</v>
      </c>
      <c r="E154" s="395">
        <v>0</v>
      </c>
      <c r="F154" s="395">
        <v>3356.0889999999995</v>
      </c>
      <c r="G154" s="395">
        <v>3356.0889999999995</v>
      </c>
      <c r="H154" s="395">
        <v>0</v>
      </c>
      <c r="I154" s="395">
        <v>124.73099999999999</v>
      </c>
      <c r="J154" s="395">
        <v>124.73099999999999</v>
      </c>
      <c r="K154" s="1220">
        <v>0</v>
      </c>
    </row>
    <row r="155" spans="1:11" s="511" customFormat="1" ht="15.75">
      <c r="A155" s="510" t="s">
        <v>1047</v>
      </c>
      <c r="B155" s="395">
        <v>31.274999999999999</v>
      </c>
      <c r="C155" s="395">
        <v>0</v>
      </c>
      <c r="D155" s="395">
        <v>31.274999999999999</v>
      </c>
      <c r="E155" s="395">
        <v>0</v>
      </c>
      <c r="F155" s="395">
        <v>31.274999999999999</v>
      </c>
      <c r="G155" s="395">
        <v>31.274999999999999</v>
      </c>
      <c r="H155" s="395">
        <v>0</v>
      </c>
      <c r="I155" s="395">
        <v>0.54400000000000004</v>
      </c>
      <c r="J155" s="395">
        <v>0.54400000000000004</v>
      </c>
      <c r="K155" s="1220">
        <v>0</v>
      </c>
    </row>
    <row r="156" spans="1:11" s="511" customFormat="1" ht="15.75">
      <c r="A156" s="510" t="s">
        <v>1048</v>
      </c>
      <c r="B156" s="395">
        <v>3136.5766600000002</v>
      </c>
      <c r="C156" s="395">
        <v>-524.52833999999996</v>
      </c>
      <c r="D156" s="395">
        <v>3661.105</v>
      </c>
      <c r="E156" s="395">
        <v>0</v>
      </c>
      <c r="F156" s="395">
        <v>3661.105</v>
      </c>
      <c r="G156" s="395">
        <v>3661.105</v>
      </c>
      <c r="H156" s="395">
        <v>0</v>
      </c>
      <c r="I156" s="395">
        <v>3626.67</v>
      </c>
      <c r="J156" s="395">
        <v>3626.67</v>
      </c>
      <c r="K156" s="1220">
        <v>0</v>
      </c>
    </row>
    <row r="157" spans="1:11" s="511" customFormat="1" ht="15.75">
      <c r="A157" s="510" t="s">
        <v>1049</v>
      </c>
      <c r="B157" s="395">
        <v>1585.691</v>
      </c>
      <c r="C157" s="395">
        <v>1585.691</v>
      </c>
      <c r="D157" s="395">
        <v>0</v>
      </c>
      <c r="E157" s="395">
        <v>0</v>
      </c>
      <c r="F157" s="395">
        <v>0</v>
      </c>
      <c r="G157" s="395">
        <v>0</v>
      </c>
      <c r="H157" s="395">
        <v>0</v>
      </c>
      <c r="I157" s="395">
        <v>0</v>
      </c>
      <c r="J157" s="395">
        <v>0</v>
      </c>
      <c r="K157" s="1220">
        <v>0</v>
      </c>
    </row>
    <row r="158" spans="1:11" s="511" customFormat="1" ht="15.75">
      <c r="A158" s="510" t="s">
        <v>1050</v>
      </c>
      <c r="B158" s="395">
        <v>70899.62904</v>
      </c>
      <c r="C158" s="395">
        <v>70899.558040000004</v>
      </c>
      <c r="D158" s="395">
        <v>7.0999999999999994E-2</v>
      </c>
      <c r="E158" s="395">
        <v>0</v>
      </c>
      <c r="F158" s="395">
        <v>7.0999999999999994E-2</v>
      </c>
      <c r="G158" s="395">
        <v>7.0999999999999994E-2</v>
      </c>
      <c r="H158" s="395">
        <v>0</v>
      </c>
      <c r="I158" s="395">
        <v>7.0999999999999994E-2</v>
      </c>
      <c r="J158" s="395">
        <v>7.0999999999999994E-2</v>
      </c>
      <c r="K158" s="1220">
        <v>0</v>
      </c>
    </row>
    <row r="159" spans="1:11" s="511" customFormat="1" ht="15.75">
      <c r="A159" s="510" t="s">
        <v>1051</v>
      </c>
      <c r="B159" s="395">
        <v>761486.35242679995</v>
      </c>
      <c r="C159" s="395">
        <v>239483.61142680002</v>
      </c>
      <c r="D159" s="395">
        <v>522002.74099999992</v>
      </c>
      <c r="E159" s="395">
        <v>0</v>
      </c>
      <c r="F159" s="395">
        <v>522002.74099999992</v>
      </c>
      <c r="G159" s="395">
        <v>522002.74099999992</v>
      </c>
      <c r="H159" s="395">
        <v>0</v>
      </c>
      <c r="I159" s="395">
        <v>1461.0110000000004</v>
      </c>
      <c r="J159" s="395">
        <v>1461.0110000000004</v>
      </c>
      <c r="K159" s="1220">
        <v>0</v>
      </c>
    </row>
    <row r="160" spans="1:11" s="511" customFormat="1" ht="15.75">
      <c r="A160" s="510" t="s">
        <v>1052</v>
      </c>
      <c r="B160" s="395">
        <v>2168.6550397000001</v>
      </c>
      <c r="C160" s="395">
        <v>1978.8980397</v>
      </c>
      <c r="D160" s="395">
        <v>189.75700000000001</v>
      </c>
      <c r="E160" s="395">
        <v>0</v>
      </c>
      <c r="F160" s="395">
        <v>189.75700000000001</v>
      </c>
      <c r="G160" s="395">
        <v>189.75700000000001</v>
      </c>
      <c r="H160" s="395">
        <v>0</v>
      </c>
      <c r="I160" s="395">
        <v>189.75700000000001</v>
      </c>
      <c r="J160" s="395">
        <v>189.75700000000001</v>
      </c>
      <c r="K160" s="1220">
        <v>0</v>
      </c>
    </row>
    <row r="161" spans="1:11" s="511" customFormat="1" ht="15.75">
      <c r="A161" s="510" t="s">
        <v>1053</v>
      </c>
      <c r="B161" s="395">
        <v>527.97648000000004</v>
      </c>
      <c r="C161" s="395">
        <v>527.97648000000004</v>
      </c>
      <c r="D161" s="395">
        <v>0</v>
      </c>
      <c r="E161" s="395">
        <v>0</v>
      </c>
      <c r="F161" s="395">
        <v>0</v>
      </c>
      <c r="G161" s="395">
        <v>0</v>
      </c>
      <c r="H161" s="395">
        <v>0</v>
      </c>
      <c r="I161" s="395">
        <v>0</v>
      </c>
      <c r="J161" s="395">
        <v>0</v>
      </c>
      <c r="K161" s="1220">
        <v>0</v>
      </c>
    </row>
    <row r="162" spans="1:11" s="511" customFormat="1" ht="15.75">
      <c r="A162" s="510" t="s">
        <v>1054</v>
      </c>
      <c r="B162" s="395">
        <v>2114.924</v>
      </c>
      <c r="C162" s="395">
        <v>0</v>
      </c>
      <c r="D162" s="395">
        <v>2114.924</v>
      </c>
      <c r="E162" s="395">
        <v>0</v>
      </c>
      <c r="F162" s="395">
        <v>2114.924</v>
      </c>
      <c r="G162" s="395">
        <v>2114.924</v>
      </c>
      <c r="H162" s="395">
        <v>0</v>
      </c>
      <c r="I162" s="395">
        <v>2114.924</v>
      </c>
      <c r="J162" s="395">
        <v>2114.924</v>
      </c>
      <c r="K162" s="1220">
        <v>0</v>
      </c>
    </row>
    <row r="163" spans="1:11" s="511" customFormat="1" ht="15.75">
      <c r="A163" s="510" t="s">
        <v>1055</v>
      </c>
      <c r="B163" s="395">
        <v>91539.420514800018</v>
      </c>
      <c r="C163" s="395">
        <v>91522.064514800019</v>
      </c>
      <c r="D163" s="395">
        <v>17.356000000000002</v>
      </c>
      <c r="E163" s="395">
        <v>0</v>
      </c>
      <c r="F163" s="395">
        <v>17.356000000000002</v>
      </c>
      <c r="G163" s="395">
        <v>17.356000000000002</v>
      </c>
      <c r="H163" s="395">
        <v>0</v>
      </c>
      <c r="I163" s="395">
        <v>17.356000000000002</v>
      </c>
      <c r="J163" s="395">
        <v>17.356000000000002</v>
      </c>
      <c r="K163" s="1220">
        <v>0</v>
      </c>
    </row>
    <row r="164" spans="1:11" s="511" customFormat="1" ht="15.75">
      <c r="A164" s="510" t="s">
        <v>1056</v>
      </c>
      <c r="B164" s="395">
        <v>193.5384</v>
      </c>
      <c r="C164" s="395">
        <v>193.5384</v>
      </c>
      <c r="D164" s="395">
        <v>0</v>
      </c>
      <c r="E164" s="395">
        <v>0</v>
      </c>
      <c r="F164" s="395">
        <v>0</v>
      </c>
      <c r="G164" s="395">
        <v>0</v>
      </c>
      <c r="H164" s="395">
        <v>0</v>
      </c>
      <c r="I164" s="395">
        <v>0</v>
      </c>
      <c r="J164" s="395">
        <v>0</v>
      </c>
      <c r="K164" s="1220">
        <v>0</v>
      </c>
    </row>
    <row r="165" spans="1:11" s="511" customFormat="1" ht="15.75">
      <c r="A165" s="510" t="s">
        <v>1057</v>
      </c>
      <c r="B165" s="395">
        <v>2030963.3532233902</v>
      </c>
      <c r="C165" s="395">
        <v>738744.85734533996</v>
      </c>
      <c r="D165" s="395">
        <v>1292218.4958780501</v>
      </c>
      <c r="E165" s="395">
        <v>0</v>
      </c>
      <c r="F165" s="395">
        <v>1292218.4958780501</v>
      </c>
      <c r="G165" s="395">
        <v>1292218.4958780501</v>
      </c>
      <c r="H165" s="395">
        <v>0</v>
      </c>
      <c r="I165" s="395">
        <v>1265881.8829999999</v>
      </c>
      <c r="J165" s="395">
        <v>1265881.8829999999</v>
      </c>
      <c r="K165" s="1220">
        <v>0</v>
      </c>
    </row>
    <row r="166" spans="1:11" s="511" customFormat="1" ht="15.75">
      <c r="A166" s="510" t="s">
        <v>1058</v>
      </c>
      <c r="B166" s="395">
        <v>48462.794470000001</v>
      </c>
      <c r="C166" s="395">
        <v>48462.794470000001</v>
      </c>
      <c r="D166" s="395">
        <v>0</v>
      </c>
      <c r="E166" s="395">
        <v>0</v>
      </c>
      <c r="F166" s="395">
        <v>0</v>
      </c>
      <c r="G166" s="395">
        <v>0</v>
      </c>
      <c r="H166" s="395">
        <v>0</v>
      </c>
      <c r="I166" s="395">
        <v>0</v>
      </c>
      <c r="J166" s="395">
        <v>0</v>
      </c>
      <c r="K166" s="1220">
        <v>0</v>
      </c>
    </row>
    <row r="167" spans="1:11" s="511" customFormat="1" ht="15.75">
      <c r="A167" s="510" t="s">
        <v>1059</v>
      </c>
      <c r="B167" s="395">
        <v>1309.2501000000002</v>
      </c>
      <c r="C167" s="395">
        <v>876.19309999999996</v>
      </c>
      <c r="D167" s="395">
        <v>433.05700000000002</v>
      </c>
      <c r="E167" s="395">
        <v>0</v>
      </c>
      <c r="F167" s="395">
        <v>433.05700000000002</v>
      </c>
      <c r="G167" s="395">
        <v>433.05700000000002</v>
      </c>
      <c r="H167" s="395">
        <v>0</v>
      </c>
      <c r="I167" s="395">
        <v>0</v>
      </c>
      <c r="J167" s="395">
        <v>0</v>
      </c>
      <c r="K167" s="1220">
        <v>0</v>
      </c>
    </row>
    <row r="168" spans="1:11" s="511" customFormat="1" ht="15.75">
      <c r="A168" s="510" t="s">
        <v>1060</v>
      </c>
      <c r="B168" s="395">
        <v>10317.41568</v>
      </c>
      <c r="C168" s="395">
        <v>-590.94732000000033</v>
      </c>
      <c r="D168" s="395">
        <v>10908.362999999999</v>
      </c>
      <c r="E168" s="395">
        <v>0</v>
      </c>
      <c r="F168" s="395">
        <v>10908.362999999999</v>
      </c>
      <c r="G168" s="395">
        <v>10908.362999999999</v>
      </c>
      <c r="H168" s="395">
        <v>0</v>
      </c>
      <c r="I168" s="395">
        <v>9983.7379999999994</v>
      </c>
      <c r="J168" s="395">
        <v>9983.7379999999994</v>
      </c>
      <c r="K168" s="1220">
        <v>0</v>
      </c>
    </row>
    <row r="169" spans="1:11" s="511" customFormat="1" ht="15.75">
      <c r="A169" s="510" t="s">
        <v>1061</v>
      </c>
      <c r="B169" s="395">
        <v>314.59199999999998</v>
      </c>
      <c r="C169" s="395">
        <v>314.59199999999998</v>
      </c>
      <c r="D169" s="395">
        <v>0</v>
      </c>
      <c r="E169" s="395">
        <v>0</v>
      </c>
      <c r="F169" s="395">
        <v>0</v>
      </c>
      <c r="G169" s="395">
        <v>0</v>
      </c>
      <c r="H169" s="395">
        <v>0</v>
      </c>
      <c r="I169" s="395">
        <v>0</v>
      </c>
      <c r="J169" s="395">
        <v>0</v>
      </c>
      <c r="K169" s="1220">
        <v>0</v>
      </c>
    </row>
    <row r="170" spans="1:11" s="511" customFormat="1" ht="15.75">
      <c r="A170" s="510" t="s">
        <v>1062</v>
      </c>
      <c r="B170" s="395">
        <v>78.728999999999999</v>
      </c>
      <c r="C170" s="395">
        <v>0</v>
      </c>
      <c r="D170" s="395">
        <v>78.728999999999999</v>
      </c>
      <c r="E170" s="395">
        <v>0</v>
      </c>
      <c r="F170" s="395">
        <v>78.728999999999999</v>
      </c>
      <c r="G170" s="395">
        <v>78.728999999999999</v>
      </c>
      <c r="H170" s="395">
        <v>0</v>
      </c>
      <c r="I170" s="395">
        <v>78.728999999999999</v>
      </c>
      <c r="J170" s="395">
        <v>78.728999999999999</v>
      </c>
      <c r="K170" s="1220">
        <v>0</v>
      </c>
    </row>
    <row r="171" spans="1:11" s="511" customFormat="1" ht="15.75">
      <c r="A171" s="510" t="s">
        <v>1063</v>
      </c>
      <c r="B171" s="395">
        <v>156220.15289199995</v>
      </c>
      <c r="C171" s="395">
        <v>134245.05289199998</v>
      </c>
      <c r="D171" s="395">
        <v>21975.099999999995</v>
      </c>
      <c r="E171" s="395">
        <v>0</v>
      </c>
      <c r="F171" s="395">
        <v>21975.099999999995</v>
      </c>
      <c r="G171" s="395">
        <v>21975.099999999995</v>
      </c>
      <c r="H171" s="395">
        <v>0</v>
      </c>
      <c r="I171" s="395">
        <v>7406.1529999999993</v>
      </c>
      <c r="J171" s="395">
        <v>7406.1529999999993</v>
      </c>
      <c r="K171" s="1220">
        <v>0</v>
      </c>
    </row>
    <row r="172" spans="1:11" s="511" customFormat="1" ht="15.75">
      <c r="A172" s="510" t="s">
        <v>1065</v>
      </c>
      <c r="B172" s="395">
        <v>3385.0496000000003</v>
      </c>
      <c r="C172" s="395">
        <v>3385.0496000000003</v>
      </c>
      <c r="D172" s="395">
        <v>0</v>
      </c>
      <c r="E172" s="395">
        <v>0</v>
      </c>
      <c r="F172" s="395">
        <v>0</v>
      </c>
      <c r="G172" s="395">
        <v>0</v>
      </c>
      <c r="H172" s="395">
        <v>0</v>
      </c>
      <c r="I172" s="395">
        <v>0</v>
      </c>
      <c r="J172" s="395">
        <v>0</v>
      </c>
      <c r="K172" s="1220">
        <v>0</v>
      </c>
    </row>
    <row r="173" spans="1:11" s="511" customFormat="1" ht="15.75">
      <c r="A173" s="510" t="s">
        <v>1066</v>
      </c>
      <c r="B173" s="395">
        <v>2450075.5133979996</v>
      </c>
      <c r="C173" s="395">
        <v>1359312.5163980001</v>
      </c>
      <c r="D173" s="395">
        <v>1090762.997</v>
      </c>
      <c r="E173" s="395">
        <v>77617.983999999982</v>
      </c>
      <c r="F173" s="395">
        <v>1013145.013</v>
      </c>
      <c r="G173" s="395">
        <v>1090762.997</v>
      </c>
      <c r="H173" s="395">
        <v>0</v>
      </c>
      <c r="I173" s="395">
        <v>10556.39264</v>
      </c>
      <c r="J173" s="395">
        <v>10556.39264</v>
      </c>
      <c r="K173" s="1220">
        <v>0</v>
      </c>
    </row>
    <row r="174" spans="1:11" s="511" customFormat="1" ht="15.75">
      <c r="A174" s="510" t="s">
        <v>1067</v>
      </c>
      <c r="B174" s="395">
        <v>5213.7369900000003</v>
      </c>
      <c r="C174" s="395">
        <v>-3128.3150500000002</v>
      </c>
      <c r="D174" s="395">
        <v>8342.0520400000005</v>
      </c>
      <c r="E174" s="395">
        <v>0</v>
      </c>
      <c r="F174" s="395">
        <v>8342.0520400000005</v>
      </c>
      <c r="G174" s="395">
        <v>8342.0520400000005</v>
      </c>
      <c r="H174" s="395">
        <v>0</v>
      </c>
      <c r="I174" s="395">
        <v>841.44646999999998</v>
      </c>
      <c r="J174" s="395">
        <v>841.44646999999998</v>
      </c>
      <c r="K174" s="1220">
        <v>0</v>
      </c>
    </row>
    <row r="175" spans="1:11" s="511" customFormat="1" ht="15.75">
      <c r="A175" s="510" t="s">
        <v>144</v>
      </c>
      <c r="B175" s="395">
        <v>264951.33750200004</v>
      </c>
      <c r="C175" s="395">
        <v>241414.33750200001</v>
      </c>
      <c r="D175" s="395">
        <v>23537</v>
      </c>
      <c r="E175" s="395">
        <v>23537</v>
      </c>
      <c r="F175" s="395">
        <v>0</v>
      </c>
      <c r="G175" s="395">
        <v>23537</v>
      </c>
      <c r="H175" s="395">
        <v>0</v>
      </c>
      <c r="I175" s="395">
        <v>0</v>
      </c>
      <c r="J175" s="395">
        <v>0</v>
      </c>
      <c r="K175" s="1220">
        <v>0</v>
      </c>
    </row>
    <row r="176" spans="1:11" s="511" customFormat="1" ht="15.75">
      <c r="A176" s="510" t="s">
        <v>1068</v>
      </c>
      <c r="B176" s="395">
        <v>501.60199999999998</v>
      </c>
      <c r="C176" s="395">
        <v>427.673</v>
      </c>
      <c r="D176" s="395">
        <v>73.929000000000002</v>
      </c>
      <c r="E176" s="395">
        <v>0</v>
      </c>
      <c r="F176" s="395">
        <v>73.929000000000002</v>
      </c>
      <c r="G176" s="395">
        <v>73.929000000000002</v>
      </c>
      <c r="H176" s="395">
        <v>0</v>
      </c>
      <c r="I176" s="395">
        <v>66.024000000000001</v>
      </c>
      <c r="J176" s="395">
        <v>66.024000000000001</v>
      </c>
      <c r="K176" s="1220">
        <v>0</v>
      </c>
    </row>
    <row r="177" spans="1:11" s="511" customFormat="1" ht="15.75">
      <c r="A177" s="510" t="s">
        <v>1069</v>
      </c>
      <c r="B177" s="395">
        <v>150256.4667625</v>
      </c>
      <c r="C177" s="395">
        <v>150201.12221999999</v>
      </c>
      <c r="D177" s="395">
        <v>0</v>
      </c>
      <c r="E177" s="395">
        <v>0</v>
      </c>
      <c r="F177" s="395">
        <v>0</v>
      </c>
      <c r="G177" s="395">
        <v>0</v>
      </c>
      <c r="H177" s="395">
        <v>0</v>
      </c>
      <c r="I177" s="395">
        <v>0</v>
      </c>
      <c r="J177" s="395">
        <v>0</v>
      </c>
      <c r="K177" s="1220">
        <v>0</v>
      </c>
    </row>
    <row r="178" spans="1:11" s="511" customFormat="1" ht="15.75">
      <c r="A178" s="510" t="s">
        <v>1070</v>
      </c>
      <c r="B178" s="395">
        <v>0</v>
      </c>
      <c r="C178" s="395">
        <v>0</v>
      </c>
      <c r="D178" s="395">
        <v>0</v>
      </c>
      <c r="E178" s="395">
        <v>0</v>
      </c>
      <c r="F178" s="395">
        <v>0</v>
      </c>
      <c r="G178" s="395">
        <v>0</v>
      </c>
      <c r="H178" s="395">
        <v>0</v>
      </c>
      <c r="I178" s="395">
        <v>0</v>
      </c>
      <c r="J178" s="395">
        <v>0</v>
      </c>
      <c r="K178" s="1220">
        <v>0</v>
      </c>
    </row>
    <row r="179" spans="1:11" s="511" customFormat="1" ht="15.75">
      <c r="A179" s="510" t="s">
        <v>1071</v>
      </c>
      <c r="B179" s="395">
        <v>0</v>
      </c>
      <c r="C179" s="395">
        <v>0</v>
      </c>
      <c r="D179" s="395">
        <v>0</v>
      </c>
      <c r="E179" s="395">
        <v>0</v>
      </c>
      <c r="F179" s="395">
        <v>0</v>
      </c>
      <c r="G179" s="395">
        <v>0</v>
      </c>
      <c r="H179" s="395">
        <v>0</v>
      </c>
      <c r="I179" s="395">
        <v>0</v>
      </c>
      <c r="J179" s="395">
        <v>0</v>
      </c>
      <c r="K179" s="1220">
        <v>0</v>
      </c>
    </row>
    <row r="180" spans="1:11" s="511" customFormat="1" ht="15.75">
      <c r="A180" s="510" t="s">
        <v>1072</v>
      </c>
      <c r="B180" s="395">
        <v>39.695999999999998</v>
      </c>
      <c r="C180" s="395">
        <v>0</v>
      </c>
      <c r="D180" s="395">
        <v>39.695999999999998</v>
      </c>
      <c r="E180" s="395">
        <v>0</v>
      </c>
      <c r="F180" s="395">
        <v>39.695999999999998</v>
      </c>
      <c r="G180" s="395">
        <v>39.695999999999998</v>
      </c>
      <c r="H180" s="395">
        <v>0</v>
      </c>
      <c r="I180" s="395">
        <v>39.695999999999998</v>
      </c>
      <c r="J180" s="395">
        <v>39.695999999999998</v>
      </c>
      <c r="K180" s="1220">
        <v>0</v>
      </c>
    </row>
    <row r="181" spans="1:11" s="511" customFormat="1" ht="15.75">
      <c r="A181" s="510" t="s">
        <v>1073</v>
      </c>
      <c r="B181" s="395">
        <v>1259.9504999999999</v>
      </c>
      <c r="C181" s="395">
        <v>1259.9504999999999</v>
      </c>
      <c r="D181" s="395">
        <v>0</v>
      </c>
      <c r="E181" s="395">
        <v>0</v>
      </c>
      <c r="F181" s="395">
        <v>0</v>
      </c>
      <c r="G181" s="395">
        <v>0</v>
      </c>
      <c r="H181" s="395">
        <v>0</v>
      </c>
      <c r="I181" s="395">
        <v>0</v>
      </c>
      <c r="J181" s="395">
        <v>0</v>
      </c>
      <c r="K181" s="1220">
        <v>0</v>
      </c>
    </row>
    <row r="182" spans="1:11" s="511" customFormat="1" ht="15.75">
      <c r="A182" s="510" t="s">
        <v>1074</v>
      </c>
      <c r="B182" s="395">
        <v>17094.019</v>
      </c>
      <c r="C182" s="395">
        <v>0</v>
      </c>
      <c r="D182" s="395">
        <v>17094.019</v>
      </c>
      <c r="E182" s="395">
        <v>0</v>
      </c>
      <c r="F182" s="395">
        <v>17094.019</v>
      </c>
      <c r="G182" s="395">
        <v>17094.019</v>
      </c>
      <c r="H182" s="395">
        <v>0</v>
      </c>
      <c r="I182" s="395">
        <v>17094.019</v>
      </c>
      <c r="J182" s="395">
        <v>17094.019</v>
      </c>
      <c r="K182" s="1220">
        <v>0</v>
      </c>
    </row>
    <row r="183" spans="1:11" s="511" customFormat="1" ht="15.75">
      <c r="A183" s="510" t="s">
        <v>1048</v>
      </c>
      <c r="B183" s="395">
        <v>0</v>
      </c>
      <c r="C183" s="395">
        <v>0</v>
      </c>
      <c r="D183" s="395">
        <v>0</v>
      </c>
      <c r="E183" s="395">
        <v>0</v>
      </c>
      <c r="F183" s="395">
        <v>0</v>
      </c>
      <c r="G183" s="395">
        <v>0</v>
      </c>
      <c r="H183" s="395">
        <v>0</v>
      </c>
      <c r="I183" s="395">
        <v>0</v>
      </c>
      <c r="J183" s="395">
        <v>0</v>
      </c>
      <c r="K183" s="1220">
        <v>0</v>
      </c>
    </row>
    <row r="184" spans="1:11" s="511" customFormat="1" ht="15.75">
      <c r="A184" s="510" t="s">
        <v>1075</v>
      </c>
      <c r="B184" s="395">
        <v>2390.328</v>
      </c>
      <c r="C184" s="395">
        <v>1164.366</v>
      </c>
      <c r="D184" s="395">
        <v>1225.962</v>
      </c>
      <c r="E184" s="395">
        <v>0</v>
      </c>
      <c r="F184" s="395">
        <v>1225.962</v>
      </c>
      <c r="G184" s="395">
        <v>1225.962</v>
      </c>
      <c r="H184" s="395">
        <v>0</v>
      </c>
      <c r="I184" s="395">
        <v>1225.962</v>
      </c>
      <c r="J184" s="395">
        <v>1225.962</v>
      </c>
      <c r="K184" s="1220">
        <v>0</v>
      </c>
    </row>
    <row r="185" spans="1:11" s="511" customFormat="1" ht="15.75">
      <c r="A185" s="510" t="s">
        <v>1076</v>
      </c>
      <c r="B185" s="395">
        <v>1.2170000000000001</v>
      </c>
      <c r="C185" s="395">
        <v>0</v>
      </c>
      <c r="D185" s="395">
        <v>1.2170000000000001</v>
      </c>
      <c r="E185" s="395">
        <v>0</v>
      </c>
      <c r="F185" s="395">
        <v>1.2170000000000001</v>
      </c>
      <c r="G185" s="395">
        <v>1.2170000000000001</v>
      </c>
      <c r="H185" s="395">
        <v>0</v>
      </c>
      <c r="I185" s="395">
        <v>1.2170000000000001</v>
      </c>
      <c r="J185" s="395">
        <v>1.2170000000000001</v>
      </c>
      <c r="K185" s="1220">
        <v>0</v>
      </c>
    </row>
    <row r="186" spans="1:11" s="511" customFormat="1" ht="15.75">
      <c r="A186" s="510" t="s">
        <v>1077</v>
      </c>
      <c r="B186" s="395">
        <v>549430.81499999994</v>
      </c>
      <c r="C186" s="395">
        <v>549260.80000000005</v>
      </c>
      <c r="D186" s="395">
        <v>170.01499999999999</v>
      </c>
      <c r="E186" s="395">
        <v>0</v>
      </c>
      <c r="F186" s="395">
        <v>170.01499999999999</v>
      </c>
      <c r="G186" s="395">
        <v>170.01499999999999</v>
      </c>
      <c r="H186" s="395">
        <v>0</v>
      </c>
      <c r="I186" s="395">
        <v>131.85900000000001</v>
      </c>
      <c r="J186" s="395">
        <v>131.85900000000001</v>
      </c>
      <c r="K186" s="1220">
        <v>0</v>
      </c>
    </row>
    <row r="187" spans="1:11" s="511" customFormat="1" ht="15.75">
      <c r="A187" s="510" t="s">
        <v>1078</v>
      </c>
      <c r="B187" s="395">
        <v>0</v>
      </c>
      <c r="C187" s="395">
        <v>0</v>
      </c>
      <c r="D187" s="395">
        <v>0</v>
      </c>
      <c r="E187" s="395">
        <v>0</v>
      </c>
      <c r="F187" s="395">
        <v>0</v>
      </c>
      <c r="G187" s="395">
        <v>0</v>
      </c>
      <c r="H187" s="395">
        <v>0</v>
      </c>
      <c r="I187" s="395">
        <v>0</v>
      </c>
      <c r="J187" s="395">
        <v>0</v>
      </c>
      <c r="K187" s="1220">
        <v>0</v>
      </c>
    </row>
    <row r="188" spans="1:11" s="511" customFormat="1" ht="15.75">
      <c r="A188" s="510" t="s">
        <v>1079</v>
      </c>
      <c r="B188" s="395">
        <v>61.19</v>
      </c>
      <c r="C188" s="395">
        <v>0</v>
      </c>
      <c r="D188" s="395">
        <v>61.19</v>
      </c>
      <c r="E188" s="395">
        <v>0</v>
      </c>
      <c r="F188" s="395">
        <v>61.19</v>
      </c>
      <c r="G188" s="395">
        <v>61.19</v>
      </c>
      <c r="H188" s="395">
        <v>0</v>
      </c>
      <c r="I188" s="395">
        <v>61.19</v>
      </c>
      <c r="J188" s="395">
        <v>61.19</v>
      </c>
      <c r="K188" s="1220">
        <v>0</v>
      </c>
    </row>
    <row r="189" spans="1:11" s="511" customFormat="1" ht="15.75">
      <c r="A189" s="510" t="s">
        <v>1080</v>
      </c>
      <c r="B189" s="395">
        <v>813.48500000000001</v>
      </c>
      <c r="C189" s="395">
        <v>0</v>
      </c>
      <c r="D189" s="395">
        <v>813.48500000000001</v>
      </c>
      <c r="E189" s="395">
        <v>0</v>
      </c>
      <c r="F189" s="395">
        <v>813.48500000000001</v>
      </c>
      <c r="G189" s="395">
        <v>813.48500000000001</v>
      </c>
      <c r="H189" s="395">
        <v>0</v>
      </c>
      <c r="I189" s="395">
        <v>0</v>
      </c>
      <c r="J189" s="395">
        <v>0</v>
      </c>
      <c r="K189" s="1220">
        <v>0</v>
      </c>
    </row>
    <row r="190" spans="1:11" s="511" customFormat="1" ht="15.75">
      <c r="A190" s="510" t="s">
        <v>1081</v>
      </c>
      <c r="B190" s="395">
        <v>53.460999999999999</v>
      </c>
      <c r="C190" s="395">
        <v>0</v>
      </c>
      <c r="D190" s="395">
        <v>53.460999999999999</v>
      </c>
      <c r="E190" s="395">
        <v>0</v>
      </c>
      <c r="F190" s="395">
        <v>53.460999999999999</v>
      </c>
      <c r="G190" s="395">
        <v>53.460999999999999</v>
      </c>
      <c r="H190" s="395">
        <v>0</v>
      </c>
      <c r="I190" s="395">
        <v>53.460999999999999</v>
      </c>
      <c r="J190" s="395">
        <v>53.460999999999999</v>
      </c>
      <c r="K190" s="1220">
        <v>0</v>
      </c>
    </row>
    <row r="191" spans="1:11" s="511" customFormat="1" ht="15.75">
      <c r="A191" s="510" t="s">
        <v>1082</v>
      </c>
      <c r="B191" s="395">
        <v>51533.70033</v>
      </c>
      <c r="C191" s="395">
        <v>51522.711329999998</v>
      </c>
      <c r="D191" s="395">
        <v>10.989000000000001</v>
      </c>
      <c r="E191" s="395">
        <v>0</v>
      </c>
      <c r="F191" s="395">
        <v>10.989000000000001</v>
      </c>
      <c r="G191" s="395">
        <v>10.989000000000001</v>
      </c>
      <c r="H191" s="395">
        <v>0</v>
      </c>
      <c r="I191" s="395">
        <v>10.989000000000001</v>
      </c>
      <c r="J191" s="395">
        <v>10.989000000000001</v>
      </c>
      <c r="K191" s="1220">
        <v>0</v>
      </c>
    </row>
    <row r="192" spans="1:11" s="511" customFormat="1" ht="15.75">
      <c r="A192" s="510" t="s">
        <v>1083</v>
      </c>
      <c r="B192" s="395">
        <v>85245.945528599987</v>
      </c>
      <c r="C192" s="395">
        <v>73249.525498599993</v>
      </c>
      <c r="D192" s="395">
        <v>11996.420030000001</v>
      </c>
      <c r="E192" s="395">
        <v>0</v>
      </c>
      <c r="F192" s="395">
        <v>11996.420030000001</v>
      </c>
      <c r="G192" s="395">
        <v>11996.420030000001</v>
      </c>
      <c r="H192" s="395">
        <v>0</v>
      </c>
      <c r="I192" s="395">
        <v>2361.4240300000001</v>
      </c>
      <c r="J192" s="395">
        <v>2361.4240300000001</v>
      </c>
      <c r="K192" s="1220">
        <v>0</v>
      </c>
    </row>
    <row r="193" spans="1:11" s="511" customFormat="1" ht="15.75">
      <c r="A193" s="510" t="s">
        <v>1084</v>
      </c>
      <c r="B193" s="395">
        <v>5.9939999999999998</v>
      </c>
      <c r="C193" s="395">
        <v>0</v>
      </c>
      <c r="D193" s="395">
        <v>5.9939999999999998</v>
      </c>
      <c r="E193" s="395">
        <v>0</v>
      </c>
      <c r="F193" s="395">
        <v>5.9939999999999998</v>
      </c>
      <c r="G193" s="395">
        <v>5.9939999999999998</v>
      </c>
      <c r="H193" s="395">
        <v>0</v>
      </c>
      <c r="I193" s="395">
        <v>5.9939999999999998</v>
      </c>
      <c r="J193" s="395">
        <v>5.9939999999999998</v>
      </c>
      <c r="K193" s="1220">
        <v>0</v>
      </c>
    </row>
    <row r="194" spans="1:11" s="511" customFormat="1" ht="15.75">
      <c r="A194" s="510" t="s">
        <v>1085</v>
      </c>
      <c r="B194" s="395">
        <v>397964.19278600003</v>
      </c>
      <c r="C194" s="395">
        <v>327221.76878600003</v>
      </c>
      <c r="D194" s="395">
        <v>70742.423999999999</v>
      </c>
      <c r="E194" s="395">
        <v>57316.5</v>
      </c>
      <c r="F194" s="395">
        <v>13425.924000000001</v>
      </c>
      <c r="G194" s="395">
        <v>70742.423999999999</v>
      </c>
      <c r="H194" s="395">
        <v>0</v>
      </c>
      <c r="I194" s="395">
        <v>5145.2560000000012</v>
      </c>
      <c r="J194" s="395">
        <v>5145.2560000000012</v>
      </c>
      <c r="K194" s="1220">
        <v>0</v>
      </c>
    </row>
    <row r="195" spans="1:11" s="511" customFormat="1" ht="15.75">
      <c r="A195" s="510" t="s">
        <v>1086</v>
      </c>
      <c r="B195" s="395">
        <v>3802.1804013999999</v>
      </c>
      <c r="C195" s="395">
        <v>3801.8374013999996</v>
      </c>
      <c r="D195" s="395">
        <v>0.34300000000000003</v>
      </c>
      <c r="E195" s="395">
        <v>0</v>
      </c>
      <c r="F195" s="395">
        <v>0.34300000000000003</v>
      </c>
      <c r="G195" s="395">
        <v>0.34300000000000003</v>
      </c>
      <c r="H195" s="395">
        <v>0</v>
      </c>
      <c r="I195" s="395">
        <v>0.34300000000000003</v>
      </c>
      <c r="J195" s="395">
        <v>0.34300000000000003</v>
      </c>
      <c r="K195" s="1220">
        <v>0</v>
      </c>
    </row>
    <row r="196" spans="1:11" s="511" customFormat="1" ht="15.75">
      <c r="A196" s="510" t="s">
        <v>1087</v>
      </c>
      <c r="B196" s="395">
        <v>24500</v>
      </c>
      <c r="C196" s="395">
        <v>24500</v>
      </c>
      <c r="D196" s="395">
        <v>0</v>
      </c>
      <c r="E196" s="395">
        <v>0</v>
      </c>
      <c r="F196" s="395">
        <v>0</v>
      </c>
      <c r="G196" s="395">
        <v>0</v>
      </c>
      <c r="H196" s="395">
        <v>0</v>
      </c>
      <c r="I196" s="395">
        <v>0</v>
      </c>
      <c r="J196" s="395">
        <v>0</v>
      </c>
      <c r="K196" s="1220">
        <v>0</v>
      </c>
    </row>
    <row r="197" spans="1:11" s="511" customFormat="1" ht="15.75">
      <c r="A197" s="510" t="s">
        <v>1088</v>
      </c>
      <c r="B197" s="395">
        <v>867.31600000000003</v>
      </c>
      <c r="C197" s="395">
        <v>867.31600000000003</v>
      </c>
      <c r="D197" s="395">
        <v>0</v>
      </c>
      <c r="E197" s="395">
        <v>0</v>
      </c>
      <c r="F197" s="395">
        <v>0</v>
      </c>
      <c r="G197" s="395">
        <v>0</v>
      </c>
      <c r="H197" s="395">
        <v>0</v>
      </c>
      <c r="I197" s="395">
        <v>0</v>
      </c>
      <c r="J197" s="395">
        <v>0</v>
      </c>
      <c r="K197" s="1220">
        <v>0</v>
      </c>
    </row>
    <row r="198" spans="1:11" s="511" customFormat="1" ht="15.75">
      <c r="A198" s="510" t="s">
        <v>1089</v>
      </c>
      <c r="B198" s="395">
        <v>11272.006599999999</v>
      </c>
      <c r="C198" s="395">
        <v>-4382.2974000000004</v>
      </c>
      <c r="D198" s="395">
        <v>15654.304</v>
      </c>
      <c r="E198" s="395">
        <v>0</v>
      </c>
      <c r="F198" s="395">
        <v>15654.304</v>
      </c>
      <c r="G198" s="395">
        <v>15654.304</v>
      </c>
      <c r="H198" s="395">
        <v>0</v>
      </c>
      <c r="I198" s="395">
        <v>3234.1127999999999</v>
      </c>
      <c r="J198" s="395">
        <v>3234.1127999999999</v>
      </c>
      <c r="K198" s="1220">
        <v>0</v>
      </c>
    </row>
    <row r="199" spans="1:11" s="511" customFormat="1" ht="15.75">
      <c r="A199" s="510" t="s">
        <v>1090</v>
      </c>
      <c r="B199" s="395">
        <v>0.36099999999999999</v>
      </c>
      <c r="C199" s="395">
        <v>0</v>
      </c>
      <c r="D199" s="395">
        <v>0.36099999999999999</v>
      </c>
      <c r="E199" s="395">
        <v>0</v>
      </c>
      <c r="F199" s="395">
        <v>0.36099999999999999</v>
      </c>
      <c r="G199" s="395">
        <v>0.36099999999999999</v>
      </c>
      <c r="H199" s="395">
        <v>0</v>
      </c>
      <c r="I199" s="395">
        <v>0.36099999999999999</v>
      </c>
      <c r="J199" s="395">
        <v>0.36099999999999999</v>
      </c>
      <c r="K199" s="1220">
        <v>0</v>
      </c>
    </row>
    <row r="200" spans="1:11" s="511" customFormat="1" ht="15.75">
      <c r="A200" s="510" t="s">
        <v>1091</v>
      </c>
      <c r="B200" s="395">
        <v>4115.6707888999999</v>
      </c>
      <c r="C200" s="395">
        <v>3927.1977889</v>
      </c>
      <c r="D200" s="395">
        <v>188.47300000000001</v>
      </c>
      <c r="E200" s="395">
        <v>0</v>
      </c>
      <c r="F200" s="395">
        <v>188.47300000000001</v>
      </c>
      <c r="G200" s="395">
        <v>188.47300000000001</v>
      </c>
      <c r="H200" s="395">
        <v>0</v>
      </c>
      <c r="I200" s="395">
        <v>21.43</v>
      </c>
      <c r="J200" s="395">
        <v>21.43</v>
      </c>
      <c r="K200" s="1220">
        <v>0</v>
      </c>
    </row>
    <row r="201" spans="1:11" s="511" customFormat="1" ht="15.75">
      <c r="A201" s="510" t="s">
        <v>1092</v>
      </c>
      <c r="B201" s="395">
        <v>590837.51352949999</v>
      </c>
      <c r="C201" s="395">
        <v>586132.94021949999</v>
      </c>
      <c r="D201" s="395">
        <v>4704.5733100000007</v>
      </c>
      <c r="E201" s="395">
        <v>0</v>
      </c>
      <c r="F201" s="395">
        <v>4704.5733100000007</v>
      </c>
      <c r="G201" s="395">
        <v>4704.5733100000007</v>
      </c>
      <c r="H201" s="395">
        <v>0</v>
      </c>
      <c r="I201" s="395">
        <v>430.01600000000002</v>
      </c>
      <c r="J201" s="395">
        <v>430.01600000000002</v>
      </c>
      <c r="K201" s="1220">
        <v>0</v>
      </c>
    </row>
    <row r="202" spans="1:11" s="511" customFormat="1" ht="15.75">
      <c r="A202" s="510" t="s">
        <v>1093</v>
      </c>
      <c r="B202" s="395">
        <v>1629.99205665</v>
      </c>
      <c r="C202" s="395">
        <v>1628.2730566499999</v>
      </c>
      <c r="D202" s="395">
        <v>1.7190000000000001</v>
      </c>
      <c r="E202" s="395">
        <v>0</v>
      </c>
      <c r="F202" s="395">
        <v>1.7190000000000001</v>
      </c>
      <c r="G202" s="395">
        <v>1.7190000000000001</v>
      </c>
      <c r="H202" s="395">
        <v>0</v>
      </c>
      <c r="I202" s="395">
        <v>1.7190000000000001</v>
      </c>
      <c r="J202" s="395">
        <v>1.7190000000000001</v>
      </c>
      <c r="K202" s="1220">
        <v>0</v>
      </c>
    </row>
    <row r="203" spans="1:11" s="511" customFormat="1" ht="15.75">
      <c r="A203" s="510" t="s">
        <v>1094</v>
      </c>
      <c r="B203" s="395">
        <v>2.7330000000000001</v>
      </c>
      <c r="C203" s="395">
        <v>0</v>
      </c>
      <c r="D203" s="395">
        <v>2.7330000000000001</v>
      </c>
      <c r="E203" s="395">
        <v>0</v>
      </c>
      <c r="F203" s="395">
        <v>2.7330000000000001</v>
      </c>
      <c r="G203" s="395">
        <v>2.7330000000000001</v>
      </c>
      <c r="H203" s="395">
        <v>0</v>
      </c>
      <c r="I203" s="395">
        <v>2.7330000000000001</v>
      </c>
      <c r="J203" s="395">
        <v>2.7330000000000001</v>
      </c>
      <c r="K203" s="1220">
        <v>0</v>
      </c>
    </row>
    <row r="204" spans="1:11" s="511" customFormat="1" ht="15.75">
      <c r="A204" s="510" t="s">
        <v>1095</v>
      </c>
      <c r="B204" s="395">
        <v>1216.1342999999999</v>
      </c>
      <c r="C204" s="395">
        <v>1189.5653</v>
      </c>
      <c r="D204" s="395">
        <v>26.568999999999999</v>
      </c>
      <c r="E204" s="395">
        <v>0</v>
      </c>
      <c r="F204" s="395">
        <v>26.568999999999999</v>
      </c>
      <c r="G204" s="395">
        <v>26.568999999999999</v>
      </c>
      <c r="H204" s="395">
        <v>0</v>
      </c>
      <c r="I204" s="395">
        <v>26.568999999999999</v>
      </c>
      <c r="J204" s="395">
        <v>26.568999999999999</v>
      </c>
      <c r="K204" s="1220">
        <v>0</v>
      </c>
    </row>
    <row r="205" spans="1:11" s="511" customFormat="1" ht="15.75">
      <c r="A205" s="510" t="s">
        <v>1096</v>
      </c>
      <c r="B205" s="395">
        <v>68557.527000000002</v>
      </c>
      <c r="C205" s="395">
        <v>42275.711000000003</v>
      </c>
      <c r="D205" s="395">
        <v>26281.815999999999</v>
      </c>
      <c r="E205" s="395">
        <v>26281.815999999999</v>
      </c>
      <c r="F205" s="395">
        <v>0</v>
      </c>
      <c r="G205" s="395">
        <v>26281.815999999999</v>
      </c>
      <c r="H205" s="395">
        <v>0</v>
      </c>
      <c r="I205" s="395">
        <v>0</v>
      </c>
      <c r="J205" s="395">
        <v>0</v>
      </c>
      <c r="K205" s="1220">
        <v>0</v>
      </c>
    </row>
    <row r="206" spans="1:11" s="511" customFormat="1" ht="15.75">
      <c r="A206" s="510" t="s">
        <v>1097</v>
      </c>
      <c r="B206" s="395">
        <v>1.089</v>
      </c>
      <c r="C206" s="395">
        <v>0</v>
      </c>
      <c r="D206" s="395">
        <v>1.089</v>
      </c>
      <c r="E206" s="395">
        <v>0</v>
      </c>
      <c r="F206" s="395">
        <v>1.089</v>
      </c>
      <c r="G206" s="395">
        <v>1.089</v>
      </c>
      <c r="H206" s="395">
        <v>0</v>
      </c>
      <c r="I206" s="395">
        <v>1.089</v>
      </c>
      <c r="J206" s="395">
        <v>1.089</v>
      </c>
      <c r="K206" s="1220">
        <v>0</v>
      </c>
    </row>
    <row r="207" spans="1:11" s="511" customFormat="1" ht="15.75">
      <c r="A207" s="510" t="s">
        <v>1098</v>
      </c>
      <c r="B207" s="395">
        <v>0.67400000000000004</v>
      </c>
      <c r="C207" s="395">
        <v>0</v>
      </c>
      <c r="D207" s="395">
        <v>0.67400000000000004</v>
      </c>
      <c r="E207" s="395">
        <v>0</v>
      </c>
      <c r="F207" s="395">
        <v>0.67400000000000004</v>
      </c>
      <c r="G207" s="395">
        <v>0.67400000000000004</v>
      </c>
      <c r="H207" s="395">
        <v>0</v>
      </c>
      <c r="I207" s="395">
        <v>0.67400000000000004</v>
      </c>
      <c r="J207" s="395">
        <v>0.67400000000000004</v>
      </c>
      <c r="K207" s="1220">
        <v>0</v>
      </c>
    </row>
    <row r="208" spans="1:11" s="511" customFormat="1" ht="15.75">
      <c r="A208" s="510" t="s">
        <v>1099</v>
      </c>
      <c r="B208" s="395">
        <v>29.756</v>
      </c>
      <c r="C208" s="395">
        <v>0</v>
      </c>
      <c r="D208" s="395">
        <v>29.756</v>
      </c>
      <c r="E208" s="395">
        <v>0</v>
      </c>
      <c r="F208" s="395">
        <v>29.756</v>
      </c>
      <c r="G208" s="395">
        <v>29.756</v>
      </c>
      <c r="H208" s="395">
        <v>0</v>
      </c>
      <c r="I208" s="395">
        <v>29.756</v>
      </c>
      <c r="J208" s="395">
        <v>29.756</v>
      </c>
      <c r="K208" s="1220">
        <v>0</v>
      </c>
    </row>
    <row r="209" spans="1:11" s="511" customFormat="1" ht="15.75">
      <c r="A209" s="510" t="s">
        <v>1100</v>
      </c>
      <c r="B209" s="395">
        <v>62258.523309999997</v>
      </c>
      <c r="C209" s="395">
        <v>22985.772309999997</v>
      </c>
      <c r="D209" s="395">
        <v>39272.750999999997</v>
      </c>
      <c r="E209" s="395">
        <v>0</v>
      </c>
      <c r="F209" s="395">
        <v>39272.750999999997</v>
      </c>
      <c r="G209" s="395">
        <v>39272.750999999997</v>
      </c>
      <c r="H209" s="395">
        <v>0</v>
      </c>
      <c r="I209" s="395">
        <v>38419.538</v>
      </c>
      <c r="J209" s="395">
        <v>38419.538</v>
      </c>
      <c r="K209" s="1220">
        <v>0</v>
      </c>
    </row>
    <row r="210" spans="1:11" s="511" customFormat="1" ht="15.75">
      <c r="A210" s="510" t="s">
        <v>1101</v>
      </c>
      <c r="B210" s="395">
        <v>0.86099999999999999</v>
      </c>
      <c r="C210" s="395">
        <v>0</v>
      </c>
      <c r="D210" s="395">
        <v>0.86099999999999999</v>
      </c>
      <c r="E210" s="395">
        <v>0</v>
      </c>
      <c r="F210" s="395">
        <v>0.86099999999999999</v>
      </c>
      <c r="G210" s="395">
        <v>0.86099999999999999</v>
      </c>
      <c r="H210" s="395">
        <v>0</v>
      </c>
      <c r="I210" s="395">
        <v>0.86099999999999999</v>
      </c>
      <c r="J210" s="395">
        <v>0.86099999999999999</v>
      </c>
      <c r="K210" s="1220">
        <v>0</v>
      </c>
    </row>
    <row r="211" spans="1:11" s="511" customFormat="1" ht="15.75">
      <c r="A211" s="510" t="s">
        <v>1102</v>
      </c>
      <c r="B211" s="395">
        <v>1580892.5244175401</v>
      </c>
      <c r="C211" s="395">
        <v>1385947.48199754</v>
      </c>
      <c r="D211" s="395">
        <v>194945.04241999998</v>
      </c>
      <c r="E211" s="395">
        <v>0</v>
      </c>
      <c r="F211" s="395">
        <v>194945.04241999998</v>
      </c>
      <c r="G211" s="395">
        <v>194955.45541999998</v>
      </c>
      <c r="H211" s="395">
        <v>10.413000000000002</v>
      </c>
      <c r="I211" s="395">
        <v>111732.43866000001</v>
      </c>
      <c r="J211" s="395">
        <v>111742.85166000001</v>
      </c>
      <c r="K211" s="1220">
        <v>10.413000000000002</v>
      </c>
    </row>
    <row r="212" spans="1:11" s="511" customFormat="1" ht="15.75">
      <c r="A212" s="510" t="s">
        <v>1103</v>
      </c>
      <c r="B212" s="395">
        <v>641946.15175302979</v>
      </c>
      <c r="C212" s="395">
        <v>609852.59869302984</v>
      </c>
      <c r="D212" s="395">
        <v>32093.553059999998</v>
      </c>
      <c r="E212" s="395">
        <v>0</v>
      </c>
      <c r="F212" s="395">
        <v>32093.553059999998</v>
      </c>
      <c r="G212" s="395">
        <v>32093.553059999998</v>
      </c>
      <c r="H212" s="395">
        <v>0</v>
      </c>
      <c r="I212" s="395">
        <v>19535.388000000003</v>
      </c>
      <c r="J212" s="395">
        <v>19535.388000000003</v>
      </c>
      <c r="K212" s="1220">
        <v>0</v>
      </c>
    </row>
    <row r="213" spans="1:11" s="511" customFormat="1" ht="15.75">
      <c r="A213" s="510" t="s">
        <v>1104</v>
      </c>
      <c r="B213" s="395">
        <v>326.65499999999997</v>
      </c>
      <c r="C213" s="395">
        <v>326.65499999999997</v>
      </c>
      <c r="D213" s="395">
        <v>0</v>
      </c>
      <c r="E213" s="395">
        <v>0</v>
      </c>
      <c r="F213" s="395">
        <v>0</v>
      </c>
      <c r="G213" s="395">
        <v>0</v>
      </c>
      <c r="H213" s="395">
        <v>0</v>
      </c>
      <c r="I213" s="395">
        <v>0</v>
      </c>
      <c r="J213" s="395">
        <v>0</v>
      </c>
      <c r="K213" s="1220">
        <v>0</v>
      </c>
    </row>
    <row r="214" spans="1:11" s="511" customFormat="1" ht="15.75">
      <c r="A214" s="510" t="s">
        <v>1105</v>
      </c>
      <c r="B214" s="395">
        <v>0</v>
      </c>
      <c r="C214" s="395">
        <v>0</v>
      </c>
      <c r="D214" s="395">
        <v>0</v>
      </c>
      <c r="E214" s="395">
        <v>0</v>
      </c>
      <c r="F214" s="395">
        <v>0</v>
      </c>
      <c r="G214" s="395">
        <v>0</v>
      </c>
      <c r="H214" s="395">
        <v>0</v>
      </c>
      <c r="I214" s="395">
        <v>0</v>
      </c>
      <c r="J214" s="395">
        <v>0</v>
      </c>
      <c r="K214" s="1220">
        <v>0</v>
      </c>
    </row>
    <row r="215" spans="1:11" s="511" customFormat="1" ht="15.75">
      <c r="A215" s="510" t="s">
        <v>1106</v>
      </c>
      <c r="B215" s="395">
        <v>4.8000000000000001E-2</v>
      </c>
      <c r="C215" s="395">
        <v>0</v>
      </c>
      <c r="D215" s="395">
        <v>4.8000000000000001E-2</v>
      </c>
      <c r="E215" s="395">
        <v>0</v>
      </c>
      <c r="F215" s="395">
        <v>4.8000000000000001E-2</v>
      </c>
      <c r="G215" s="395">
        <v>4.8000000000000001E-2</v>
      </c>
      <c r="H215" s="395">
        <v>0</v>
      </c>
      <c r="I215" s="395">
        <v>4.8000000000000001E-2</v>
      </c>
      <c r="J215" s="395">
        <v>4.8000000000000001E-2</v>
      </c>
      <c r="K215" s="1220">
        <v>0</v>
      </c>
    </row>
    <row r="216" spans="1:11" s="511" customFormat="1" ht="16.5" thickBot="1">
      <c r="A216" s="510" t="s">
        <v>1107</v>
      </c>
      <c r="B216" s="395">
        <v>0.17699999999999999</v>
      </c>
      <c r="C216" s="395">
        <v>0</v>
      </c>
      <c r="D216" s="395">
        <v>0.17699999999999999</v>
      </c>
      <c r="E216" s="395">
        <v>0</v>
      </c>
      <c r="F216" s="395">
        <v>0.17699999999999999</v>
      </c>
      <c r="G216" s="395">
        <v>0.17699999999999999</v>
      </c>
      <c r="H216" s="395">
        <v>0</v>
      </c>
      <c r="I216" s="395">
        <v>0.17699999999999999</v>
      </c>
      <c r="J216" s="395">
        <v>0.17699999999999999</v>
      </c>
      <c r="K216" s="1220">
        <v>0</v>
      </c>
    </row>
    <row r="217" spans="1:11" s="511" customFormat="1" ht="16.5" thickBot="1">
      <c r="A217" s="1153" t="s">
        <v>1134</v>
      </c>
      <c r="B217" s="1221">
        <v>16476739.584406182</v>
      </c>
      <c r="C217" s="1221">
        <v>10723841.308660632</v>
      </c>
      <c r="D217" s="1221">
        <v>5752842.9312030505</v>
      </c>
      <c r="E217" s="1221">
        <v>184753.3</v>
      </c>
      <c r="F217" s="1221">
        <v>5568089.6312030507</v>
      </c>
      <c r="G217" s="1221">
        <v>5755460.9402030502</v>
      </c>
      <c r="H217" s="1221">
        <v>2618.009</v>
      </c>
      <c r="I217" s="1221">
        <v>1623675.0418500002</v>
      </c>
      <c r="J217" s="1221">
        <v>1626293.0508500002</v>
      </c>
      <c r="K217" s="1222">
        <v>2618.009</v>
      </c>
    </row>
    <row r="218" spans="1:11">
      <c r="A218" s="554" t="s">
        <v>127</v>
      </c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</row>
    <row r="219" spans="1:11" ht="19.5" thickBot="1">
      <c r="A219" s="1205" t="s">
        <v>2274</v>
      </c>
    </row>
    <row r="220" spans="1:11" ht="25.5">
      <c r="A220" s="1341">
        <v>2013</v>
      </c>
      <c r="B220" s="1342"/>
      <c r="C220" s="1342"/>
      <c r="D220" s="1342"/>
      <c r="E220" s="1342"/>
      <c r="F220" s="1342"/>
      <c r="G220" s="1342"/>
      <c r="H220" s="1342"/>
      <c r="I220" s="1342"/>
      <c r="J220" s="1342"/>
      <c r="K220" s="1343"/>
    </row>
    <row r="221" spans="1:11" s="1210" customFormat="1" ht="63.75" thickBot="1">
      <c r="A221" s="1208" t="s">
        <v>1005</v>
      </c>
      <c r="B221" s="1207" t="s">
        <v>1192</v>
      </c>
      <c r="C221" s="1207" t="s">
        <v>1193</v>
      </c>
      <c r="D221" s="1207" t="s">
        <v>1194</v>
      </c>
      <c r="E221" s="1207" t="s">
        <v>1195</v>
      </c>
      <c r="F221" s="1207" t="s">
        <v>1196</v>
      </c>
      <c r="G221" s="1207" t="s">
        <v>1197</v>
      </c>
      <c r="H221" s="1207" t="s">
        <v>1198</v>
      </c>
      <c r="I221" s="1207" t="s">
        <v>1199</v>
      </c>
      <c r="J221" s="1207" t="s">
        <v>1200</v>
      </c>
      <c r="K221" s="1209" t="s">
        <v>1201</v>
      </c>
    </row>
    <row r="222" spans="1:11" s="511" customFormat="1" ht="17.25" customHeight="1">
      <c r="A222" s="510" t="s">
        <v>1007</v>
      </c>
      <c r="B222" s="395">
        <v>6.0919999999999996</v>
      </c>
      <c r="C222" s="395">
        <v>0</v>
      </c>
      <c r="D222" s="395">
        <v>6.0919999999999996</v>
      </c>
      <c r="E222" s="395">
        <v>0</v>
      </c>
      <c r="F222" s="395">
        <v>6.0919999999999996</v>
      </c>
      <c r="G222" s="395">
        <v>6.0919999999999996</v>
      </c>
      <c r="H222" s="395">
        <v>0</v>
      </c>
      <c r="I222" s="395">
        <v>6.0919999999999996</v>
      </c>
      <c r="J222" s="395">
        <v>6.0919999999999996</v>
      </c>
      <c r="K222" s="1220">
        <v>0</v>
      </c>
    </row>
    <row r="223" spans="1:11" s="511" customFormat="1" ht="17.25" customHeight="1">
      <c r="A223" s="510" t="s">
        <v>1008</v>
      </c>
      <c r="B223" s="395">
        <v>-167.60838000000001</v>
      </c>
      <c r="C223" s="395">
        <v>0</v>
      </c>
      <c r="D223" s="395">
        <v>-167.60838000000001</v>
      </c>
      <c r="E223" s="395">
        <v>0</v>
      </c>
      <c r="F223" s="395">
        <v>-167.60838000000001</v>
      </c>
      <c r="G223" s="395">
        <v>0</v>
      </c>
      <c r="H223" s="395">
        <v>167.60838000000001</v>
      </c>
      <c r="I223" s="395">
        <v>-167.60838000000001</v>
      </c>
      <c r="J223" s="395">
        <v>0</v>
      </c>
      <c r="K223" s="1220">
        <v>167.60838000000001</v>
      </c>
    </row>
    <row r="224" spans="1:11" s="511" customFormat="1" ht="17.25" customHeight="1">
      <c r="A224" s="510" t="s">
        <v>1010</v>
      </c>
      <c r="B224" s="395">
        <v>-8763.134</v>
      </c>
      <c r="C224" s="395">
        <v>0</v>
      </c>
      <c r="D224" s="395">
        <v>-8763.134</v>
      </c>
      <c r="E224" s="395">
        <v>0</v>
      </c>
      <c r="F224" s="395">
        <v>-8763.134</v>
      </c>
      <c r="G224" s="395">
        <v>0</v>
      </c>
      <c r="H224" s="395">
        <v>8763.134</v>
      </c>
      <c r="I224" s="395">
        <v>-8763.134</v>
      </c>
      <c r="J224" s="395">
        <v>0</v>
      </c>
      <c r="K224" s="1220">
        <v>8763.134</v>
      </c>
    </row>
    <row r="225" spans="1:11" s="511" customFormat="1" ht="17.25" customHeight="1">
      <c r="A225" s="510" t="s">
        <v>1011</v>
      </c>
      <c r="B225" s="395">
        <v>-4370.8835499999996</v>
      </c>
      <c r="C225" s="395">
        <v>8.0214499999999997</v>
      </c>
      <c r="D225" s="395">
        <v>-4378.9049999999997</v>
      </c>
      <c r="E225" s="395">
        <v>0</v>
      </c>
      <c r="F225" s="395">
        <v>-4378.9049999999997</v>
      </c>
      <c r="G225" s="395">
        <v>0</v>
      </c>
      <c r="H225" s="395">
        <v>4378.9049999999997</v>
      </c>
      <c r="I225" s="395">
        <v>-4378.9049999999997</v>
      </c>
      <c r="J225" s="395">
        <v>0</v>
      </c>
      <c r="K225" s="1220">
        <v>4378.9049999999997</v>
      </c>
    </row>
    <row r="226" spans="1:11" s="511" customFormat="1" ht="17.25" customHeight="1">
      <c r="A226" s="510" t="s">
        <v>1108</v>
      </c>
      <c r="B226" s="395">
        <v>-32098.999999999996</v>
      </c>
      <c r="C226" s="395">
        <v>0</v>
      </c>
      <c r="D226" s="395">
        <v>-32098.999999999996</v>
      </c>
      <c r="E226" s="395">
        <v>0</v>
      </c>
      <c r="F226" s="395">
        <v>-32098.999999999996</v>
      </c>
      <c r="G226" s="395">
        <v>0</v>
      </c>
      <c r="H226" s="395">
        <v>32098.999999999996</v>
      </c>
      <c r="I226" s="395">
        <v>-32098.999999999996</v>
      </c>
      <c r="J226" s="395">
        <v>0</v>
      </c>
      <c r="K226" s="1220">
        <v>32098.999999999996</v>
      </c>
    </row>
    <row r="227" spans="1:11" s="511" customFormat="1" ht="17.25" customHeight="1">
      <c r="A227" s="510" t="s">
        <v>1013</v>
      </c>
      <c r="B227" s="395">
        <v>187722.22525999998</v>
      </c>
      <c r="C227" s="395">
        <v>187608.16225999998</v>
      </c>
      <c r="D227" s="395">
        <v>114.063</v>
      </c>
      <c r="E227" s="395">
        <v>0</v>
      </c>
      <c r="F227" s="395">
        <v>114.063</v>
      </c>
      <c r="G227" s="395">
        <v>114.063</v>
      </c>
      <c r="H227" s="395">
        <v>0</v>
      </c>
      <c r="I227" s="395">
        <v>0</v>
      </c>
      <c r="J227" s="395">
        <v>0</v>
      </c>
      <c r="K227" s="1220">
        <v>0</v>
      </c>
    </row>
    <row r="228" spans="1:11" s="511" customFormat="1" ht="17.25" customHeight="1">
      <c r="A228" s="510" t="s">
        <v>1014</v>
      </c>
      <c r="B228" s="395">
        <v>1</v>
      </c>
      <c r="C228" s="395">
        <v>0</v>
      </c>
      <c r="D228" s="395">
        <v>1</v>
      </c>
      <c r="E228" s="395">
        <v>1</v>
      </c>
      <c r="F228" s="395">
        <v>0</v>
      </c>
      <c r="G228" s="395">
        <v>1</v>
      </c>
      <c r="H228" s="395">
        <v>0</v>
      </c>
      <c r="I228" s="395">
        <v>1</v>
      </c>
      <c r="J228" s="395">
        <v>1</v>
      </c>
      <c r="K228" s="1220">
        <v>0</v>
      </c>
    </row>
    <row r="229" spans="1:11" s="511" customFormat="1" ht="17.25" customHeight="1">
      <c r="A229" s="510" t="s">
        <v>1015</v>
      </c>
      <c r="B229" s="395">
        <v>523168.49315540004</v>
      </c>
      <c r="C229" s="395">
        <v>523054.22115539998</v>
      </c>
      <c r="D229" s="395">
        <v>114.27200000000001</v>
      </c>
      <c r="E229" s="395">
        <v>0</v>
      </c>
      <c r="F229" s="395">
        <v>114.27200000000001</v>
      </c>
      <c r="G229" s="395">
        <v>114.27200000000001</v>
      </c>
      <c r="H229" s="395">
        <v>0</v>
      </c>
      <c r="I229" s="395">
        <v>3056.7939999999999</v>
      </c>
      <c r="J229" s="395">
        <v>3056.7939999999999</v>
      </c>
      <c r="K229" s="1220">
        <v>0</v>
      </c>
    </row>
    <row r="230" spans="1:11" s="511" customFormat="1" ht="17.25" customHeight="1">
      <c r="A230" s="510" t="s">
        <v>1018</v>
      </c>
      <c r="B230" s="395">
        <v>524828.17968122801</v>
      </c>
      <c r="C230" s="395">
        <v>36638.566681227996</v>
      </c>
      <c r="D230" s="395">
        <v>488189.61300000001</v>
      </c>
      <c r="E230" s="395">
        <v>0</v>
      </c>
      <c r="F230" s="395">
        <v>488189.61300000001</v>
      </c>
      <c r="G230" s="395">
        <v>488189.61300000001</v>
      </c>
      <c r="H230" s="395">
        <v>0</v>
      </c>
      <c r="I230" s="395">
        <v>199.54498000000001</v>
      </c>
      <c r="J230" s="395">
        <v>199.54498000000001</v>
      </c>
      <c r="K230" s="1220">
        <v>0</v>
      </c>
    </row>
    <row r="231" spans="1:11" s="511" customFormat="1" ht="17.25" customHeight="1">
      <c r="A231" s="510" t="s">
        <v>1109</v>
      </c>
      <c r="B231" s="395">
        <v>-15</v>
      </c>
      <c r="C231" s="395">
        <v>0</v>
      </c>
      <c r="D231" s="395">
        <v>-15</v>
      </c>
      <c r="E231" s="395">
        <v>-15</v>
      </c>
      <c r="F231" s="395">
        <v>0</v>
      </c>
      <c r="G231" s="395">
        <v>0</v>
      </c>
      <c r="H231" s="395">
        <v>15</v>
      </c>
      <c r="I231" s="395">
        <v>-15</v>
      </c>
      <c r="J231" s="395">
        <v>0</v>
      </c>
      <c r="K231" s="1220">
        <v>15</v>
      </c>
    </row>
    <row r="232" spans="1:11" s="511" customFormat="1" ht="17.25" customHeight="1">
      <c r="A232" s="510" t="s">
        <v>1110</v>
      </c>
      <c r="B232" s="395">
        <v>-84.531000000000006</v>
      </c>
      <c r="C232" s="395">
        <v>0</v>
      </c>
      <c r="D232" s="395">
        <v>-84.531000000000006</v>
      </c>
      <c r="E232" s="395">
        <v>0</v>
      </c>
      <c r="F232" s="395">
        <v>-84.531000000000006</v>
      </c>
      <c r="G232" s="395">
        <v>0</v>
      </c>
      <c r="H232" s="395">
        <v>84.531000000000006</v>
      </c>
      <c r="I232" s="395">
        <v>-84.531000000000006</v>
      </c>
      <c r="J232" s="395">
        <v>0</v>
      </c>
      <c r="K232" s="1220">
        <v>84.531000000000006</v>
      </c>
    </row>
    <row r="233" spans="1:11" s="511" customFormat="1" ht="17.25" customHeight="1">
      <c r="A233" s="510" t="s">
        <v>1021</v>
      </c>
      <c r="B233" s="395">
        <v>8726.2187589999994</v>
      </c>
      <c r="C233" s="395">
        <v>8219.6797590000006</v>
      </c>
      <c r="D233" s="395">
        <v>506.53899999999999</v>
      </c>
      <c r="E233" s="395">
        <v>0</v>
      </c>
      <c r="F233" s="395">
        <v>506.53899999999999</v>
      </c>
      <c r="G233" s="395">
        <v>509.536</v>
      </c>
      <c r="H233" s="395">
        <v>2.9969999999999999</v>
      </c>
      <c r="I233" s="395">
        <v>200.77699999999999</v>
      </c>
      <c r="J233" s="395">
        <v>203.774</v>
      </c>
      <c r="K233" s="1220">
        <v>2.9969999999999999</v>
      </c>
    </row>
    <row r="234" spans="1:11" s="511" customFormat="1" ht="17.25" customHeight="1">
      <c r="A234" s="510" t="s">
        <v>1022</v>
      </c>
      <c r="B234" s="395">
        <v>41898.844572067799</v>
      </c>
      <c r="C234" s="395">
        <v>6418.8445720677992</v>
      </c>
      <c r="D234" s="395">
        <v>35480</v>
      </c>
      <c r="E234" s="395">
        <v>0</v>
      </c>
      <c r="F234" s="395">
        <v>35480</v>
      </c>
      <c r="G234" s="395">
        <v>35480</v>
      </c>
      <c r="H234" s="395">
        <v>0</v>
      </c>
      <c r="I234" s="395">
        <v>0</v>
      </c>
      <c r="J234" s="395">
        <v>0</v>
      </c>
      <c r="K234" s="1220">
        <v>0</v>
      </c>
    </row>
    <row r="235" spans="1:11" s="511" customFormat="1" ht="17.25" customHeight="1">
      <c r="A235" s="510" t="s">
        <v>1111</v>
      </c>
      <c r="B235" s="395">
        <v>0.28100000000000003</v>
      </c>
      <c r="C235" s="395">
        <v>0</v>
      </c>
      <c r="D235" s="395">
        <v>0.28100000000000003</v>
      </c>
      <c r="E235" s="395">
        <v>0</v>
      </c>
      <c r="F235" s="395">
        <v>0.28100000000000003</v>
      </c>
      <c r="G235" s="395">
        <v>0.28100000000000003</v>
      </c>
      <c r="H235" s="395">
        <v>0</v>
      </c>
      <c r="I235" s="395">
        <v>0.28100000000000003</v>
      </c>
      <c r="J235" s="395">
        <v>0.28100000000000003</v>
      </c>
      <c r="K235" s="1220">
        <v>0</v>
      </c>
    </row>
    <row r="236" spans="1:11" s="511" customFormat="1" ht="17.25" customHeight="1">
      <c r="A236" s="510" t="s">
        <v>1023</v>
      </c>
      <c r="B236" s="395">
        <v>708447.92733675975</v>
      </c>
      <c r="C236" s="395">
        <v>708447.92733675975</v>
      </c>
      <c r="D236" s="395">
        <v>0</v>
      </c>
      <c r="E236" s="395">
        <v>0</v>
      </c>
      <c r="F236" s="395">
        <v>0</v>
      </c>
      <c r="G236" s="395">
        <v>0</v>
      </c>
      <c r="H236" s="395">
        <v>0</v>
      </c>
      <c r="I236" s="395">
        <v>0</v>
      </c>
      <c r="J236" s="395">
        <v>0</v>
      </c>
      <c r="K236" s="1220">
        <v>0</v>
      </c>
    </row>
    <row r="237" spans="1:11" s="511" customFormat="1" ht="17.25" customHeight="1">
      <c r="A237" s="510" t="s">
        <v>1024</v>
      </c>
      <c r="B237" s="395">
        <v>-33.445999999999998</v>
      </c>
      <c r="C237" s="395">
        <v>0</v>
      </c>
      <c r="D237" s="395">
        <v>-33.445999999999998</v>
      </c>
      <c r="E237" s="395">
        <v>0</v>
      </c>
      <c r="F237" s="395">
        <v>-33.445999999999998</v>
      </c>
      <c r="G237" s="395">
        <v>0</v>
      </c>
      <c r="H237" s="395">
        <v>33.445999999999998</v>
      </c>
      <c r="I237" s="395">
        <v>-33.445999999999998</v>
      </c>
      <c r="J237" s="395">
        <v>0</v>
      </c>
      <c r="K237" s="1220">
        <v>33.445999999999998</v>
      </c>
    </row>
    <row r="238" spans="1:11" s="511" customFormat="1" ht="17.25" customHeight="1">
      <c r="A238" s="510" t="s">
        <v>1025</v>
      </c>
      <c r="B238" s="395">
        <v>525.87194999999997</v>
      </c>
      <c r="C238" s="395">
        <v>1132.0459499999999</v>
      </c>
      <c r="D238" s="395">
        <v>-606.17399999999998</v>
      </c>
      <c r="E238" s="395">
        <v>0</v>
      </c>
      <c r="F238" s="395">
        <v>-606.17399999999998</v>
      </c>
      <c r="G238" s="395">
        <v>414.48899999999998</v>
      </c>
      <c r="H238" s="395">
        <v>1020.6630000000001</v>
      </c>
      <c r="I238" s="395">
        <v>-606.17399999999998</v>
      </c>
      <c r="J238" s="395">
        <v>414.48899999999998</v>
      </c>
      <c r="K238" s="1220">
        <v>1020.6630000000001</v>
      </c>
    </row>
    <row r="239" spans="1:11" s="511" customFormat="1" ht="17.25" customHeight="1">
      <c r="A239" s="510" t="s">
        <v>1026</v>
      </c>
      <c r="B239" s="395">
        <v>6371.5749999999998</v>
      </c>
      <c r="C239" s="395">
        <v>7168.6139999999996</v>
      </c>
      <c r="D239" s="395">
        <v>-797.03899999999999</v>
      </c>
      <c r="E239" s="395">
        <v>0</v>
      </c>
      <c r="F239" s="395">
        <v>-797.03899999999999</v>
      </c>
      <c r="G239" s="395">
        <v>0</v>
      </c>
      <c r="H239" s="395">
        <v>797.03899999999999</v>
      </c>
      <c r="I239" s="395">
        <v>-797.03899999999999</v>
      </c>
      <c r="J239" s="395">
        <v>0</v>
      </c>
      <c r="K239" s="1220">
        <v>797.03899999999999</v>
      </c>
    </row>
    <row r="240" spans="1:11" s="511" customFormat="1" ht="17.25" customHeight="1">
      <c r="A240" s="510" t="s">
        <v>1027</v>
      </c>
      <c r="B240" s="395">
        <v>2863.5536175904199</v>
      </c>
      <c r="C240" s="395">
        <v>2782.8496175904202</v>
      </c>
      <c r="D240" s="395">
        <v>80.703999999999994</v>
      </c>
      <c r="E240" s="395">
        <v>0</v>
      </c>
      <c r="F240" s="395">
        <v>80.703999999999994</v>
      </c>
      <c r="G240" s="395">
        <v>80.703999999999994</v>
      </c>
      <c r="H240" s="395">
        <v>0</v>
      </c>
      <c r="I240" s="395">
        <v>0</v>
      </c>
      <c r="J240" s="395">
        <v>0</v>
      </c>
      <c r="K240" s="1220">
        <v>0</v>
      </c>
    </row>
    <row r="241" spans="1:11" s="511" customFormat="1" ht="17.25" customHeight="1">
      <c r="A241" s="510" t="s">
        <v>1028</v>
      </c>
      <c r="B241" s="395">
        <v>722.43899999999996</v>
      </c>
      <c r="C241" s="395">
        <v>388.75400000000002</v>
      </c>
      <c r="D241" s="395">
        <v>333.685</v>
      </c>
      <c r="E241" s="395">
        <v>0</v>
      </c>
      <c r="F241" s="395">
        <v>333.685</v>
      </c>
      <c r="G241" s="395">
        <v>333.685</v>
      </c>
      <c r="H241" s="395">
        <v>0</v>
      </c>
      <c r="I241" s="395">
        <v>0</v>
      </c>
      <c r="J241" s="395">
        <v>0</v>
      </c>
      <c r="K241" s="1220">
        <v>0</v>
      </c>
    </row>
    <row r="242" spans="1:11" s="511" customFormat="1" ht="17.25" customHeight="1">
      <c r="A242" s="510" t="s">
        <v>1029</v>
      </c>
      <c r="B242" s="395">
        <v>10.128</v>
      </c>
      <c r="C242" s="395">
        <v>10.128</v>
      </c>
      <c r="D242" s="395">
        <v>0</v>
      </c>
      <c r="E242" s="395">
        <v>0</v>
      </c>
      <c r="F242" s="395">
        <v>0</v>
      </c>
      <c r="G242" s="395">
        <v>0</v>
      </c>
      <c r="H242" s="395">
        <v>0</v>
      </c>
      <c r="I242" s="395">
        <v>0</v>
      </c>
      <c r="J242" s="395">
        <v>0</v>
      </c>
      <c r="K242" s="1220">
        <v>0</v>
      </c>
    </row>
    <row r="243" spans="1:11" s="511" customFormat="1" ht="17.25" customHeight="1">
      <c r="A243" s="510" t="s">
        <v>1031</v>
      </c>
      <c r="B243" s="395">
        <v>393.87799999999999</v>
      </c>
      <c r="C243" s="395">
        <v>74.393000000000001</v>
      </c>
      <c r="D243" s="395">
        <v>319.48500000000001</v>
      </c>
      <c r="E243" s="395">
        <v>0</v>
      </c>
      <c r="F243" s="395">
        <v>319.48500000000001</v>
      </c>
      <c r="G243" s="395">
        <v>319.48500000000001</v>
      </c>
      <c r="H243" s="395">
        <v>0</v>
      </c>
      <c r="I243" s="395">
        <v>0</v>
      </c>
      <c r="J243" s="395">
        <v>0</v>
      </c>
      <c r="K243" s="1220">
        <v>0</v>
      </c>
    </row>
    <row r="244" spans="1:11" s="511" customFormat="1" ht="17.25" customHeight="1">
      <c r="A244" s="510" t="s">
        <v>1032</v>
      </c>
      <c r="B244" s="395">
        <v>845398.9385193343</v>
      </c>
      <c r="C244" s="395">
        <v>701457.67851933429</v>
      </c>
      <c r="D244" s="395">
        <v>143941.26</v>
      </c>
      <c r="E244" s="395">
        <v>0</v>
      </c>
      <c r="F244" s="395">
        <v>143941.26</v>
      </c>
      <c r="G244" s="395">
        <v>144442.17000000001</v>
      </c>
      <c r="H244" s="395">
        <v>500.91000000000008</v>
      </c>
      <c r="I244" s="395">
        <v>1186.9624099999999</v>
      </c>
      <c r="J244" s="395">
        <v>1193.5124099999998</v>
      </c>
      <c r="K244" s="1220">
        <v>6.55</v>
      </c>
    </row>
    <row r="245" spans="1:11" s="511" customFormat="1" ht="17.25" customHeight="1">
      <c r="A245" s="510" t="s">
        <v>1034</v>
      </c>
      <c r="B245" s="395">
        <v>-193.209</v>
      </c>
      <c r="C245" s="395">
        <v>0</v>
      </c>
      <c r="D245" s="395">
        <v>-193.209</v>
      </c>
      <c r="E245" s="395">
        <v>0</v>
      </c>
      <c r="F245" s="395">
        <v>-193.209</v>
      </c>
      <c r="G245" s="395">
        <v>0</v>
      </c>
      <c r="H245" s="395">
        <v>193.209</v>
      </c>
      <c r="I245" s="395">
        <v>-193.209</v>
      </c>
      <c r="J245" s="395">
        <v>0</v>
      </c>
      <c r="K245" s="1220">
        <v>193.209</v>
      </c>
    </row>
    <row r="246" spans="1:11" s="511" customFormat="1" ht="17.25" customHeight="1">
      <c r="A246" s="510" t="s">
        <v>1035</v>
      </c>
      <c r="B246" s="395">
        <v>-1</v>
      </c>
      <c r="C246" s="395">
        <v>0</v>
      </c>
      <c r="D246" s="395">
        <v>-1</v>
      </c>
      <c r="E246" s="395">
        <v>0</v>
      </c>
      <c r="F246" s="395">
        <v>-1</v>
      </c>
      <c r="G246" s="395">
        <v>0</v>
      </c>
      <c r="H246" s="395">
        <v>1</v>
      </c>
      <c r="I246" s="395">
        <v>-1</v>
      </c>
      <c r="J246" s="395">
        <v>0</v>
      </c>
      <c r="K246" s="1220">
        <v>1</v>
      </c>
    </row>
    <row r="247" spans="1:11" s="511" customFormat="1" ht="17.25" customHeight="1">
      <c r="A247" s="510" t="s">
        <v>1036</v>
      </c>
      <c r="B247" s="395">
        <v>32998.150205339996</v>
      </c>
      <c r="C247" s="395">
        <v>32894.50920534</v>
      </c>
      <c r="D247" s="395">
        <v>103.64100000000001</v>
      </c>
      <c r="E247" s="395">
        <v>0</v>
      </c>
      <c r="F247" s="395">
        <v>103.64100000000001</v>
      </c>
      <c r="G247" s="395">
        <v>107.28700000000001</v>
      </c>
      <c r="H247" s="395">
        <v>3.6459999999999999</v>
      </c>
      <c r="I247" s="395">
        <v>339.12261999999998</v>
      </c>
      <c r="J247" s="395">
        <v>339.76362</v>
      </c>
      <c r="K247" s="1220">
        <v>0.64100000000000001</v>
      </c>
    </row>
    <row r="248" spans="1:11" s="511" customFormat="1" ht="17.25" customHeight="1">
      <c r="A248" s="510" t="s">
        <v>1037</v>
      </c>
      <c r="B248" s="395">
        <v>41607.365575600001</v>
      </c>
      <c r="C248" s="395">
        <v>22794.783575599999</v>
      </c>
      <c r="D248" s="395">
        <v>18812.581999999999</v>
      </c>
      <c r="E248" s="395">
        <v>0</v>
      </c>
      <c r="F248" s="395">
        <v>18812.581999999999</v>
      </c>
      <c r="G248" s="395">
        <v>20582.708999999999</v>
      </c>
      <c r="H248" s="395">
        <v>1770.127</v>
      </c>
      <c r="I248" s="395">
        <v>-5.8159999999999998</v>
      </c>
      <c r="J248" s="395">
        <v>1660.91</v>
      </c>
      <c r="K248" s="1220">
        <v>1666.7260000000001</v>
      </c>
    </row>
    <row r="249" spans="1:11" s="511" customFormat="1" ht="17.25" customHeight="1">
      <c r="A249" s="510" t="s">
        <v>1038</v>
      </c>
      <c r="B249" s="395">
        <v>886.46547999999996</v>
      </c>
      <c r="C249" s="395">
        <v>632.94047999999998</v>
      </c>
      <c r="D249" s="395">
        <v>253.52500000000001</v>
      </c>
      <c r="E249" s="395">
        <v>0</v>
      </c>
      <c r="F249" s="395">
        <v>253.52500000000001</v>
      </c>
      <c r="G249" s="395">
        <v>253.52500000000001</v>
      </c>
      <c r="H249" s="395">
        <v>0</v>
      </c>
      <c r="I249" s="395">
        <v>0</v>
      </c>
      <c r="J249" s="395">
        <v>0</v>
      </c>
      <c r="K249" s="1220">
        <v>0</v>
      </c>
    </row>
    <row r="250" spans="1:11" s="511" customFormat="1" ht="17.25" customHeight="1">
      <c r="A250" s="510" t="s">
        <v>1039</v>
      </c>
      <c r="B250" s="395">
        <v>5501.2628000000004</v>
      </c>
      <c r="C250" s="395">
        <v>5501.2628000000004</v>
      </c>
      <c r="D250" s="395">
        <v>0</v>
      </c>
      <c r="E250" s="395">
        <v>0</v>
      </c>
      <c r="F250" s="395">
        <v>0</v>
      </c>
      <c r="G250" s="395">
        <v>0</v>
      </c>
      <c r="H250" s="395">
        <v>0</v>
      </c>
      <c r="I250" s="395">
        <v>0</v>
      </c>
      <c r="J250" s="395">
        <v>0</v>
      </c>
      <c r="K250" s="1220">
        <v>0</v>
      </c>
    </row>
    <row r="251" spans="1:11" s="511" customFormat="1" ht="17.25" customHeight="1">
      <c r="A251" s="510" t="s">
        <v>1112</v>
      </c>
      <c r="B251" s="395">
        <v>614.80799999999999</v>
      </c>
      <c r="C251" s="395">
        <v>614.80799999999999</v>
      </c>
      <c r="D251" s="395">
        <v>0</v>
      </c>
      <c r="E251" s="395">
        <v>0</v>
      </c>
      <c r="F251" s="395">
        <v>0</v>
      </c>
      <c r="G251" s="395">
        <v>0</v>
      </c>
      <c r="H251" s="395">
        <v>0</v>
      </c>
      <c r="I251" s="395">
        <v>0</v>
      </c>
      <c r="J251" s="395">
        <v>0</v>
      </c>
      <c r="K251" s="1220">
        <v>0</v>
      </c>
    </row>
    <row r="252" spans="1:11" s="511" customFormat="1" ht="17.25" customHeight="1">
      <c r="A252" s="510" t="s">
        <v>1041</v>
      </c>
      <c r="B252" s="395">
        <v>-439.88265999999999</v>
      </c>
      <c r="C252" s="395">
        <v>0</v>
      </c>
      <c r="D252" s="395">
        <v>-439.88265999999999</v>
      </c>
      <c r="E252" s="395">
        <v>0</v>
      </c>
      <c r="F252" s="395">
        <v>-439.88265999999999</v>
      </c>
      <c r="G252" s="395">
        <v>0</v>
      </c>
      <c r="H252" s="395">
        <v>439.88265999999999</v>
      </c>
      <c r="I252" s="395">
        <v>-439.88265999999999</v>
      </c>
      <c r="J252" s="395">
        <v>0</v>
      </c>
      <c r="K252" s="1220">
        <v>439.88265999999999</v>
      </c>
    </row>
    <row r="253" spans="1:11" s="511" customFormat="1" ht="17.25" customHeight="1">
      <c r="A253" s="510" t="s">
        <v>1044</v>
      </c>
      <c r="B253" s="395">
        <v>1050.8081532828999</v>
      </c>
      <c r="C253" s="395">
        <v>1050.8081532828999</v>
      </c>
      <c r="D253" s="395">
        <v>0</v>
      </c>
      <c r="E253" s="395">
        <v>0</v>
      </c>
      <c r="F253" s="395">
        <v>0</v>
      </c>
      <c r="G253" s="395">
        <v>0</v>
      </c>
      <c r="H253" s="395">
        <v>0</v>
      </c>
      <c r="I253" s="395">
        <v>0</v>
      </c>
      <c r="J253" s="395">
        <v>0</v>
      </c>
      <c r="K253" s="1220">
        <v>0</v>
      </c>
    </row>
    <row r="254" spans="1:11" s="511" customFormat="1" ht="17.25" customHeight="1">
      <c r="A254" s="510" t="s">
        <v>1046</v>
      </c>
      <c r="B254" s="395">
        <v>627044.75289607304</v>
      </c>
      <c r="C254" s="395">
        <v>610584.62189607299</v>
      </c>
      <c r="D254" s="395">
        <v>16460.131000000001</v>
      </c>
      <c r="E254" s="395">
        <v>0</v>
      </c>
      <c r="F254" s="395">
        <v>16460.131000000001</v>
      </c>
      <c r="G254" s="395">
        <v>16460.131000000001</v>
      </c>
      <c r="H254" s="395">
        <v>0</v>
      </c>
      <c r="I254" s="395">
        <v>0</v>
      </c>
      <c r="J254" s="395">
        <v>0</v>
      </c>
      <c r="K254" s="1220">
        <v>0</v>
      </c>
    </row>
    <row r="255" spans="1:11" s="511" customFormat="1" ht="17.25" customHeight="1">
      <c r="A255" s="510" t="s">
        <v>1047</v>
      </c>
      <c r="B255" s="395">
        <v>48.853000000000002</v>
      </c>
      <c r="C255" s="395">
        <v>0</v>
      </c>
      <c r="D255" s="395">
        <v>48.853000000000002</v>
      </c>
      <c r="E255" s="395">
        <v>0</v>
      </c>
      <c r="F255" s="395">
        <v>48.853000000000002</v>
      </c>
      <c r="G255" s="395">
        <v>48.853000000000002</v>
      </c>
      <c r="H255" s="395">
        <v>0</v>
      </c>
      <c r="I255" s="395">
        <v>48.853000000000002</v>
      </c>
      <c r="J255" s="395">
        <v>48.853000000000002</v>
      </c>
      <c r="K255" s="1220">
        <v>0</v>
      </c>
    </row>
    <row r="256" spans="1:11" s="511" customFormat="1" ht="17.25" customHeight="1">
      <c r="A256" s="510" t="s">
        <v>1049</v>
      </c>
      <c r="B256" s="395">
        <v>1237.799</v>
      </c>
      <c r="C256" s="395">
        <v>1237.799</v>
      </c>
      <c r="D256" s="395">
        <v>0</v>
      </c>
      <c r="E256" s="395">
        <v>0</v>
      </c>
      <c r="F256" s="395">
        <v>0</v>
      </c>
      <c r="G256" s="395">
        <v>0</v>
      </c>
      <c r="H256" s="395">
        <v>0</v>
      </c>
      <c r="I256" s="395">
        <v>0</v>
      </c>
      <c r="J256" s="395">
        <v>0</v>
      </c>
      <c r="K256" s="1220">
        <v>0</v>
      </c>
    </row>
    <row r="257" spans="1:11" s="511" customFormat="1" ht="17.25" customHeight="1">
      <c r="A257" s="510" t="s">
        <v>1050</v>
      </c>
      <c r="B257" s="395">
        <v>70908.558040000004</v>
      </c>
      <c r="C257" s="395">
        <v>70908.558040000004</v>
      </c>
      <c r="D257" s="395">
        <v>0</v>
      </c>
      <c r="E257" s="395">
        <v>0</v>
      </c>
      <c r="F257" s="395">
        <v>0</v>
      </c>
      <c r="G257" s="395">
        <v>0</v>
      </c>
      <c r="H257" s="395">
        <v>0</v>
      </c>
      <c r="I257" s="395">
        <v>0</v>
      </c>
      <c r="J257" s="395">
        <v>0</v>
      </c>
      <c r="K257" s="1220">
        <v>0</v>
      </c>
    </row>
    <row r="258" spans="1:11" s="511" customFormat="1" ht="17.25" customHeight="1">
      <c r="A258" s="510" t="s">
        <v>1051</v>
      </c>
      <c r="B258" s="395">
        <v>21077.816167034001</v>
      </c>
      <c r="C258" s="395">
        <v>19164.577667034002</v>
      </c>
      <c r="D258" s="395">
        <v>1913.2384999999999</v>
      </c>
      <c r="E258" s="395">
        <v>0</v>
      </c>
      <c r="F258" s="395">
        <v>1913.2384999999999</v>
      </c>
      <c r="G258" s="395">
        <v>13203.24842</v>
      </c>
      <c r="H258" s="395">
        <v>11290.00992</v>
      </c>
      <c r="I258" s="395">
        <v>1286.5605</v>
      </c>
      <c r="J258" s="395">
        <v>12576.57042</v>
      </c>
      <c r="K258" s="1220">
        <v>11290.00992</v>
      </c>
    </row>
    <row r="259" spans="1:11" s="511" customFormat="1" ht="17.25" customHeight="1">
      <c r="A259" s="510" t="s">
        <v>1052</v>
      </c>
      <c r="B259" s="395">
        <v>5813.506511999999</v>
      </c>
      <c r="C259" s="395">
        <v>5813.506511999999</v>
      </c>
      <c r="D259" s="395">
        <v>0</v>
      </c>
      <c r="E259" s="395">
        <v>0</v>
      </c>
      <c r="F259" s="395">
        <v>0</v>
      </c>
      <c r="G259" s="395">
        <v>0</v>
      </c>
      <c r="H259" s="395">
        <v>0</v>
      </c>
      <c r="I259" s="395">
        <v>4595.9549519999991</v>
      </c>
      <c r="J259" s="395">
        <v>4595.9549519999991</v>
      </c>
      <c r="K259" s="1220">
        <v>0</v>
      </c>
    </row>
    <row r="260" spans="1:11" s="511" customFormat="1" ht="17.25" customHeight="1">
      <c r="A260" s="510" t="s">
        <v>1113</v>
      </c>
      <c r="B260" s="395">
        <v>493.49285520000001</v>
      </c>
      <c r="C260" s="395">
        <v>435.07885519999996</v>
      </c>
      <c r="D260" s="395">
        <v>58.414000000000001</v>
      </c>
      <c r="E260" s="395">
        <v>0</v>
      </c>
      <c r="F260" s="395">
        <v>58.414000000000001</v>
      </c>
      <c r="G260" s="395">
        <v>58.414000000000001</v>
      </c>
      <c r="H260" s="395">
        <v>0</v>
      </c>
      <c r="I260" s="395">
        <v>0</v>
      </c>
      <c r="J260" s="395">
        <v>0</v>
      </c>
      <c r="K260" s="1220">
        <v>0</v>
      </c>
    </row>
    <row r="261" spans="1:11" s="511" customFormat="1" ht="17.25" customHeight="1">
      <c r="A261" s="510" t="s">
        <v>1053</v>
      </c>
      <c r="B261" s="395">
        <v>719.67899999999997</v>
      </c>
      <c r="C261" s="395">
        <v>340.14800000000002</v>
      </c>
      <c r="D261" s="395">
        <v>379.53100000000001</v>
      </c>
      <c r="E261" s="395">
        <v>0</v>
      </c>
      <c r="F261" s="395">
        <v>379.53100000000001</v>
      </c>
      <c r="G261" s="395">
        <v>379.53100000000001</v>
      </c>
      <c r="H261" s="395">
        <v>0</v>
      </c>
      <c r="I261" s="395">
        <v>0</v>
      </c>
      <c r="J261" s="395">
        <v>0</v>
      </c>
      <c r="K261" s="1220">
        <v>0</v>
      </c>
    </row>
    <row r="262" spans="1:11" s="511" customFormat="1" ht="17.25" customHeight="1">
      <c r="A262" s="510" t="s">
        <v>1055</v>
      </c>
      <c r="B262" s="395">
        <v>91366.286400000012</v>
      </c>
      <c r="C262" s="395">
        <v>91366.286400000012</v>
      </c>
      <c r="D262" s="395">
        <v>0</v>
      </c>
      <c r="E262" s="395">
        <v>0</v>
      </c>
      <c r="F262" s="395">
        <v>0</v>
      </c>
      <c r="G262" s="395">
        <v>0</v>
      </c>
      <c r="H262" s="395">
        <v>0</v>
      </c>
      <c r="I262" s="395">
        <v>0</v>
      </c>
      <c r="J262" s="395">
        <v>0</v>
      </c>
      <c r="K262" s="1220">
        <v>0</v>
      </c>
    </row>
    <row r="263" spans="1:11" s="511" customFormat="1" ht="17.25" customHeight="1">
      <c r="A263" s="510" t="s">
        <v>1057</v>
      </c>
      <c r="B263" s="395">
        <v>516064.84849041956</v>
      </c>
      <c r="C263" s="395">
        <v>512478.47828236956</v>
      </c>
      <c r="D263" s="395">
        <v>3586.3702080500002</v>
      </c>
      <c r="E263" s="395">
        <v>0</v>
      </c>
      <c r="F263" s="395">
        <v>3586.3702080500002</v>
      </c>
      <c r="G263" s="395">
        <v>3586.3702080500002</v>
      </c>
      <c r="H263" s="395">
        <v>0</v>
      </c>
      <c r="I263" s="395">
        <v>237.28532999999999</v>
      </c>
      <c r="J263" s="395">
        <v>237.28532999999999</v>
      </c>
      <c r="K263" s="1220">
        <v>0</v>
      </c>
    </row>
    <row r="264" spans="1:11" s="511" customFormat="1" ht="17.25" customHeight="1">
      <c r="A264" s="510" t="s">
        <v>1058</v>
      </c>
      <c r="B264" s="395">
        <v>48315.938719800004</v>
      </c>
      <c r="C264" s="395">
        <v>48319.2597198</v>
      </c>
      <c r="D264" s="395">
        <v>-3.3210000000000002</v>
      </c>
      <c r="E264" s="395">
        <v>0</v>
      </c>
      <c r="F264" s="395">
        <v>-3.3210000000000002</v>
      </c>
      <c r="G264" s="395">
        <v>0</v>
      </c>
      <c r="H264" s="395">
        <v>3.3210000000000002</v>
      </c>
      <c r="I264" s="395">
        <v>-3.3210000000000002</v>
      </c>
      <c r="J264" s="395">
        <v>0</v>
      </c>
      <c r="K264" s="1220">
        <v>3.3210000000000002</v>
      </c>
    </row>
    <row r="265" spans="1:11" s="511" customFormat="1" ht="17.25" customHeight="1">
      <c r="A265" s="510" t="s">
        <v>1114</v>
      </c>
      <c r="B265" s="395">
        <v>-185924.9117154268</v>
      </c>
      <c r="C265" s="395">
        <v>2787.0882845732099</v>
      </c>
      <c r="D265" s="395">
        <v>-188712</v>
      </c>
      <c r="E265" s="395">
        <v>0</v>
      </c>
      <c r="F265" s="395">
        <v>-188712</v>
      </c>
      <c r="G265" s="395">
        <v>0</v>
      </c>
      <c r="H265" s="395">
        <v>188712</v>
      </c>
      <c r="I265" s="395">
        <v>0</v>
      </c>
      <c r="J265" s="395">
        <v>0</v>
      </c>
      <c r="K265" s="1220">
        <v>0</v>
      </c>
    </row>
    <row r="266" spans="1:11" s="511" customFormat="1" ht="17.25" customHeight="1">
      <c r="A266" s="510" t="s">
        <v>1115</v>
      </c>
      <c r="B266" s="395">
        <v>54967.491100600004</v>
      </c>
      <c r="C266" s="395">
        <v>17927.753100600003</v>
      </c>
      <c r="D266" s="395">
        <v>37039.737999999998</v>
      </c>
      <c r="E266" s="395">
        <v>0</v>
      </c>
      <c r="F266" s="395">
        <v>37039.737999999998</v>
      </c>
      <c r="G266" s="395">
        <v>37039.737999999998</v>
      </c>
      <c r="H266" s="395">
        <v>0</v>
      </c>
      <c r="I266" s="395">
        <v>0</v>
      </c>
      <c r="J266" s="395">
        <v>0</v>
      </c>
      <c r="K266" s="1220">
        <v>0</v>
      </c>
    </row>
    <row r="267" spans="1:11" s="511" customFormat="1" ht="17.25" customHeight="1">
      <c r="A267" s="510" t="s">
        <v>1061</v>
      </c>
      <c r="B267" s="395">
        <v>314.59199999999998</v>
      </c>
      <c r="C267" s="395">
        <v>314.59199999999998</v>
      </c>
      <c r="D267" s="395">
        <v>0</v>
      </c>
      <c r="E267" s="395">
        <v>0</v>
      </c>
      <c r="F267" s="395">
        <v>0</v>
      </c>
      <c r="G267" s="395">
        <v>0</v>
      </c>
      <c r="H267" s="395">
        <v>0</v>
      </c>
      <c r="I267" s="395">
        <v>0</v>
      </c>
      <c r="J267" s="395">
        <v>0</v>
      </c>
      <c r="K267" s="1220">
        <v>0</v>
      </c>
    </row>
    <row r="268" spans="1:11" s="511" customFormat="1" ht="17.25" customHeight="1">
      <c r="A268" s="510" t="s">
        <v>1116</v>
      </c>
      <c r="B268" s="395">
        <v>-4</v>
      </c>
      <c r="C268" s="395">
        <v>0</v>
      </c>
      <c r="D268" s="395">
        <v>-4</v>
      </c>
      <c r="E268" s="395">
        <v>0</v>
      </c>
      <c r="F268" s="395">
        <v>-4</v>
      </c>
      <c r="G268" s="395">
        <v>0</v>
      </c>
      <c r="H268" s="395">
        <v>4</v>
      </c>
      <c r="I268" s="395">
        <v>-4</v>
      </c>
      <c r="J268" s="395">
        <v>0</v>
      </c>
      <c r="K268" s="1220">
        <v>4</v>
      </c>
    </row>
    <row r="269" spans="1:11" s="511" customFormat="1" ht="17.25" customHeight="1">
      <c r="A269" s="510" t="s">
        <v>1062</v>
      </c>
      <c r="B269" s="395">
        <v>12.5</v>
      </c>
      <c r="C269" s="395">
        <v>12.5</v>
      </c>
      <c r="D269" s="395">
        <v>0</v>
      </c>
      <c r="E269" s="395">
        <v>0</v>
      </c>
      <c r="F269" s="395">
        <v>0</v>
      </c>
      <c r="G269" s="395">
        <v>0</v>
      </c>
      <c r="H269" s="395">
        <v>0</v>
      </c>
      <c r="I269" s="395">
        <v>0</v>
      </c>
      <c r="J269" s="395">
        <v>0</v>
      </c>
      <c r="K269" s="1220">
        <v>0</v>
      </c>
    </row>
    <row r="270" spans="1:11" s="511" customFormat="1" ht="17.25" customHeight="1">
      <c r="A270" s="510" t="s">
        <v>1063</v>
      </c>
      <c r="B270" s="395">
        <v>171514.90830540002</v>
      </c>
      <c r="C270" s="395">
        <v>168908.87971040001</v>
      </c>
      <c r="D270" s="395">
        <v>2606.0285950000002</v>
      </c>
      <c r="E270" s="395">
        <v>0</v>
      </c>
      <c r="F270" s="395">
        <v>2606.0285950000002</v>
      </c>
      <c r="G270" s="395">
        <v>2606.0285950000002</v>
      </c>
      <c r="H270" s="395">
        <v>0</v>
      </c>
      <c r="I270" s="395">
        <v>0</v>
      </c>
      <c r="J270" s="395">
        <v>0</v>
      </c>
      <c r="K270" s="1220">
        <v>0</v>
      </c>
    </row>
    <row r="271" spans="1:11" s="511" customFormat="1" ht="17.25" customHeight="1">
      <c r="A271" s="510" t="s">
        <v>1117</v>
      </c>
      <c r="B271" s="395">
        <v>-11.734</v>
      </c>
      <c r="C271" s="395">
        <v>0</v>
      </c>
      <c r="D271" s="395">
        <v>-11.734</v>
      </c>
      <c r="E271" s="395">
        <v>0</v>
      </c>
      <c r="F271" s="395">
        <v>-11.734</v>
      </c>
      <c r="G271" s="395">
        <v>0</v>
      </c>
      <c r="H271" s="395">
        <v>11.734</v>
      </c>
      <c r="I271" s="395">
        <v>-11.734</v>
      </c>
      <c r="J271" s="395">
        <v>0</v>
      </c>
      <c r="K271" s="1220">
        <v>11.734</v>
      </c>
    </row>
    <row r="272" spans="1:11" s="511" customFormat="1" ht="17.25" customHeight="1">
      <c r="A272" s="510" t="s">
        <v>1118</v>
      </c>
      <c r="B272" s="395">
        <v>14.423</v>
      </c>
      <c r="C272" s="395">
        <v>0</v>
      </c>
      <c r="D272" s="395">
        <v>14.423</v>
      </c>
      <c r="E272" s="395">
        <v>0</v>
      </c>
      <c r="F272" s="395">
        <v>14.423</v>
      </c>
      <c r="G272" s="395">
        <v>14.423</v>
      </c>
      <c r="H272" s="395">
        <v>0</v>
      </c>
      <c r="I272" s="395">
        <v>14.423</v>
      </c>
      <c r="J272" s="395">
        <v>14.423</v>
      </c>
      <c r="K272" s="1220">
        <v>0</v>
      </c>
    </row>
    <row r="273" spans="1:11" s="511" customFormat="1" ht="17.25" customHeight="1">
      <c r="A273" s="510" t="s">
        <v>1066</v>
      </c>
      <c r="B273" s="395">
        <v>1927114.3394579079</v>
      </c>
      <c r="C273" s="395">
        <v>1552629.7532631478</v>
      </c>
      <c r="D273" s="395">
        <v>374484.58619476011</v>
      </c>
      <c r="E273" s="395">
        <v>0</v>
      </c>
      <c r="F273" s="395">
        <v>374484.58619476011</v>
      </c>
      <c r="G273" s="395">
        <v>575107.82299800008</v>
      </c>
      <c r="H273" s="395">
        <v>200623.23680323997</v>
      </c>
      <c r="I273" s="395">
        <v>-59668.198674810141</v>
      </c>
      <c r="J273" s="395">
        <v>97534.694505189836</v>
      </c>
      <c r="K273" s="1220">
        <v>157202.89317999998</v>
      </c>
    </row>
    <row r="274" spans="1:11" s="511" customFormat="1" ht="17.25" customHeight="1">
      <c r="A274" s="510" t="s">
        <v>1119</v>
      </c>
      <c r="B274" s="395">
        <v>34.530999999999999</v>
      </c>
      <c r="C274" s="395">
        <v>34.530999999999999</v>
      </c>
      <c r="D274" s="395">
        <v>0</v>
      </c>
      <c r="E274" s="395">
        <v>0</v>
      </c>
      <c r="F274" s="395">
        <v>0</v>
      </c>
      <c r="G274" s="395">
        <v>0</v>
      </c>
      <c r="H274" s="395">
        <v>0</v>
      </c>
      <c r="I274" s="395">
        <v>0</v>
      </c>
      <c r="J274" s="395">
        <v>0</v>
      </c>
      <c r="K274" s="1220">
        <v>0</v>
      </c>
    </row>
    <row r="275" spans="1:11" s="511" customFormat="1" ht="17.25" customHeight="1">
      <c r="A275" s="510" t="s">
        <v>1067</v>
      </c>
      <c r="B275" s="395">
        <v>150187.46481977002</v>
      </c>
      <c r="C275" s="395">
        <v>11409.21932977</v>
      </c>
      <c r="D275" s="395">
        <v>138778.24549</v>
      </c>
      <c r="E275" s="395">
        <v>0</v>
      </c>
      <c r="F275" s="395">
        <v>138778.24549</v>
      </c>
      <c r="G275" s="395">
        <v>138868.18249000001</v>
      </c>
      <c r="H275" s="395">
        <v>89.936999999999998</v>
      </c>
      <c r="I275" s="395">
        <v>2724.7285084999999</v>
      </c>
      <c r="J275" s="395">
        <v>2797.0325084999999</v>
      </c>
      <c r="K275" s="1220">
        <v>72.304000000000002</v>
      </c>
    </row>
    <row r="276" spans="1:11" s="511" customFormat="1" ht="17.25" customHeight="1">
      <c r="A276" s="510" t="s">
        <v>144</v>
      </c>
      <c r="B276" s="395">
        <v>620.93820000000005</v>
      </c>
      <c r="C276" s="395">
        <v>620.93820000000005</v>
      </c>
      <c r="D276" s="395">
        <v>0</v>
      </c>
      <c r="E276" s="395">
        <v>0</v>
      </c>
      <c r="F276" s="395">
        <v>0</v>
      </c>
      <c r="G276" s="395">
        <v>0</v>
      </c>
      <c r="H276" s="395">
        <v>0</v>
      </c>
      <c r="I276" s="395">
        <v>0</v>
      </c>
      <c r="J276" s="395">
        <v>0</v>
      </c>
      <c r="K276" s="1220">
        <v>0</v>
      </c>
    </row>
    <row r="277" spans="1:11" s="511" customFormat="1" ht="17.25" customHeight="1">
      <c r="A277" s="510" t="s">
        <v>1068</v>
      </c>
      <c r="B277" s="395">
        <v>427.673</v>
      </c>
      <c r="C277" s="395">
        <v>427.673</v>
      </c>
      <c r="D277" s="395">
        <v>0</v>
      </c>
      <c r="E277" s="395">
        <v>0</v>
      </c>
      <c r="F277" s="395">
        <v>0</v>
      </c>
      <c r="G277" s="395">
        <v>0</v>
      </c>
      <c r="H277" s="395">
        <v>0</v>
      </c>
      <c r="I277" s="395">
        <v>0</v>
      </c>
      <c r="J277" s="395">
        <v>0</v>
      </c>
      <c r="K277" s="1220">
        <v>0</v>
      </c>
    </row>
    <row r="278" spans="1:11" s="511" customFormat="1" ht="17.25" customHeight="1">
      <c r="A278" s="510" t="s">
        <v>962</v>
      </c>
      <c r="B278" s="395">
        <v>166194.97098339998</v>
      </c>
      <c r="C278" s="395">
        <v>164980.01198339998</v>
      </c>
      <c r="D278" s="395">
        <v>1214.9590000000001</v>
      </c>
      <c r="E278" s="395">
        <v>0</v>
      </c>
      <c r="F278" s="395">
        <v>1214.9590000000001</v>
      </c>
      <c r="G278" s="395">
        <v>11287.933000000001</v>
      </c>
      <c r="H278" s="395">
        <v>10072.974</v>
      </c>
      <c r="I278" s="395">
        <v>781.90200000000004</v>
      </c>
      <c r="J278" s="395">
        <v>10854.876</v>
      </c>
      <c r="K278" s="1220">
        <v>10072.974</v>
      </c>
    </row>
    <row r="279" spans="1:11" s="511" customFormat="1" ht="17.25" customHeight="1">
      <c r="A279" s="510" t="s">
        <v>1073</v>
      </c>
      <c r="B279" s="395">
        <v>1259.9504999999999</v>
      </c>
      <c r="C279" s="395">
        <v>1259.9504999999999</v>
      </c>
      <c r="D279" s="395">
        <v>0</v>
      </c>
      <c r="E279" s="395">
        <v>0</v>
      </c>
      <c r="F279" s="395">
        <v>0</v>
      </c>
      <c r="G279" s="395">
        <v>0</v>
      </c>
      <c r="H279" s="395">
        <v>0</v>
      </c>
      <c r="I279" s="395">
        <v>0</v>
      </c>
      <c r="J279" s="395">
        <v>0</v>
      </c>
      <c r="K279" s="1220">
        <v>0</v>
      </c>
    </row>
    <row r="280" spans="1:11" s="511" customFormat="1" ht="17.25" customHeight="1">
      <c r="A280" s="510" t="s">
        <v>1074</v>
      </c>
      <c r="B280" s="395">
        <v>10345.416999999999</v>
      </c>
      <c r="C280" s="395">
        <v>0</v>
      </c>
      <c r="D280" s="395">
        <v>10345.416999999999</v>
      </c>
      <c r="E280" s="395">
        <v>0</v>
      </c>
      <c r="F280" s="395">
        <v>10345.416999999999</v>
      </c>
      <c r="G280" s="395">
        <v>16595</v>
      </c>
      <c r="H280" s="395">
        <v>6249.5829999999996</v>
      </c>
      <c r="I280" s="395">
        <v>10345.416999999999</v>
      </c>
      <c r="J280" s="395">
        <v>16595</v>
      </c>
      <c r="K280" s="1220">
        <v>6249.5829999999996</v>
      </c>
    </row>
    <row r="281" spans="1:11" s="511" customFormat="1" ht="17.25" customHeight="1">
      <c r="A281" s="510" t="s">
        <v>1075</v>
      </c>
      <c r="B281" s="395">
        <v>1164.366</v>
      </c>
      <c r="C281" s="395">
        <v>1164.366</v>
      </c>
      <c r="D281" s="395">
        <v>0</v>
      </c>
      <c r="E281" s="395">
        <v>0</v>
      </c>
      <c r="F281" s="395">
        <v>0</v>
      </c>
      <c r="G281" s="395">
        <v>0</v>
      </c>
      <c r="H281" s="395">
        <v>0</v>
      </c>
      <c r="I281" s="395">
        <v>0</v>
      </c>
      <c r="J281" s="395">
        <v>0</v>
      </c>
      <c r="K281" s="1220">
        <v>0</v>
      </c>
    </row>
    <row r="282" spans="1:11" s="511" customFormat="1" ht="17.25" customHeight="1">
      <c r="A282" s="510" t="s">
        <v>1077</v>
      </c>
      <c r="B282" s="395">
        <v>549288.625</v>
      </c>
      <c r="C282" s="395">
        <v>549260.80000000005</v>
      </c>
      <c r="D282" s="395">
        <v>27.824999999999999</v>
      </c>
      <c r="E282" s="395">
        <v>0</v>
      </c>
      <c r="F282" s="395">
        <v>27.824999999999999</v>
      </c>
      <c r="G282" s="395">
        <v>27.824999999999999</v>
      </c>
      <c r="H282" s="395">
        <v>0</v>
      </c>
      <c r="I282" s="395">
        <v>27.824999999999999</v>
      </c>
      <c r="J282" s="395">
        <v>27.824999999999999</v>
      </c>
      <c r="K282" s="1220">
        <v>0</v>
      </c>
    </row>
    <row r="283" spans="1:11" s="511" customFormat="1" ht="17.25" customHeight="1">
      <c r="A283" s="510" t="s">
        <v>1080</v>
      </c>
      <c r="B283" s="395">
        <v>813.48500000000001</v>
      </c>
      <c r="C283" s="395">
        <v>0</v>
      </c>
      <c r="D283" s="395">
        <v>813.48500000000001</v>
      </c>
      <c r="E283" s="395">
        <v>0</v>
      </c>
      <c r="F283" s="395">
        <v>813.48500000000001</v>
      </c>
      <c r="G283" s="395">
        <v>813.48500000000001</v>
      </c>
      <c r="H283" s="395">
        <v>0</v>
      </c>
      <c r="I283" s="395">
        <v>0</v>
      </c>
      <c r="J283" s="395">
        <v>0</v>
      </c>
      <c r="K283" s="1220">
        <v>0</v>
      </c>
    </row>
    <row r="284" spans="1:11" s="511" customFormat="1" ht="17.25" customHeight="1">
      <c r="A284" s="510" t="s">
        <v>978</v>
      </c>
      <c r="B284" s="395">
        <v>51510.711329999998</v>
      </c>
      <c r="C284" s="395">
        <v>51510.711329999998</v>
      </c>
      <c r="D284" s="395">
        <v>0</v>
      </c>
      <c r="E284" s="395">
        <v>0</v>
      </c>
      <c r="F284" s="395">
        <v>0</v>
      </c>
      <c r="G284" s="395">
        <v>0</v>
      </c>
      <c r="H284" s="395">
        <v>0</v>
      </c>
      <c r="I284" s="395">
        <v>0</v>
      </c>
      <c r="J284" s="395">
        <v>0</v>
      </c>
      <c r="K284" s="1220">
        <v>0</v>
      </c>
    </row>
    <row r="285" spans="1:11" s="511" customFormat="1" ht="17.25" customHeight="1">
      <c r="A285" s="510" t="s">
        <v>1083</v>
      </c>
      <c r="B285" s="395">
        <v>84654.1453912</v>
      </c>
      <c r="C285" s="395">
        <v>61552.954691200001</v>
      </c>
      <c r="D285" s="395">
        <v>23101.190699999999</v>
      </c>
      <c r="E285" s="395">
        <v>0</v>
      </c>
      <c r="F285" s="395">
        <v>23101.190699999999</v>
      </c>
      <c r="G285" s="395">
        <v>23108.3217</v>
      </c>
      <c r="H285" s="395">
        <v>7.1310000000000002</v>
      </c>
      <c r="I285" s="395">
        <v>6.8257000000000003</v>
      </c>
      <c r="J285" s="395">
        <v>13.956700000000001</v>
      </c>
      <c r="K285" s="1220">
        <v>7.1310000000000002</v>
      </c>
    </row>
    <row r="286" spans="1:11" s="511" customFormat="1" ht="17.25" customHeight="1">
      <c r="A286" s="510" t="s">
        <v>1085</v>
      </c>
      <c r="B286" s="395">
        <v>518709.53220709995</v>
      </c>
      <c r="C286" s="395">
        <v>517699.94820709998</v>
      </c>
      <c r="D286" s="395">
        <v>1009.5840000000001</v>
      </c>
      <c r="E286" s="395">
        <v>0</v>
      </c>
      <c r="F286" s="395">
        <v>1009.5840000000001</v>
      </c>
      <c r="G286" s="395">
        <v>1009.776</v>
      </c>
      <c r="H286" s="395">
        <v>0.192</v>
      </c>
      <c r="I286" s="395">
        <v>11.680999999999999</v>
      </c>
      <c r="J286" s="395">
        <v>11.872999999999999</v>
      </c>
      <c r="K286" s="1220">
        <v>0.192</v>
      </c>
    </row>
    <row r="287" spans="1:11" s="511" customFormat="1" ht="17.25" customHeight="1">
      <c r="A287" s="510" t="s">
        <v>1086</v>
      </c>
      <c r="B287" s="395">
        <v>3789.0747000000001</v>
      </c>
      <c r="C287" s="395">
        <v>3788.5227</v>
      </c>
      <c r="D287" s="395">
        <v>0.55200000000000005</v>
      </c>
      <c r="E287" s="395">
        <v>0</v>
      </c>
      <c r="F287" s="395">
        <v>0.55200000000000005</v>
      </c>
      <c r="G287" s="395">
        <v>0.55200000000000005</v>
      </c>
      <c r="H287" s="395">
        <v>0</v>
      </c>
      <c r="I287" s="395">
        <v>0.55200000000000005</v>
      </c>
      <c r="J287" s="395">
        <v>0.55200000000000005</v>
      </c>
      <c r="K287" s="1220">
        <v>0</v>
      </c>
    </row>
    <row r="288" spans="1:11" s="511" customFormat="1" ht="17.25" customHeight="1">
      <c r="A288" s="510" t="s">
        <v>1087</v>
      </c>
      <c r="B288" s="395">
        <v>3177.6260000000002</v>
      </c>
      <c r="C288" s="395">
        <v>3177.6260000000002</v>
      </c>
      <c r="D288" s="395">
        <v>0</v>
      </c>
      <c r="E288" s="395">
        <v>0</v>
      </c>
      <c r="F288" s="395">
        <v>0</v>
      </c>
      <c r="G288" s="395">
        <v>0</v>
      </c>
      <c r="H288" s="395">
        <v>0</v>
      </c>
      <c r="I288" s="395">
        <v>0</v>
      </c>
      <c r="J288" s="395">
        <v>0</v>
      </c>
      <c r="K288" s="1220">
        <v>0</v>
      </c>
    </row>
    <row r="289" spans="1:11" s="511" customFormat="1" ht="17.25" customHeight="1">
      <c r="A289" s="510" t="s">
        <v>983</v>
      </c>
      <c r="B289" s="395">
        <v>867.31600000000003</v>
      </c>
      <c r="C289" s="395">
        <v>867.31600000000003</v>
      </c>
      <c r="D289" s="395">
        <v>0</v>
      </c>
      <c r="E289" s="395">
        <v>0</v>
      </c>
      <c r="F289" s="395">
        <v>0</v>
      </c>
      <c r="G289" s="395">
        <v>0</v>
      </c>
      <c r="H289" s="395">
        <v>0</v>
      </c>
      <c r="I289" s="395">
        <v>0</v>
      </c>
      <c r="J289" s="395">
        <v>0</v>
      </c>
      <c r="K289" s="1220">
        <v>0</v>
      </c>
    </row>
    <row r="290" spans="1:11" s="511" customFormat="1" ht="17.25" customHeight="1">
      <c r="A290" s="510" t="s">
        <v>1091</v>
      </c>
      <c r="B290" s="395">
        <v>3927.1977889</v>
      </c>
      <c r="C290" s="395">
        <v>3927.1977889</v>
      </c>
      <c r="D290" s="395">
        <v>0</v>
      </c>
      <c r="E290" s="395">
        <v>0</v>
      </c>
      <c r="F290" s="395">
        <v>0</v>
      </c>
      <c r="G290" s="395">
        <v>0</v>
      </c>
      <c r="H290" s="395">
        <v>0</v>
      </c>
      <c r="I290" s="395">
        <v>0</v>
      </c>
      <c r="J290" s="395">
        <v>0</v>
      </c>
      <c r="K290" s="1220">
        <v>0</v>
      </c>
    </row>
    <row r="291" spans="1:11" s="511" customFormat="1" ht="17.25" customHeight="1">
      <c r="A291" s="510" t="s">
        <v>1092</v>
      </c>
      <c r="B291" s="395">
        <v>77107.476999922495</v>
      </c>
      <c r="C291" s="395">
        <v>66640.994999922492</v>
      </c>
      <c r="D291" s="395">
        <v>10466.482</v>
      </c>
      <c r="E291" s="395">
        <v>0</v>
      </c>
      <c r="F291" s="395">
        <v>10466.482</v>
      </c>
      <c r="G291" s="395">
        <v>10467.921</v>
      </c>
      <c r="H291" s="395">
        <v>1.4390000000000001</v>
      </c>
      <c r="I291" s="395">
        <v>7988.6679999999997</v>
      </c>
      <c r="J291" s="395">
        <v>7990.107</v>
      </c>
      <c r="K291" s="1220">
        <v>1.4390000000000001</v>
      </c>
    </row>
    <row r="292" spans="1:11" s="511" customFormat="1" ht="17.25" customHeight="1">
      <c r="A292" s="510" t="s">
        <v>1093</v>
      </c>
      <c r="B292" s="395">
        <v>2738.877</v>
      </c>
      <c r="C292" s="395">
        <v>2738.877</v>
      </c>
      <c r="D292" s="395">
        <v>0</v>
      </c>
      <c r="E292" s="395">
        <v>0</v>
      </c>
      <c r="F292" s="395">
        <v>0</v>
      </c>
      <c r="G292" s="395">
        <v>0</v>
      </c>
      <c r="H292" s="395">
        <v>0</v>
      </c>
      <c r="I292" s="395">
        <v>0</v>
      </c>
      <c r="J292" s="395">
        <v>0</v>
      </c>
      <c r="K292" s="1220">
        <v>0</v>
      </c>
    </row>
    <row r="293" spans="1:11" s="511" customFormat="1" ht="17.25" customHeight="1">
      <c r="A293" s="510" t="s">
        <v>1095</v>
      </c>
      <c r="B293" s="395">
        <v>1189.5653</v>
      </c>
      <c r="C293" s="395">
        <v>1189.5653</v>
      </c>
      <c r="D293" s="395">
        <v>0</v>
      </c>
      <c r="E293" s="395">
        <v>0</v>
      </c>
      <c r="F293" s="395">
        <v>0</v>
      </c>
      <c r="G293" s="395">
        <v>0</v>
      </c>
      <c r="H293" s="395">
        <v>0</v>
      </c>
      <c r="I293" s="395">
        <v>0</v>
      </c>
      <c r="J293" s="395">
        <v>0</v>
      </c>
      <c r="K293" s="1220">
        <v>0</v>
      </c>
    </row>
    <row r="294" spans="1:11" s="511" customFormat="1" ht="17.25" customHeight="1">
      <c r="A294" s="510" t="s">
        <v>1096</v>
      </c>
      <c r="B294" s="395">
        <v>166253</v>
      </c>
      <c r="C294" s="395">
        <v>166253</v>
      </c>
      <c r="D294" s="395">
        <v>0</v>
      </c>
      <c r="E294" s="395">
        <v>0</v>
      </c>
      <c r="F294" s="395">
        <v>0</v>
      </c>
      <c r="G294" s="395">
        <v>0</v>
      </c>
      <c r="H294" s="395">
        <v>0</v>
      </c>
      <c r="I294" s="395">
        <v>0</v>
      </c>
      <c r="J294" s="395">
        <v>0</v>
      </c>
      <c r="K294" s="1220">
        <v>0</v>
      </c>
    </row>
    <row r="295" spans="1:11" s="511" customFormat="1" ht="17.25" customHeight="1">
      <c r="A295" s="510" t="s">
        <v>1099</v>
      </c>
      <c r="B295" s="395">
        <v>29.68</v>
      </c>
      <c r="C295" s="395">
        <v>0</v>
      </c>
      <c r="D295" s="395">
        <v>29.68</v>
      </c>
      <c r="E295" s="395">
        <v>0</v>
      </c>
      <c r="F295" s="395">
        <v>29.68</v>
      </c>
      <c r="G295" s="395">
        <v>29.68</v>
      </c>
      <c r="H295" s="395">
        <v>0</v>
      </c>
      <c r="I295" s="395">
        <v>29.68</v>
      </c>
      <c r="J295" s="395">
        <v>29.68</v>
      </c>
      <c r="K295" s="1220">
        <v>0</v>
      </c>
    </row>
    <row r="296" spans="1:11" s="511" customFormat="1" ht="17.25" customHeight="1">
      <c r="A296" s="510" t="s">
        <v>1100</v>
      </c>
      <c r="B296" s="395">
        <v>16913.229950000001</v>
      </c>
      <c r="C296" s="395">
        <v>18481.79895</v>
      </c>
      <c r="D296" s="395">
        <v>-1568.569</v>
      </c>
      <c r="E296" s="395">
        <v>0</v>
      </c>
      <c r="F296" s="395">
        <v>-1568.569</v>
      </c>
      <c r="G296" s="395">
        <v>2451.9740000000002</v>
      </c>
      <c r="H296" s="395">
        <v>4020.5430000000001</v>
      </c>
      <c r="I296" s="395">
        <v>-2616.0740000000001</v>
      </c>
      <c r="J296" s="395">
        <v>1401.077</v>
      </c>
      <c r="K296" s="1220">
        <v>4017.1510000000003</v>
      </c>
    </row>
    <row r="297" spans="1:11" s="511" customFormat="1" ht="17.25" customHeight="1">
      <c r="A297" s="510" t="s">
        <v>1101</v>
      </c>
      <c r="B297" s="395">
        <v>-1</v>
      </c>
      <c r="C297" s="395">
        <v>0</v>
      </c>
      <c r="D297" s="395">
        <v>-1</v>
      </c>
      <c r="E297" s="395">
        <v>0</v>
      </c>
      <c r="F297" s="395">
        <v>-1</v>
      </c>
      <c r="G297" s="395">
        <v>0</v>
      </c>
      <c r="H297" s="395">
        <v>1</v>
      </c>
      <c r="I297" s="395">
        <v>-1</v>
      </c>
      <c r="J297" s="395">
        <v>0</v>
      </c>
      <c r="K297" s="1220">
        <v>1</v>
      </c>
    </row>
    <row r="298" spans="1:11" s="511" customFormat="1" ht="17.25" customHeight="1">
      <c r="A298" s="510" t="s">
        <v>1102</v>
      </c>
      <c r="B298" s="395">
        <v>1904659.2565627</v>
      </c>
      <c r="C298" s="395">
        <v>1995508.4084927002</v>
      </c>
      <c r="D298" s="395">
        <v>-90849.151930000007</v>
      </c>
      <c r="E298" s="395">
        <v>-12832.5</v>
      </c>
      <c r="F298" s="395">
        <v>-78016.651930000007</v>
      </c>
      <c r="G298" s="395">
        <v>48219.18907</v>
      </c>
      <c r="H298" s="395">
        <v>139068.34099999999</v>
      </c>
      <c r="I298" s="395">
        <v>-111226.32122</v>
      </c>
      <c r="J298" s="395">
        <v>8767.3247800000008</v>
      </c>
      <c r="K298" s="1220">
        <v>119993.64599999999</v>
      </c>
    </row>
    <row r="299" spans="1:11" s="511" customFormat="1" ht="17.25" customHeight="1">
      <c r="A299" s="510" t="s">
        <v>1103</v>
      </c>
      <c r="B299" s="395">
        <v>652678.36433286499</v>
      </c>
      <c r="C299" s="395">
        <v>638891.46382249997</v>
      </c>
      <c r="D299" s="395">
        <v>13786.9005103646</v>
      </c>
      <c r="E299" s="395">
        <v>0</v>
      </c>
      <c r="F299" s="395">
        <v>13786.9005103646</v>
      </c>
      <c r="G299" s="395">
        <v>29260.621510364599</v>
      </c>
      <c r="H299" s="395">
        <v>15473.721</v>
      </c>
      <c r="I299" s="395">
        <v>-12024.395</v>
      </c>
      <c r="J299" s="395">
        <v>1006.1690000000001</v>
      </c>
      <c r="K299" s="1220">
        <v>13030.564</v>
      </c>
    </row>
    <row r="300" spans="1:11" s="511" customFormat="1" ht="17.25" customHeight="1">
      <c r="A300" s="510" t="s">
        <v>1104</v>
      </c>
      <c r="B300" s="395">
        <v>111.855744</v>
      </c>
      <c r="C300" s="395">
        <v>111.855744</v>
      </c>
      <c r="D300" s="395">
        <v>0</v>
      </c>
      <c r="E300" s="395">
        <v>0</v>
      </c>
      <c r="F300" s="395">
        <v>0</v>
      </c>
      <c r="G300" s="395">
        <v>0</v>
      </c>
      <c r="H300" s="395">
        <v>0</v>
      </c>
      <c r="I300" s="395">
        <v>0</v>
      </c>
      <c r="J300" s="395">
        <v>0</v>
      </c>
      <c r="K300" s="1220">
        <v>0</v>
      </c>
    </row>
    <row r="301" spans="1:11" s="511" customFormat="1" ht="17.25" customHeight="1" thickBot="1">
      <c r="A301" s="510" t="s">
        <v>1107</v>
      </c>
      <c r="B301" s="395">
        <v>-4</v>
      </c>
      <c r="C301" s="395">
        <v>0</v>
      </c>
      <c r="D301" s="395">
        <v>-4</v>
      </c>
      <c r="E301" s="395">
        <v>0</v>
      </c>
      <c r="F301" s="395">
        <v>-4</v>
      </c>
      <c r="G301" s="395">
        <v>0</v>
      </c>
      <c r="H301" s="395">
        <v>4</v>
      </c>
      <c r="I301" s="395">
        <v>-4</v>
      </c>
      <c r="J301" s="395">
        <v>0</v>
      </c>
      <c r="K301" s="1220">
        <v>4</v>
      </c>
    </row>
    <row r="302" spans="1:11" s="512" customFormat="1" ht="17.25" customHeight="1" thickBot="1">
      <c r="A302" s="1154" t="s">
        <v>1134</v>
      </c>
      <c r="B302" s="1221">
        <v>10607315.28151447</v>
      </c>
      <c r="C302" s="1221">
        <v>9611625.6102862954</v>
      </c>
      <c r="D302" s="1221">
        <v>995689.67122817459</v>
      </c>
      <c r="E302" s="1221">
        <v>-12846.5</v>
      </c>
      <c r="F302" s="1221">
        <v>1008536.1712281746</v>
      </c>
      <c r="G302" s="1221">
        <v>1621593.9319914146</v>
      </c>
      <c r="H302" s="1221">
        <v>625904.26076323993</v>
      </c>
      <c r="I302" s="1221">
        <v>-200052.85893431018</v>
      </c>
      <c r="J302" s="1221">
        <v>171579.41520568982</v>
      </c>
      <c r="K302" s="1222">
        <v>371632.27413999999</v>
      </c>
    </row>
    <row r="303" spans="1:11">
      <c r="A303" s="554" t="s">
        <v>127</v>
      </c>
      <c r="B303" s="395"/>
      <c r="C303" s="395"/>
      <c r="D303" s="395"/>
      <c r="E303" s="395"/>
      <c r="F303" s="395"/>
      <c r="G303" s="395"/>
      <c r="H303" s="395"/>
      <c r="I303" s="395"/>
      <c r="J303" s="395"/>
      <c r="K303" s="395"/>
    </row>
    <row r="304" spans="1:11" ht="19.5" thickBot="1">
      <c r="A304" s="1205" t="s">
        <v>2274</v>
      </c>
      <c r="B304" s="395"/>
      <c r="C304" s="395"/>
      <c r="D304" s="395"/>
      <c r="E304" s="395"/>
      <c r="F304" s="395"/>
      <c r="G304" s="395"/>
      <c r="H304" s="395"/>
      <c r="I304" s="395"/>
      <c r="J304" s="395"/>
      <c r="K304" s="395"/>
    </row>
    <row r="305" spans="1:11" ht="25.5">
      <c r="A305" s="1341">
        <v>2014</v>
      </c>
      <c r="B305" s="1342"/>
      <c r="C305" s="1342"/>
      <c r="D305" s="1342"/>
      <c r="E305" s="1342"/>
      <c r="F305" s="1342"/>
      <c r="G305" s="1342"/>
      <c r="H305" s="1342"/>
      <c r="I305" s="1342"/>
      <c r="J305" s="1342"/>
      <c r="K305" s="1343"/>
    </row>
    <row r="306" spans="1:11" s="1210" customFormat="1" ht="63.75" thickBot="1">
      <c r="A306" s="1208" t="s">
        <v>1005</v>
      </c>
      <c r="B306" s="1207" t="s">
        <v>1192</v>
      </c>
      <c r="C306" s="1207" t="s">
        <v>1193</v>
      </c>
      <c r="D306" s="1207" t="s">
        <v>1194</v>
      </c>
      <c r="E306" s="1207" t="s">
        <v>1195</v>
      </c>
      <c r="F306" s="1207" t="s">
        <v>1196</v>
      </c>
      <c r="G306" s="1207" t="s">
        <v>1197</v>
      </c>
      <c r="H306" s="1207" t="s">
        <v>1198</v>
      </c>
      <c r="I306" s="1207" t="s">
        <v>1199</v>
      </c>
      <c r="J306" s="1207" t="s">
        <v>1200</v>
      </c>
      <c r="K306" s="1209" t="s">
        <v>1201</v>
      </c>
    </row>
    <row r="307" spans="1:11" s="511" customFormat="1" ht="15.75">
      <c r="A307" s="513" t="s">
        <v>1120</v>
      </c>
      <c r="B307" s="1215">
        <v>2410.63</v>
      </c>
      <c r="C307" s="1215">
        <v>0</v>
      </c>
      <c r="D307" s="1215">
        <v>2410.63</v>
      </c>
      <c r="E307" s="1215">
        <v>0</v>
      </c>
      <c r="F307" s="1215">
        <v>2410.63</v>
      </c>
      <c r="G307" s="1215">
        <v>2410.63</v>
      </c>
      <c r="H307" s="1215">
        <v>0</v>
      </c>
      <c r="I307" s="1215">
        <v>0</v>
      </c>
      <c r="J307" s="1215">
        <v>0</v>
      </c>
      <c r="K307" s="1216">
        <v>0</v>
      </c>
    </row>
    <row r="308" spans="1:11" s="511" customFormat="1" ht="15.75">
      <c r="A308" s="513" t="s">
        <v>1006</v>
      </c>
      <c r="B308" s="1215">
        <v>1.2999999999999999E-2</v>
      </c>
      <c r="C308" s="1215">
        <v>0</v>
      </c>
      <c r="D308" s="1215">
        <v>1.2999999999999999E-2</v>
      </c>
      <c r="E308" s="1215">
        <v>0</v>
      </c>
      <c r="F308" s="1215">
        <v>1.2999999999999999E-2</v>
      </c>
      <c r="G308" s="1215">
        <v>1.2999999999999999E-2</v>
      </c>
      <c r="H308" s="1215">
        <v>0</v>
      </c>
      <c r="I308" s="1215">
        <v>0</v>
      </c>
      <c r="J308" s="1215">
        <v>0</v>
      </c>
      <c r="K308" s="1216">
        <v>0</v>
      </c>
    </row>
    <row r="309" spans="1:11" s="511" customFormat="1" ht="15.75">
      <c r="A309" s="513" t="s">
        <v>1008</v>
      </c>
      <c r="B309" s="1215">
        <v>4.88</v>
      </c>
      <c r="C309" s="1215">
        <v>0</v>
      </c>
      <c r="D309" s="1215">
        <v>4.88</v>
      </c>
      <c r="E309" s="1215">
        <v>0</v>
      </c>
      <c r="F309" s="1215">
        <v>4.88</v>
      </c>
      <c r="G309" s="1215">
        <v>4.88</v>
      </c>
      <c r="H309" s="1215">
        <v>0</v>
      </c>
      <c r="I309" s="1215">
        <v>0</v>
      </c>
      <c r="J309" s="1215">
        <v>0</v>
      </c>
      <c r="K309" s="1216">
        <v>0</v>
      </c>
    </row>
    <row r="310" spans="1:11" s="511" customFormat="1" ht="15.75">
      <c r="A310" s="513" t="s">
        <v>1010</v>
      </c>
      <c r="B310" s="1215">
        <v>984.10799999999995</v>
      </c>
      <c r="C310" s="1215">
        <v>962.38300000000004</v>
      </c>
      <c r="D310" s="1215">
        <v>21.725000000000001</v>
      </c>
      <c r="E310" s="1215">
        <v>0</v>
      </c>
      <c r="F310" s="1215">
        <v>21.725000000000001</v>
      </c>
      <c r="G310" s="1215">
        <v>21.725000000000001</v>
      </c>
      <c r="H310" s="1215">
        <v>0</v>
      </c>
      <c r="I310" s="1215">
        <v>0</v>
      </c>
      <c r="J310" s="1215">
        <v>0</v>
      </c>
      <c r="K310" s="1216">
        <v>0</v>
      </c>
    </row>
    <row r="311" spans="1:11" s="511" customFormat="1" ht="15.75">
      <c r="A311" s="513" t="s">
        <v>1011</v>
      </c>
      <c r="B311" s="1215">
        <v>13.478999999999999</v>
      </c>
      <c r="C311" s="1215">
        <v>13.478999999999999</v>
      </c>
      <c r="D311" s="1215">
        <v>0</v>
      </c>
      <c r="E311" s="1215">
        <v>0</v>
      </c>
      <c r="F311" s="1215">
        <v>0</v>
      </c>
      <c r="G311" s="1215">
        <v>0</v>
      </c>
      <c r="H311" s="1215">
        <v>0</v>
      </c>
      <c r="I311" s="1215">
        <v>0</v>
      </c>
      <c r="J311" s="1215">
        <v>0</v>
      </c>
      <c r="K311" s="1216">
        <v>0</v>
      </c>
    </row>
    <row r="312" spans="1:11" s="511" customFormat="1" ht="15.75">
      <c r="A312" s="513" t="s">
        <v>1012</v>
      </c>
      <c r="B312" s="1215">
        <v>56.4</v>
      </c>
      <c r="C312" s="1215">
        <v>0</v>
      </c>
      <c r="D312" s="1215">
        <v>56.4</v>
      </c>
      <c r="E312" s="1215">
        <v>0</v>
      </c>
      <c r="F312" s="1215">
        <v>56.4</v>
      </c>
      <c r="G312" s="1215">
        <v>56.4</v>
      </c>
      <c r="H312" s="1215">
        <v>0</v>
      </c>
      <c r="I312" s="1215">
        <v>56.4</v>
      </c>
      <c r="J312" s="1215">
        <v>56.4</v>
      </c>
      <c r="K312" s="1216">
        <v>0</v>
      </c>
    </row>
    <row r="313" spans="1:11" s="511" customFormat="1" ht="15.75">
      <c r="A313" s="513" t="s">
        <v>1013</v>
      </c>
      <c r="B313" s="1215">
        <v>8926.7882199999985</v>
      </c>
      <c r="C313" s="1215">
        <v>7956.5509799999991</v>
      </c>
      <c r="D313" s="1215">
        <v>970.23724000000004</v>
      </c>
      <c r="E313" s="1215">
        <v>0</v>
      </c>
      <c r="F313" s="1215">
        <v>970.23724000000004</v>
      </c>
      <c r="G313" s="1215">
        <v>970.23724000000004</v>
      </c>
      <c r="H313" s="1215">
        <v>0</v>
      </c>
      <c r="I313" s="1215">
        <v>971.53976</v>
      </c>
      <c r="J313" s="1215">
        <v>971.53976</v>
      </c>
      <c r="K313" s="1216">
        <v>0</v>
      </c>
    </row>
    <row r="314" spans="1:11" s="511" customFormat="1" ht="15.75">
      <c r="A314" s="513" t="s">
        <v>1014</v>
      </c>
      <c r="B314" s="1215">
        <v>1579.384</v>
      </c>
      <c r="C314" s="1215">
        <v>0</v>
      </c>
      <c r="D314" s="1215">
        <v>1579.384</v>
      </c>
      <c r="E314" s="1215">
        <v>0</v>
      </c>
      <c r="F314" s="1215">
        <v>1579.384</v>
      </c>
      <c r="G314" s="1215">
        <v>1579.384</v>
      </c>
      <c r="H314" s="1215">
        <v>0</v>
      </c>
      <c r="I314" s="1215">
        <v>1435.405</v>
      </c>
      <c r="J314" s="1215">
        <v>1435.405</v>
      </c>
      <c r="K314" s="1216">
        <v>0</v>
      </c>
    </row>
    <row r="315" spans="1:11" s="511" customFormat="1" ht="15.75">
      <c r="A315" s="513" t="s">
        <v>1015</v>
      </c>
      <c r="B315" s="1215">
        <v>616075.41745999991</v>
      </c>
      <c r="C315" s="1215">
        <v>615382.55245999992</v>
      </c>
      <c r="D315" s="1215">
        <v>692.86500000000001</v>
      </c>
      <c r="E315" s="1215">
        <v>0</v>
      </c>
      <c r="F315" s="1215">
        <v>692.86500000000001</v>
      </c>
      <c r="G315" s="1215">
        <v>692.86500000000001</v>
      </c>
      <c r="H315" s="1215">
        <v>0</v>
      </c>
      <c r="I315" s="1215">
        <v>3641.4569999999999</v>
      </c>
      <c r="J315" s="1215">
        <v>3641.4569999999999</v>
      </c>
      <c r="K315" s="1216">
        <v>0</v>
      </c>
    </row>
    <row r="316" spans="1:11" s="511" customFormat="1" ht="15.75">
      <c r="A316" s="513" t="s">
        <v>1016</v>
      </c>
      <c r="B316" s="1215">
        <v>0.191</v>
      </c>
      <c r="C316" s="1215">
        <v>0</v>
      </c>
      <c r="D316" s="1215">
        <v>0.191</v>
      </c>
      <c r="E316" s="1215">
        <v>0</v>
      </c>
      <c r="F316" s="1215">
        <v>0.191</v>
      </c>
      <c r="G316" s="1215">
        <v>0.191</v>
      </c>
      <c r="H316" s="1215">
        <v>0</v>
      </c>
      <c r="I316" s="1215">
        <v>0</v>
      </c>
      <c r="J316" s="1215">
        <v>0</v>
      </c>
      <c r="K316" s="1216">
        <v>0</v>
      </c>
    </row>
    <row r="317" spans="1:11" s="511" customFormat="1" ht="15.75">
      <c r="A317" s="513" t="s">
        <v>1017</v>
      </c>
      <c r="B317" s="1215">
        <v>3494.4659999999999</v>
      </c>
      <c r="C317" s="1215">
        <v>0</v>
      </c>
      <c r="D317" s="1215">
        <v>3494.4659999999999</v>
      </c>
      <c r="E317" s="1215">
        <v>0</v>
      </c>
      <c r="F317" s="1215">
        <v>3494.4659999999999</v>
      </c>
      <c r="G317" s="1215">
        <v>3494.4659999999999</v>
      </c>
      <c r="H317" s="1215">
        <v>0</v>
      </c>
      <c r="I317" s="1215">
        <v>3469.3820000000001</v>
      </c>
      <c r="J317" s="1215">
        <v>3469.3820000000001</v>
      </c>
      <c r="K317" s="1216">
        <v>0</v>
      </c>
    </row>
    <row r="318" spans="1:11" s="511" customFormat="1" ht="15.75">
      <c r="A318" s="513" t="s">
        <v>1018</v>
      </c>
      <c r="B318" s="1215">
        <v>1106921.634695</v>
      </c>
      <c r="C318" s="1215">
        <v>184226.122695</v>
      </c>
      <c r="D318" s="1215">
        <v>922695.51199999999</v>
      </c>
      <c r="E318" s="1215">
        <v>0</v>
      </c>
      <c r="F318" s="1215">
        <v>922695.51199999999</v>
      </c>
      <c r="G318" s="1215">
        <v>922695.51199999999</v>
      </c>
      <c r="H318" s="1215">
        <v>0</v>
      </c>
      <c r="I318" s="1215">
        <v>5.3559799999999997</v>
      </c>
      <c r="J318" s="1215">
        <v>5.3559799999999997</v>
      </c>
      <c r="K318" s="1216">
        <v>0</v>
      </c>
    </row>
    <row r="319" spans="1:11" s="511" customFormat="1" ht="15.75">
      <c r="A319" s="513" t="s">
        <v>1019</v>
      </c>
      <c r="B319" s="1215">
        <v>56.432000000000002</v>
      </c>
      <c r="C319" s="1215">
        <v>0</v>
      </c>
      <c r="D319" s="1215">
        <v>56.432000000000002</v>
      </c>
      <c r="E319" s="1215">
        <v>0</v>
      </c>
      <c r="F319" s="1215">
        <v>56.432000000000002</v>
      </c>
      <c r="G319" s="1215">
        <v>56.432000000000002</v>
      </c>
      <c r="H319" s="1215">
        <v>0</v>
      </c>
      <c r="I319" s="1215">
        <v>56.432000000000002</v>
      </c>
      <c r="J319" s="1215">
        <v>56.432000000000002</v>
      </c>
      <c r="K319" s="1216">
        <v>0</v>
      </c>
    </row>
    <row r="320" spans="1:11" s="511" customFormat="1" ht="15.75">
      <c r="A320" s="513" t="s">
        <v>1020</v>
      </c>
      <c r="B320" s="1215">
        <v>61.697000000000003</v>
      </c>
      <c r="C320" s="1215">
        <v>0</v>
      </c>
      <c r="D320" s="1215">
        <v>61.697000000000003</v>
      </c>
      <c r="E320" s="1215">
        <v>0</v>
      </c>
      <c r="F320" s="1215">
        <v>61.697000000000003</v>
      </c>
      <c r="G320" s="1215">
        <v>61.697000000000003</v>
      </c>
      <c r="H320" s="1215">
        <v>0</v>
      </c>
      <c r="I320" s="1215">
        <v>12.766999999999999</v>
      </c>
      <c r="J320" s="1215">
        <v>12.766999999999999</v>
      </c>
      <c r="K320" s="1216">
        <v>0</v>
      </c>
    </row>
    <row r="321" spans="1:11" s="511" customFormat="1" ht="15.75">
      <c r="A321" s="513" t="s">
        <v>1021</v>
      </c>
      <c r="B321" s="1215">
        <v>8543.9326671999988</v>
      </c>
      <c r="C321" s="1215">
        <v>8234.1206672000008</v>
      </c>
      <c r="D321" s="1215">
        <v>309.81200000000001</v>
      </c>
      <c r="E321" s="1215">
        <v>0</v>
      </c>
      <c r="F321" s="1215">
        <v>309.81200000000001</v>
      </c>
      <c r="G321" s="1215">
        <v>309.81200000000001</v>
      </c>
      <c r="H321" s="1215">
        <v>0</v>
      </c>
      <c r="I321" s="1215">
        <v>31.004999999999999</v>
      </c>
      <c r="J321" s="1215">
        <v>31.004999999999999</v>
      </c>
      <c r="K321" s="1216">
        <v>0</v>
      </c>
    </row>
    <row r="322" spans="1:11" s="511" customFormat="1" ht="15.75">
      <c r="A322" s="513" t="s">
        <v>1022</v>
      </c>
      <c r="B322" s="1215">
        <v>475534.51007034699</v>
      </c>
      <c r="C322" s="1215">
        <v>433616.738070347</v>
      </c>
      <c r="D322" s="1215">
        <v>41917.771999999997</v>
      </c>
      <c r="E322" s="1215">
        <v>0</v>
      </c>
      <c r="F322" s="1215">
        <v>41917.771999999997</v>
      </c>
      <c r="G322" s="1215">
        <v>41917.771999999997</v>
      </c>
      <c r="H322" s="1215">
        <v>0</v>
      </c>
      <c r="I322" s="1215">
        <v>112.027</v>
      </c>
      <c r="J322" s="1215">
        <v>112.027</v>
      </c>
      <c r="K322" s="1216">
        <v>0</v>
      </c>
    </row>
    <row r="323" spans="1:11" s="511" customFormat="1" ht="15.75">
      <c r="A323" s="513" t="s">
        <v>1111</v>
      </c>
      <c r="B323" s="1215">
        <v>144.01300000000001</v>
      </c>
      <c r="C323" s="1215">
        <v>0</v>
      </c>
      <c r="D323" s="1215">
        <v>144.01300000000001</v>
      </c>
      <c r="E323" s="1215">
        <v>0</v>
      </c>
      <c r="F323" s="1215">
        <v>144.01300000000001</v>
      </c>
      <c r="G323" s="1215">
        <v>144.01300000000001</v>
      </c>
      <c r="H323" s="1215">
        <v>0</v>
      </c>
      <c r="I323" s="1215">
        <v>144.01300000000001</v>
      </c>
      <c r="J323" s="1215">
        <v>144.01300000000001</v>
      </c>
      <c r="K323" s="1216">
        <v>0</v>
      </c>
    </row>
    <row r="324" spans="1:11" s="511" customFormat="1" ht="15.75">
      <c r="A324" s="513" t="s">
        <v>1121</v>
      </c>
      <c r="B324" s="1215">
        <v>5.7839999999999998</v>
      </c>
      <c r="C324" s="1215">
        <v>0</v>
      </c>
      <c r="D324" s="1215">
        <v>5.7839999999999998</v>
      </c>
      <c r="E324" s="1215">
        <v>0</v>
      </c>
      <c r="F324" s="1215">
        <v>5.7839999999999998</v>
      </c>
      <c r="G324" s="1215">
        <v>5.7839999999999998</v>
      </c>
      <c r="H324" s="1215">
        <v>0</v>
      </c>
      <c r="I324" s="1215">
        <v>5.7839999999999998</v>
      </c>
      <c r="J324" s="1215">
        <v>5.7839999999999998</v>
      </c>
      <c r="K324" s="1216">
        <v>0</v>
      </c>
    </row>
    <row r="325" spans="1:11" s="511" customFormat="1" ht="15.75">
      <c r="A325" s="513" t="s">
        <v>1023</v>
      </c>
      <c r="B325" s="1215">
        <v>1677356.7744117298</v>
      </c>
      <c r="C325" s="1215">
        <v>1676176.5824117297</v>
      </c>
      <c r="D325" s="1215">
        <v>1180.192</v>
      </c>
      <c r="E325" s="1215">
        <v>0</v>
      </c>
      <c r="F325" s="1215">
        <v>1180.192</v>
      </c>
      <c r="G325" s="1215">
        <v>1180.192</v>
      </c>
      <c r="H325" s="1215">
        <v>0</v>
      </c>
      <c r="I325" s="1215">
        <v>99.091999999999999</v>
      </c>
      <c r="J325" s="1215">
        <v>99.091999999999999</v>
      </c>
      <c r="K325" s="1216">
        <v>0</v>
      </c>
    </row>
    <row r="326" spans="1:11" s="511" customFormat="1" ht="15.75">
      <c r="A326" s="513" t="s">
        <v>1024</v>
      </c>
      <c r="B326" s="1215">
        <v>204.24</v>
      </c>
      <c r="C326" s="1215">
        <v>0</v>
      </c>
      <c r="D326" s="1215">
        <v>204.24</v>
      </c>
      <c r="E326" s="1215">
        <v>0</v>
      </c>
      <c r="F326" s="1215">
        <v>204.24</v>
      </c>
      <c r="G326" s="1215">
        <v>204.24</v>
      </c>
      <c r="H326" s="1215">
        <v>0</v>
      </c>
      <c r="I326" s="1215">
        <v>197.8</v>
      </c>
      <c r="J326" s="1215">
        <v>197.8</v>
      </c>
      <c r="K326" s="1216">
        <v>0</v>
      </c>
    </row>
    <row r="327" spans="1:11" s="511" customFormat="1" ht="15.75">
      <c r="A327" s="513" t="s">
        <v>1122</v>
      </c>
      <c r="B327" s="1215">
        <v>10442.0328212</v>
      </c>
      <c r="C327" s="1215">
        <v>10316.0378212</v>
      </c>
      <c r="D327" s="1215">
        <v>125.995</v>
      </c>
      <c r="E327" s="1215">
        <v>0</v>
      </c>
      <c r="F327" s="1215">
        <v>125.995</v>
      </c>
      <c r="G327" s="1215">
        <v>125.995</v>
      </c>
      <c r="H327" s="1215">
        <v>0</v>
      </c>
      <c r="I327" s="1215">
        <v>55.375</v>
      </c>
      <c r="J327" s="1215">
        <v>55.375</v>
      </c>
      <c r="K327" s="1216">
        <v>0</v>
      </c>
    </row>
    <row r="328" spans="1:11" s="511" customFormat="1" ht="15.75">
      <c r="A328" s="513" t="s">
        <v>1026</v>
      </c>
      <c r="B328" s="1215">
        <v>31064.611565400002</v>
      </c>
      <c r="C328" s="1215">
        <v>11972.906455400002</v>
      </c>
      <c r="D328" s="1215">
        <v>19091.705109999999</v>
      </c>
      <c r="E328" s="1215">
        <v>0</v>
      </c>
      <c r="F328" s="1215">
        <v>19091.705109999999</v>
      </c>
      <c r="G328" s="1215">
        <v>19091.705109999999</v>
      </c>
      <c r="H328" s="1215">
        <v>0</v>
      </c>
      <c r="I328" s="1215">
        <v>619.75</v>
      </c>
      <c r="J328" s="1215">
        <v>619.75</v>
      </c>
      <c r="K328" s="1216">
        <v>0</v>
      </c>
    </row>
    <row r="329" spans="1:11" s="511" customFormat="1" ht="15.75">
      <c r="A329" s="513" t="s">
        <v>1027</v>
      </c>
      <c r="B329" s="1215">
        <v>2832.8604218999999</v>
      </c>
      <c r="C329" s="1215">
        <v>2442.1854219000002</v>
      </c>
      <c r="D329" s="1215">
        <v>390.67500000000001</v>
      </c>
      <c r="E329" s="1215">
        <v>0</v>
      </c>
      <c r="F329" s="1215">
        <v>390.67500000000001</v>
      </c>
      <c r="G329" s="1215">
        <v>390.67500000000001</v>
      </c>
      <c r="H329" s="1215">
        <v>0</v>
      </c>
      <c r="I329" s="1215">
        <v>9.6750000000000007</v>
      </c>
      <c r="J329" s="1215">
        <v>9.6750000000000007</v>
      </c>
      <c r="K329" s="1216">
        <v>0</v>
      </c>
    </row>
    <row r="330" spans="1:11" s="511" customFormat="1" ht="15.75">
      <c r="A330" s="513" t="s">
        <v>1028</v>
      </c>
      <c r="B330" s="1215">
        <v>9934.6972499999993</v>
      </c>
      <c r="C330" s="1215">
        <v>9934.2492500000008</v>
      </c>
      <c r="D330" s="1215">
        <v>0.44800000000000001</v>
      </c>
      <c r="E330" s="1215">
        <v>0</v>
      </c>
      <c r="F330" s="1215">
        <v>0.44800000000000001</v>
      </c>
      <c r="G330" s="1215">
        <v>0.44800000000000001</v>
      </c>
      <c r="H330" s="1215">
        <v>0</v>
      </c>
      <c r="I330" s="1215">
        <v>0.44800000000000001</v>
      </c>
      <c r="J330" s="1215">
        <v>0.44800000000000001</v>
      </c>
      <c r="K330" s="1216">
        <v>0</v>
      </c>
    </row>
    <row r="331" spans="1:11" s="511" customFormat="1" ht="15.75">
      <c r="A331" s="513" t="s">
        <v>1123</v>
      </c>
      <c r="B331" s="1215">
        <v>-38.38364</v>
      </c>
      <c r="C331" s="1215">
        <v>-42.01164</v>
      </c>
      <c r="D331" s="1215">
        <v>3.6280000000000001</v>
      </c>
      <c r="E331" s="1215">
        <v>0</v>
      </c>
      <c r="F331" s="1215">
        <v>3.6280000000000001</v>
      </c>
      <c r="G331" s="1215">
        <v>3.6280000000000001</v>
      </c>
      <c r="H331" s="1215">
        <v>0</v>
      </c>
      <c r="I331" s="1215">
        <v>3.6280000000000001</v>
      </c>
      <c r="J331" s="1215">
        <v>3.6280000000000001</v>
      </c>
      <c r="K331" s="1216">
        <v>0</v>
      </c>
    </row>
    <row r="332" spans="1:11" s="511" customFormat="1" ht="15.75">
      <c r="A332" s="513" t="s">
        <v>1030</v>
      </c>
      <c r="B332" s="1215">
        <v>0</v>
      </c>
      <c r="C332" s="1215">
        <v>0</v>
      </c>
      <c r="D332" s="1215">
        <v>0</v>
      </c>
      <c r="E332" s="1215">
        <v>0</v>
      </c>
      <c r="F332" s="1215">
        <v>0</v>
      </c>
      <c r="G332" s="1215">
        <v>0</v>
      </c>
      <c r="H332" s="1215">
        <v>0</v>
      </c>
      <c r="I332" s="1215">
        <v>0</v>
      </c>
      <c r="J332" s="1215">
        <v>0</v>
      </c>
      <c r="K332" s="1216">
        <v>0</v>
      </c>
    </row>
    <row r="333" spans="1:11" s="511" customFormat="1" ht="15.75">
      <c r="A333" s="513" t="s">
        <v>1031</v>
      </c>
      <c r="B333" s="1215">
        <v>449.596</v>
      </c>
      <c r="C333" s="1215">
        <v>74.393000000000001</v>
      </c>
      <c r="D333" s="1215">
        <v>375.20299999999997</v>
      </c>
      <c r="E333" s="1215">
        <v>0</v>
      </c>
      <c r="F333" s="1215">
        <v>375.20299999999997</v>
      </c>
      <c r="G333" s="1215">
        <v>375.20299999999997</v>
      </c>
      <c r="H333" s="1215">
        <v>0</v>
      </c>
      <c r="I333" s="1215">
        <v>0</v>
      </c>
      <c r="J333" s="1215">
        <v>0</v>
      </c>
      <c r="K333" s="1216">
        <v>0</v>
      </c>
    </row>
    <row r="334" spans="1:11" s="511" customFormat="1" ht="15.75">
      <c r="A334" s="513" t="s">
        <v>1032</v>
      </c>
      <c r="B334" s="1215">
        <v>939852.8899013435</v>
      </c>
      <c r="C334" s="1215">
        <v>761272.35290134349</v>
      </c>
      <c r="D334" s="1215">
        <v>178580.53700000001</v>
      </c>
      <c r="E334" s="1215">
        <v>0</v>
      </c>
      <c r="F334" s="1215">
        <v>178580.53700000001</v>
      </c>
      <c r="G334" s="1215">
        <v>178580.53700000001</v>
      </c>
      <c r="H334" s="1215">
        <v>0</v>
      </c>
      <c r="I334" s="1215">
        <v>33423.591410000001</v>
      </c>
      <c r="J334" s="1215">
        <v>33423.591410000001</v>
      </c>
      <c r="K334" s="1216">
        <v>0</v>
      </c>
    </row>
    <row r="335" spans="1:11" s="511" customFormat="1" ht="15.75">
      <c r="A335" s="513" t="s">
        <v>1034</v>
      </c>
      <c r="B335" s="1215">
        <v>56.999000000000002</v>
      </c>
      <c r="C335" s="1215">
        <v>0</v>
      </c>
      <c r="D335" s="1215">
        <v>56.999000000000002</v>
      </c>
      <c r="E335" s="1215">
        <v>0</v>
      </c>
      <c r="F335" s="1215">
        <v>56.999000000000002</v>
      </c>
      <c r="G335" s="1215">
        <v>56.999000000000002</v>
      </c>
      <c r="H335" s="1215">
        <v>0</v>
      </c>
      <c r="I335" s="1215">
        <v>56.999000000000002</v>
      </c>
      <c r="J335" s="1215">
        <v>56.999000000000002</v>
      </c>
      <c r="K335" s="1216">
        <v>0</v>
      </c>
    </row>
    <row r="336" spans="1:11" s="511" customFormat="1" ht="15.75">
      <c r="A336" s="513" t="s">
        <v>1036</v>
      </c>
      <c r="B336" s="1215">
        <v>9884.2911976999894</v>
      </c>
      <c r="C336" s="1215">
        <v>1965.1571976999892</v>
      </c>
      <c r="D336" s="1215">
        <v>7919.134</v>
      </c>
      <c r="E336" s="1215">
        <v>0</v>
      </c>
      <c r="F336" s="1215">
        <v>7919.134</v>
      </c>
      <c r="G336" s="1215">
        <v>7919.134</v>
      </c>
      <c r="H336" s="1215">
        <v>0</v>
      </c>
      <c r="I336" s="1215">
        <v>1031.19462</v>
      </c>
      <c r="J336" s="1215">
        <v>1031.19462</v>
      </c>
      <c r="K336" s="1216">
        <v>0</v>
      </c>
    </row>
    <row r="337" spans="1:11" s="511" customFormat="1" ht="15.75">
      <c r="A337" s="513" t="s">
        <v>1037</v>
      </c>
      <c r="B337" s="1215">
        <v>19756.538809999998</v>
      </c>
      <c r="C337" s="1215">
        <v>9948.9748099999979</v>
      </c>
      <c r="D337" s="1215">
        <v>9807.5640000000003</v>
      </c>
      <c r="E337" s="1215">
        <v>0</v>
      </c>
      <c r="F337" s="1215">
        <v>9807.5640000000003</v>
      </c>
      <c r="G337" s="1215">
        <v>9807.5640000000003</v>
      </c>
      <c r="H337" s="1215">
        <v>0</v>
      </c>
      <c r="I337" s="1215">
        <v>9541.6659999999993</v>
      </c>
      <c r="J337" s="1215">
        <v>9541.6659999999993</v>
      </c>
      <c r="K337" s="1216">
        <v>0</v>
      </c>
    </row>
    <row r="338" spans="1:11" s="511" customFormat="1" ht="15.75">
      <c r="A338" s="513" t="s">
        <v>1038</v>
      </c>
      <c r="B338" s="1215">
        <v>6224.5483647999999</v>
      </c>
      <c r="C338" s="1215">
        <v>945.42836479999994</v>
      </c>
      <c r="D338" s="1215">
        <v>5279.12</v>
      </c>
      <c r="E338" s="1215">
        <v>0</v>
      </c>
      <c r="F338" s="1215">
        <v>5279.12</v>
      </c>
      <c r="G338" s="1215">
        <v>5279.12</v>
      </c>
      <c r="H338" s="1215">
        <v>0</v>
      </c>
      <c r="I338" s="1215">
        <v>5045.75</v>
      </c>
      <c r="J338" s="1215">
        <v>5045.75</v>
      </c>
      <c r="K338" s="1216">
        <v>0</v>
      </c>
    </row>
    <row r="339" spans="1:11" s="511" customFormat="1" ht="15.75">
      <c r="A339" s="513" t="s">
        <v>1039</v>
      </c>
      <c r="B339" s="1215">
        <v>38.429934807999999</v>
      </c>
      <c r="C339" s="1215">
        <v>10.108934808000001</v>
      </c>
      <c r="D339" s="1215">
        <v>28.321000000000002</v>
      </c>
      <c r="E339" s="1215">
        <v>0</v>
      </c>
      <c r="F339" s="1215">
        <v>28.321000000000002</v>
      </c>
      <c r="G339" s="1215">
        <v>28.321000000000002</v>
      </c>
      <c r="H339" s="1215">
        <v>0</v>
      </c>
      <c r="I339" s="1215">
        <v>28.321000000000002</v>
      </c>
      <c r="J339" s="1215">
        <v>28.321000000000002</v>
      </c>
      <c r="K339" s="1216">
        <v>0</v>
      </c>
    </row>
    <row r="340" spans="1:11" s="511" customFormat="1" ht="15.75">
      <c r="A340" s="513" t="s">
        <v>1042</v>
      </c>
      <c r="B340" s="1215">
        <v>0.53800000000000003</v>
      </c>
      <c r="C340" s="1215">
        <v>0</v>
      </c>
      <c r="D340" s="1215">
        <v>0.53800000000000003</v>
      </c>
      <c r="E340" s="1215">
        <v>0</v>
      </c>
      <c r="F340" s="1215">
        <v>0.53800000000000003</v>
      </c>
      <c r="G340" s="1215">
        <v>0.53800000000000003</v>
      </c>
      <c r="H340" s="1215">
        <v>0</v>
      </c>
      <c r="I340" s="1215">
        <v>0</v>
      </c>
      <c r="J340" s="1215">
        <v>0</v>
      </c>
      <c r="K340" s="1216">
        <v>0</v>
      </c>
    </row>
    <row r="341" spans="1:11" s="511" customFormat="1" ht="15.75">
      <c r="A341" s="513" t="s">
        <v>1124</v>
      </c>
      <c r="B341" s="1215">
        <v>2878.2733006720005</v>
      </c>
      <c r="C341" s="1215">
        <v>683.10730067200006</v>
      </c>
      <c r="D341" s="1215">
        <v>2195.1660000000002</v>
      </c>
      <c r="E341" s="1215">
        <v>0</v>
      </c>
      <c r="F341" s="1215">
        <v>2195.1660000000002</v>
      </c>
      <c r="G341" s="1215">
        <v>2195.1660000000002</v>
      </c>
      <c r="H341" s="1215">
        <v>0</v>
      </c>
      <c r="I341" s="1215">
        <v>2195.1660000000002</v>
      </c>
      <c r="J341" s="1215">
        <v>2195.1660000000002</v>
      </c>
      <c r="K341" s="1216">
        <v>0</v>
      </c>
    </row>
    <row r="342" spans="1:11" s="511" customFormat="1" ht="15.75">
      <c r="A342" s="513" t="s">
        <v>1045</v>
      </c>
      <c r="B342" s="1215">
        <v>0</v>
      </c>
      <c r="C342" s="1215">
        <v>0</v>
      </c>
      <c r="D342" s="1215">
        <v>0</v>
      </c>
      <c r="E342" s="1215">
        <v>0</v>
      </c>
      <c r="F342" s="1215">
        <v>0</v>
      </c>
      <c r="G342" s="1215">
        <v>0</v>
      </c>
      <c r="H342" s="1215">
        <v>0</v>
      </c>
      <c r="I342" s="1215">
        <v>0</v>
      </c>
      <c r="J342" s="1215">
        <v>0</v>
      </c>
      <c r="K342" s="1216">
        <v>0</v>
      </c>
    </row>
    <row r="343" spans="1:11" s="511" customFormat="1" ht="15.75">
      <c r="A343" s="513" t="s">
        <v>1046</v>
      </c>
      <c r="B343" s="1215">
        <v>1782440.6081732179</v>
      </c>
      <c r="C343" s="1215">
        <v>1741669.9221732179</v>
      </c>
      <c r="D343" s="1215">
        <v>40770.686000000002</v>
      </c>
      <c r="E343" s="1215">
        <v>0</v>
      </c>
      <c r="F343" s="1215">
        <v>40770.686000000002</v>
      </c>
      <c r="G343" s="1215">
        <v>40770.686000000002</v>
      </c>
      <c r="H343" s="1215">
        <v>0</v>
      </c>
      <c r="I343" s="1215">
        <v>38942.5</v>
      </c>
      <c r="J343" s="1215">
        <v>38942.5</v>
      </c>
      <c r="K343" s="1216">
        <v>0</v>
      </c>
    </row>
    <row r="344" spans="1:11" s="511" customFormat="1" ht="15.75">
      <c r="A344" s="513" t="s">
        <v>1047</v>
      </c>
      <c r="B344" s="1215">
        <v>58.734000000000002</v>
      </c>
      <c r="C344" s="1215">
        <v>0</v>
      </c>
      <c r="D344" s="1215">
        <v>58.734000000000002</v>
      </c>
      <c r="E344" s="1215">
        <v>0</v>
      </c>
      <c r="F344" s="1215">
        <v>58.734000000000002</v>
      </c>
      <c r="G344" s="1215">
        <v>58.734000000000002</v>
      </c>
      <c r="H344" s="1215">
        <v>0</v>
      </c>
      <c r="I344" s="1215">
        <v>58.734000000000002</v>
      </c>
      <c r="J344" s="1215">
        <v>58.734000000000002</v>
      </c>
      <c r="K344" s="1216">
        <v>0</v>
      </c>
    </row>
    <row r="345" spans="1:11" s="511" customFormat="1" ht="15.75">
      <c r="A345" s="513" t="s">
        <v>1125</v>
      </c>
      <c r="B345" s="1215">
        <v>4298.9950230000004</v>
      </c>
      <c r="C345" s="1215">
        <v>4264.1990230000001</v>
      </c>
      <c r="D345" s="1215">
        <v>34.795999999999999</v>
      </c>
      <c r="E345" s="1215">
        <v>0</v>
      </c>
      <c r="F345" s="1215">
        <v>34.795999999999999</v>
      </c>
      <c r="G345" s="1215">
        <v>34.795999999999999</v>
      </c>
      <c r="H345" s="1215">
        <v>0</v>
      </c>
      <c r="I345" s="1215">
        <v>0</v>
      </c>
      <c r="J345" s="1215">
        <v>0</v>
      </c>
      <c r="K345" s="1216">
        <v>0</v>
      </c>
    </row>
    <row r="346" spans="1:11" s="511" customFormat="1" ht="15.75">
      <c r="A346" s="513" t="s">
        <v>1049</v>
      </c>
      <c r="B346" s="1215">
        <v>1356.31639</v>
      </c>
      <c r="C346" s="1215">
        <v>1356.31639</v>
      </c>
      <c r="D346" s="1215">
        <v>0</v>
      </c>
      <c r="E346" s="1215">
        <v>0</v>
      </c>
      <c r="F346" s="1215">
        <v>0</v>
      </c>
      <c r="G346" s="1215">
        <v>0</v>
      </c>
      <c r="H346" s="1215">
        <v>0</v>
      </c>
      <c r="I346" s="1215">
        <v>0</v>
      </c>
      <c r="J346" s="1215">
        <v>0</v>
      </c>
      <c r="K346" s="1216">
        <v>0</v>
      </c>
    </row>
    <row r="347" spans="1:11" s="511" customFormat="1" ht="15.75">
      <c r="A347" s="513" t="s">
        <v>1050</v>
      </c>
      <c r="B347" s="1215">
        <v>70908.558040000004</v>
      </c>
      <c r="C347" s="1215">
        <v>70908.558040000004</v>
      </c>
      <c r="D347" s="1215">
        <v>0</v>
      </c>
      <c r="E347" s="1215">
        <v>0</v>
      </c>
      <c r="F347" s="1215">
        <v>0</v>
      </c>
      <c r="G347" s="1215">
        <v>0</v>
      </c>
      <c r="H347" s="1215">
        <v>0</v>
      </c>
      <c r="I347" s="1215">
        <v>0</v>
      </c>
      <c r="J347" s="1215">
        <v>0</v>
      </c>
      <c r="K347" s="1216">
        <v>0</v>
      </c>
    </row>
    <row r="348" spans="1:11" s="511" customFormat="1" ht="15.75">
      <c r="A348" s="513" t="s">
        <v>1051</v>
      </c>
      <c r="B348" s="1215">
        <v>273031.77631575504</v>
      </c>
      <c r="C348" s="1215">
        <v>141462.77787575501</v>
      </c>
      <c r="D348" s="1215">
        <v>131568.99844</v>
      </c>
      <c r="E348" s="1215">
        <v>0</v>
      </c>
      <c r="F348" s="1215">
        <v>131568.99844</v>
      </c>
      <c r="G348" s="1215">
        <v>131568.99844</v>
      </c>
      <c r="H348" s="1215">
        <v>0</v>
      </c>
      <c r="I348" s="1215">
        <v>124513.14543999999</v>
      </c>
      <c r="J348" s="1215">
        <v>124513.14543999999</v>
      </c>
      <c r="K348" s="1216">
        <v>0</v>
      </c>
    </row>
    <row r="349" spans="1:11" s="511" customFormat="1" ht="15.75">
      <c r="A349" s="513" t="s">
        <v>1052</v>
      </c>
      <c r="B349" s="1215">
        <v>11126.881638000001</v>
      </c>
      <c r="C349" s="1215">
        <v>11126.881638000001</v>
      </c>
      <c r="D349" s="1215">
        <v>0</v>
      </c>
      <c r="E349" s="1215">
        <v>0</v>
      </c>
      <c r="F349" s="1215">
        <v>0</v>
      </c>
      <c r="G349" s="1215">
        <v>0</v>
      </c>
      <c r="H349" s="1215">
        <v>0</v>
      </c>
      <c r="I349" s="1215">
        <v>10617.301800000001</v>
      </c>
      <c r="J349" s="1215">
        <v>10617.301800000001</v>
      </c>
      <c r="K349" s="1216">
        <v>0</v>
      </c>
    </row>
    <row r="350" spans="1:11" s="511" customFormat="1" ht="15.75">
      <c r="A350" s="513" t="s">
        <v>1053</v>
      </c>
      <c r="B350" s="1215">
        <v>19387.165720799996</v>
      </c>
      <c r="C350" s="1215">
        <v>19387.165720799996</v>
      </c>
      <c r="D350" s="1215">
        <v>0</v>
      </c>
      <c r="E350" s="1215">
        <v>0</v>
      </c>
      <c r="F350" s="1215">
        <v>0</v>
      </c>
      <c r="G350" s="1215">
        <v>0</v>
      </c>
      <c r="H350" s="1215">
        <v>0</v>
      </c>
      <c r="I350" s="1215">
        <v>0</v>
      </c>
      <c r="J350" s="1215">
        <v>0</v>
      </c>
      <c r="K350" s="1216">
        <v>0</v>
      </c>
    </row>
    <row r="351" spans="1:11" s="511" customFormat="1" ht="15.75">
      <c r="A351" s="513" t="s">
        <v>1055</v>
      </c>
      <c r="B351" s="1215">
        <v>91826.678400000004</v>
      </c>
      <c r="C351" s="1215">
        <v>91366.286400000012</v>
      </c>
      <c r="D351" s="1215">
        <v>460.392</v>
      </c>
      <c r="E351" s="1215">
        <v>0</v>
      </c>
      <c r="F351" s="1215">
        <v>460.392</v>
      </c>
      <c r="G351" s="1215">
        <v>460.392</v>
      </c>
      <c r="H351" s="1215">
        <v>0</v>
      </c>
      <c r="I351" s="1215">
        <v>443.95100000000002</v>
      </c>
      <c r="J351" s="1215">
        <v>443.95100000000002</v>
      </c>
      <c r="K351" s="1216">
        <v>0</v>
      </c>
    </row>
    <row r="352" spans="1:11" s="511" customFormat="1" ht="15.75">
      <c r="A352" s="513" t="s">
        <v>1126</v>
      </c>
      <c r="B352" s="1215">
        <v>179.55648499999998</v>
      </c>
      <c r="C352" s="1215">
        <v>179.55648499999998</v>
      </c>
      <c r="D352" s="1215">
        <v>0</v>
      </c>
      <c r="E352" s="1215">
        <v>0</v>
      </c>
      <c r="F352" s="1215">
        <v>0</v>
      </c>
      <c r="G352" s="1215">
        <v>0</v>
      </c>
      <c r="H352" s="1215">
        <v>0</v>
      </c>
      <c r="I352" s="1215">
        <v>0</v>
      </c>
      <c r="J352" s="1215">
        <v>0</v>
      </c>
      <c r="K352" s="1216">
        <v>0</v>
      </c>
    </row>
    <row r="353" spans="1:11" s="511" customFormat="1" ht="15.75">
      <c r="A353" s="513" t="s">
        <v>1127</v>
      </c>
      <c r="B353" s="1215">
        <v>0</v>
      </c>
      <c r="C353" s="1215">
        <v>0</v>
      </c>
      <c r="D353" s="1215">
        <v>0</v>
      </c>
      <c r="E353" s="1215">
        <v>0</v>
      </c>
      <c r="F353" s="1215">
        <v>0</v>
      </c>
      <c r="G353" s="1215">
        <v>0</v>
      </c>
      <c r="H353" s="1215">
        <v>0</v>
      </c>
      <c r="I353" s="1215">
        <v>0</v>
      </c>
      <c r="J353" s="1215">
        <v>0</v>
      </c>
      <c r="K353" s="1216">
        <v>0</v>
      </c>
    </row>
    <row r="354" spans="1:11" s="511" customFormat="1" ht="15.75">
      <c r="A354" s="513" t="s">
        <v>1057</v>
      </c>
      <c r="B354" s="1215">
        <v>472539.92612791696</v>
      </c>
      <c r="C354" s="1215">
        <v>471563.54724986688</v>
      </c>
      <c r="D354" s="1215">
        <v>976.37887804999991</v>
      </c>
      <c r="E354" s="1215">
        <v>0</v>
      </c>
      <c r="F354" s="1215">
        <v>976.37887804999991</v>
      </c>
      <c r="G354" s="1215">
        <v>976.37887804999991</v>
      </c>
      <c r="H354" s="1215">
        <v>0</v>
      </c>
      <c r="I354" s="1215">
        <v>473.935</v>
      </c>
      <c r="J354" s="1215">
        <v>473.935</v>
      </c>
      <c r="K354" s="1216">
        <v>0</v>
      </c>
    </row>
    <row r="355" spans="1:11" s="511" customFormat="1" ht="15.75">
      <c r="A355" s="513" t="s">
        <v>1058</v>
      </c>
      <c r="B355" s="1215">
        <v>48319.2597198</v>
      </c>
      <c r="C355" s="1215">
        <v>48319.2597198</v>
      </c>
      <c r="D355" s="1215">
        <v>0</v>
      </c>
      <c r="E355" s="1215">
        <v>0</v>
      </c>
      <c r="F355" s="1215">
        <v>0</v>
      </c>
      <c r="G355" s="1215">
        <v>0</v>
      </c>
      <c r="H355" s="1215">
        <v>0</v>
      </c>
      <c r="I355" s="1215">
        <v>0</v>
      </c>
      <c r="J355" s="1215">
        <v>0</v>
      </c>
      <c r="K355" s="1216">
        <v>0</v>
      </c>
    </row>
    <row r="356" spans="1:11" s="511" customFormat="1" ht="15.75">
      <c r="A356" s="513" t="s">
        <v>1114</v>
      </c>
      <c r="B356" s="1215">
        <v>3467.8139073411899</v>
      </c>
      <c r="C356" s="1215">
        <v>3467.8139073411899</v>
      </c>
      <c r="D356" s="1215">
        <v>0</v>
      </c>
      <c r="E356" s="1215">
        <v>0</v>
      </c>
      <c r="F356" s="1215">
        <v>0</v>
      </c>
      <c r="G356" s="1215">
        <v>0</v>
      </c>
      <c r="H356" s="1215">
        <v>0</v>
      </c>
      <c r="I356" s="1215">
        <v>0</v>
      </c>
      <c r="J356" s="1215">
        <v>0</v>
      </c>
      <c r="K356" s="1216">
        <v>0</v>
      </c>
    </row>
    <row r="357" spans="1:11" s="511" customFormat="1" ht="15.75">
      <c r="A357" s="513" t="s">
        <v>1115</v>
      </c>
      <c r="B357" s="1215">
        <v>45378.416530600007</v>
      </c>
      <c r="C357" s="1215">
        <v>8338.678530600002</v>
      </c>
      <c r="D357" s="1215">
        <v>37039.737999999998</v>
      </c>
      <c r="E357" s="1215">
        <v>0</v>
      </c>
      <c r="F357" s="1215">
        <v>37039.737999999998</v>
      </c>
      <c r="G357" s="1215">
        <v>37039.737999999998</v>
      </c>
      <c r="H357" s="1215">
        <v>0</v>
      </c>
      <c r="I357" s="1215">
        <v>0</v>
      </c>
      <c r="J357" s="1215">
        <v>0</v>
      </c>
      <c r="K357" s="1216">
        <v>0</v>
      </c>
    </row>
    <row r="358" spans="1:11" s="511" customFormat="1" ht="15.75">
      <c r="A358" s="513" t="s">
        <v>1128</v>
      </c>
      <c r="B358" s="1215">
        <v>5.7910000000000004</v>
      </c>
      <c r="C358" s="1215">
        <v>0</v>
      </c>
      <c r="D358" s="1215">
        <v>5.7910000000000004</v>
      </c>
      <c r="E358" s="1215">
        <v>0</v>
      </c>
      <c r="F358" s="1215">
        <v>5.7910000000000004</v>
      </c>
      <c r="G358" s="1215">
        <v>5.7910000000000004</v>
      </c>
      <c r="H358" s="1215">
        <v>0</v>
      </c>
      <c r="I358" s="1215">
        <v>5.7910000000000004</v>
      </c>
      <c r="J358" s="1215">
        <v>5.7910000000000004</v>
      </c>
      <c r="K358" s="1216">
        <v>0</v>
      </c>
    </row>
    <row r="359" spans="1:11" s="511" customFormat="1" ht="15.75">
      <c r="A359" s="513" t="s">
        <v>1061</v>
      </c>
      <c r="B359" s="1215">
        <v>314.59199999999998</v>
      </c>
      <c r="C359" s="1215">
        <v>314.59199999999998</v>
      </c>
      <c r="D359" s="1215">
        <v>0</v>
      </c>
      <c r="E359" s="1215">
        <v>0</v>
      </c>
      <c r="F359" s="1215">
        <v>0</v>
      </c>
      <c r="G359" s="1215">
        <v>0</v>
      </c>
      <c r="H359" s="1215">
        <v>0</v>
      </c>
      <c r="I359" s="1215">
        <v>0</v>
      </c>
      <c r="J359" s="1215">
        <v>0</v>
      </c>
      <c r="K359" s="1216">
        <v>0</v>
      </c>
    </row>
    <row r="360" spans="1:11" s="511" customFormat="1" ht="15.75">
      <c r="A360" s="513" t="s">
        <v>1116</v>
      </c>
      <c r="B360" s="1215">
        <v>16.805</v>
      </c>
      <c r="C360" s="1215">
        <v>0</v>
      </c>
      <c r="D360" s="1215">
        <v>16.805</v>
      </c>
      <c r="E360" s="1215">
        <v>0</v>
      </c>
      <c r="F360" s="1215">
        <v>16.805</v>
      </c>
      <c r="G360" s="1215">
        <v>16.805</v>
      </c>
      <c r="H360" s="1215">
        <v>0</v>
      </c>
      <c r="I360" s="1215">
        <v>16.805</v>
      </c>
      <c r="J360" s="1215">
        <v>16.805</v>
      </c>
      <c r="K360" s="1216">
        <v>0</v>
      </c>
    </row>
    <row r="361" spans="1:11" s="511" customFormat="1" ht="15.75">
      <c r="A361" s="513" t="s">
        <v>1062</v>
      </c>
      <c r="B361" s="1215">
        <v>103.794</v>
      </c>
      <c r="C361" s="1215">
        <v>12.5</v>
      </c>
      <c r="D361" s="1215">
        <v>91.293999999999997</v>
      </c>
      <c r="E361" s="1215">
        <v>0</v>
      </c>
      <c r="F361" s="1215">
        <v>91.293999999999997</v>
      </c>
      <c r="G361" s="1215">
        <v>91.293999999999997</v>
      </c>
      <c r="H361" s="1215">
        <v>0</v>
      </c>
      <c r="I361" s="1215">
        <v>37.726999999999997</v>
      </c>
      <c r="J361" s="1215">
        <v>37.726999999999997</v>
      </c>
      <c r="K361" s="1216">
        <v>0</v>
      </c>
    </row>
    <row r="362" spans="1:11" s="511" customFormat="1" ht="15.75">
      <c r="A362" s="513" t="s">
        <v>1063</v>
      </c>
      <c r="B362" s="1215">
        <v>311095.5650756603</v>
      </c>
      <c r="C362" s="1215">
        <v>309287.47407566028</v>
      </c>
      <c r="D362" s="1215">
        <v>1808.0909999999999</v>
      </c>
      <c r="E362" s="1215">
        <v>0</v>
      </c>
      <c r="F362" s="1215">
        <v>1808.0909999999999</v>
      </c>
      <c r="G362" s="1215">
        <v>1808.0909999999999</v>
      </c>
      <c r="H362" s="1215">
        <v>0</v>
      </c>
      <c r="I362" s="1215">
        <v>0</v>
      </c>
      <c r="J362" s="1215">
        <v>0</v>
      </c>
      <c r="K362" s="1216">
        <v>0</v>
      </c>
    </row>
    <row r="363" spans="1:11" s="511" customFormat="1" ht="15.75">
      <c r="A363" s="513" t="s">
        <v>1066</v>
      </c>
      <c r="B363" s="1215">
        <v>3533318.079388517</v>
      </c>
      <c r="C363" s="1215">
        <v>2727914.3868285171</v>
      </c>
      <c r="D363" s="1215">
        <v>805403.69256000011</v>
      </c>
      <c r="E363" s="1215">
        <v>0</v>
      </c>
      <c r="F363" s="1215">
        <v>805403.69256000011</v>
      </c>
      <c r="G363" s="1215">
        <v>805403.69256000011</v>
      </c>
      <c r="H363" s="1215">
        <v>0</v>
      </c>
      <c r="I363" s="1215">
        <v>151513.91464391202</v>
      </c>
      <c r="J363" s="1215">
        <v>151513.91464391202</v>
      </c>
      <c r="K363" s="1216">
        <v>0</v>
      </c>
    </row>
    <row r="364" spans="1:11" s="511" customFormat="1" ht="15.75">
      <c r="A364" s="513" t="s">
        <v>1119</v>
      </c>
      <c r="B364" s="1215">
        <v>872.77440000000001</v>
      </c>
      <c r="C364" s="1215">
        <v>872.77440000000001</v>
      </c>
      <c r="D364" s="1215">
        <v>0</v>
      </c>
      <c r="E364" s="1215">
        <v>0</v>
      </c>
      <c r="F364" s="1215">
        <v>0</v>
      </c>
      <c r="G364" s="1215">
        <v>0</v>
      </c>
      <c r="H364" s="1215">
        <v>0</v>
      </c>
      <c r="I364" s="1215">
        <v>0</v>
      </c>
      <c r="J364" s="1215">
        <v>0</v>
      </c>
      <c r="K364" s="1216">
        <v>0</v>
      </c>
    </row>
    <row r="365" spans="1:11" s="511" customFormat="1" ht="15.75">
      <c r="A365" s="513" t="s">
        <v>1129</v>
      </c>
      <c r="B365" s="1215">
        <v>6152.8029999999999</v>
      </c>
      <c r="C365" s="1215">
        <v>0</v>
      </c>
      <c r="D365" s="1215">
        <v>6152.8029999999999</v>
      </c>
      <c r="E365" s="1215">
        <v>0</v>
      </c>
      <c r="F365" s="1215">
        <v>6152.8029999999999</v>
      </c>
      <c r="G365" s="1215">
        <v>6152.8029999999999</v>
      </c>
      <c r="H365" s="1215">
        <v>0</v>
      </c>
      <c r="I365" s="1215">
        <v>6152.8029999999999</v>
      </c>
      <c r="J365" s="1215">
        <v>6152.8029999999999</v>
      </c>
      <c r="K365" s="1216">
        <v>0</v>
      </c>
    </row>
    <row r="366" spans="1:11" s="511" customFormat="1" ht="15.75">
      <c r="A366" s="513" t="s">
        <v>1067</v>
      </c>
      <c r="B366" s="1215">
        <v>100264.47925943999</v>
      </c>
      <c r="C366" s="1215">
        <v>33738.419689439987</v>
      </c>
      <c r="D366" s="1215">
        <v>66526.059569999998</v>
      </c>
      <c r="E366" s="1215">
        <v>0</v>
      </c>
      <c r="F366" s="1215">
        <v>66526.059569999998</v>
      </c>
      <c r="G366" s="1215">
        <v>66526.059569999998</v>
      </c>
      <c r="H366" s="1215">
        <v>0</v>
      </c>
      <c r="I366" s="1215">
        <v>59170.557311700002</v>
      </c>
      <c r="J366" s="1215">
        <v>59170.557311700002</v>
      </c>
      <c r="K366" s="1216">
        <v>0</v>
      </c>
    </row>
    <row r="367" spans="1:11" s="511" customFormat="1" ht="15.75">
      <c r="A367" s="513" t="s">
        <v>1068</v>
      </c>
      <c r="B367" s="1215">
        <v>484.226</v>
      </c>
      <c r="C367" s="1215">
        <v>427.673</v>
      </c>
      <c r="D367" s="1215">
        <v>56.552999999999997</v>
      </c>
      <c r="E367" s="1215">
        <v>0</v>
      </c>
      <c r="F367" s="1215">
        <v>56.552999999999997</v>
      </c>
      <c r="G367" s="1215">
        <v>56.552999999999997</v>
      </c>
      <c r="H367" s="1215">
        <v>0</v>
      </c>
      <c r="I367" s="1215">
        <v>54.578000000000003</v>
      </c>
      <c r="J367" s="1215">
        <v>54.578000000000003</v>
      </c>
      <c r="K367" s="1216">
        <v>0</v>
      </c>
    </row>
    <row r="368" spans="1:11" s="511" customFormat="1" ht="15.75">
      <c r="A368" s="513" t="s">
        <v>1069</v>
      </c>
      <c r="B368" s="1215">
        <v>15061.516667800001</v>
      </c>
      <c r="C368" s="1215">
        <v>9636.3326677999994</v>
      </c>
      <c r="D368" s="1215">
        <v>5425.1840000000002</v>
      </c>
      <c r="E368" s="1215">
        <v>0</v>
      </c>
      <c r="F368" s="1215">
        <v>5425.1840000000002</v>
      </c>
      <c r="G368" s="1215">
        <v>5425.1840000000002</v>
      </c>
      <c r="H368" s="1215">
        <v>0</v>
      </c>
      <c r="I368" s="1215">
        <v>5334.2719999999999</v>
      </c>
      <c r="J368" s="1215">
        <v>5334.2719999999999</v>
      </c>
      <c r="K368" s="1216">
        <v>0</v>
      </c>
    </row>
    <row r="369" spans="1:11" s="511" customFormat="1" ht="15.75">
      <c r="A369" s="513" t="s">
        <v>1072</v>
      </c>
      <c r="B369" s="1215">
        <v>34.667999999999999</v>
      </c>
      <c r="C369" s="1215">
        <v>0</v>
      </c>
      <c r="D369" s="1215">
        <v>34.667999999999999</v>
      </c>
      <c r="E369" s="1215">
        <v>0</v>
      </c>
      <c r="F369" s="1215">
        <v>34.667999999999999</v>
      </c>
      <c r="G369" s="1215">
        <v>34.667999999999999</v>
      </c>
      <c r="H369" s="1215">
        <v>0</v>
      </c>
      <c r="I369" s="1215">
        <v>34.667999999999999</v>
      </c>
      <c r="J369" s="1215">
        <v>34.667999999999999</v>
      </c>
      <c r="K369" s="1216">
        <v>0</v>
      </c>
    </row>
    <row r="370" spans="1:11" s="511" customFormat="1" ht="15.75">
      <c r="A370" s="513" t="s">
        <v>1073</v>
      </c>
      <c r="B370" s="1215">
        <v>1321.8112599999999</v>
      </c>
      <c r="C370" s="1215">
        <v>1321.8112599999999</v>
      </c>
      <c r="D370" s="1215">
        <v>0</v>
      </c>
      <c r="E370" s="1215">
        <v>0</v>
      </c>
      <c r="F370" s="1215">
        <v>0</v>
      </c>
      <c r="G370" s="1215">
        <v>0</v>
      </c>
      <c r="H370" s="1215">
        <v>0</v>
      </c>
      <c r="I370" s="1215">
        <v>0</v>
      </c>
      <c r="J370" s="1215">
        <v>0</v>
      </c>
      <c r="K370" s="1216">
        <v>0</v>
      </c>
    </row>
    <row r="371" spans="1:11" s="511" customFormat="1" ht="15.75">
      <c r="A371" s="513" t="s">
        <v>1074</v>
      </c>
      <c r="B371" s="1215">
        <v>1720.9094731999999</v>
      </c>
      <c r="C371" s="1215">
        <v>977.43847319999998</v>
      </c>
      <c r="D371" s="1215">
        <v>743.471</v>
      </c>
      <c r="E371" s="1215">
        <v>0</v>
      </c>
      <c r="F371" s="1215">
        <v>743.471</v>
      </c>
      <c r="G371" s="1215">
        <v>743.471</v>
      </c>
      <c r="H371" s="1215">
        <v>0</v>
      </c>
      <c r="I371" s="1215">
        <v>233.244</v>
      </c>
      <c r="J371" s="1215">
        <v>233.244</v>
      </c>
      <c r="K371" s="1216">
        <v>0</v>
      </c>
    </row>
    <row r="372" spans="1:11" s="511" customFormat="1" ht="15.75">
      <c r="A372" s="513" t="s">
        <v>1075</v>
      </c>
      <c r="B372" s="1215">
        <v>1225.962</v>
      </c>
      <c r="C372" s="1215">
        <v>0</v>
      </c>
      <c r="D372" s="1215">
        <v>1225.962</v>
      </c>
      <c r="E372" s="1215">
        <v>0</v>
      </c>
      <c r="F372" s="1215">
        <v>1225.962</v>
      </c>
      <c r="G372" s="1215">
        <v>1225.962</v>
      </c>
      <c r="H372" s="1215">
        <v>0</v>
      </c>
      <c r="I372" s="1215">
        <v>0</v>
      </c>
      <c r="J372" s="1215">
        <v>0</v>
      </c>
      <c r="K372" s="1216">
        <v>0</v>
      </c>
    </row>
    <row r="373" spans="1:11" s="511" customFormat="1" ht="15.75">
      <c r="A373" s="513" t="s">
        <v>1130</v>
      </c>
      <c r="B373" s="1215">
        <v>86.54</v>
      </c>
      <c r="C373" s="1215">
        <v>0</v>
      </c>
      <c r="D373" s="1215">
        <v>86.54</v>
      </c>
      <c r="E373" s="1215">
        <v>0</v>
      </c>
      <c r="F373" s="1215">
        <v>86.54</v>
      </c>
      <c r="G373" s="1215">
        <v>86.54</v>
      </c>
      <c r="H373" s="1215">
        <v>0</v>
      </c>
      <c r="I373" s="1215">
        <v>86.54</v>
      </c>
      <c r="J373" s="1215">
        <v>86.54</v>
      </c>
      <c r="K373" s="1216">
        <v>0</v>
      </c>
    </row>
    <row r="374" spans="1:11" s="511" customFormat="1" ht="15.75">
      <c r="A374" s="513" t="s">
        <v>1076</v>
      </c>
      <c r="B374" s="1215">
        <v>4.8120000000000003</v>
      </c>
      <c r="C374" s="1215">
        <v>0</v>
      </c>
      <c r="D374" s="1215">
        <v>4.8120000000000003</v>
      </c>
      <c r="E374" s="1215">
        <v>0</v>
      </c>
      <c r="F374" s="1215">
        <v>4.8120000000000003</v>
      </c>
      <c r="G374" s="1215">
        <v>4.8120000000000003</v>
      </c>
      <c r="H374" s="1215">
        <v>0</v>
      </c>
      <c r="I374" s="1215">
        <v>3.5950000000000002</v>
      </c>
      <c r="J374" s="1215">
        <v>3.5950000000000002</v>
      </c>
      <c r="K374" s="1216">
        <v>0</v>
      </c>
    </row>
    <row r="375" spans="1:11" s="511" customFormat="1" ht="15.75">
      <c r="A375" s="513" t="s">
        <v>1077</v>
      </c>
      <c r="B375" s="1215">
        <v>549392.65899999999</v>
      </c>
      <c r="C375" s="1215">
        <v>549260.80000000005</v>
      </c>
      <c r="D375" s="1215">
        <v>131.85900000000001</v>
      </c>
      <c r="E375" s="1215">
        <v>0</v>
      </c>
      <c r="F375" s="1215">
        <v>131.85900000000001</v>
      </c>
      <c r="G375" s="1215">
        <v>131.85900000000001</v>
      </c>
      <c r="H375" s="1215">
        <v>0</v>
      </c>
      <c r="I375" s="1215">
        <v>0</v>
      </c>
      <c r="J375" s="1215">
        <v>0</v>
      </c>
      <c r="K375" s="1216">
        <v>0</v>
      </c>
    </row>
    <row r="376" spans="1:11" s="511" customFormat="1" ht="15.75">
      <c r="A376" s="513" t="s">
        <v>1079</v>
      </c>
      <c r="B376" s="1215">
        <v>21.905999999999999</v>
      </c>
      <c r="C376" s="1215">
        <v>0</v>
      </c>
      <c r="D376" s="1215">
        <v>21.905999999999999</v>
      </c>
      <c r="E376" s="1215">
        <v>0</v>
      </c>
      <c r="F376" s="1215">
        <v>21.905999999999999</v>
      </c>
      <c r="G376" s="1215">
        <v>21.905999999999999</v>
      </c>
      <c r="H376" s="1215">
        <v>0</v>
      </c>
      <c r="I376" s="1215">
        <v>0</v>
      </c>
      <c r="J376" s="1215">
        <v>0</v>
      </c>
      <c r="K376" s="1216">
        <v>0</v>
      </c>
    </row>
    <row r="377" spans="1:11" s="511" customFormat="1" ht="15.75">
      <c r="A377" s="513" t="s">
        <v>1080</v>
      </c>
      <c r="B377" s="1215">
        <v>813.55200000000002</v>
      </c>
      <c r="C377" s="1215">
        <v>0</v>
      </c>
      <c r="D377" s="1215">
        <v>813.55200000000002</v>
      </c>
      <c r="E377" s="1215">
        <v>0</v>
      </c>
      <c r="F377" s="1215">
        <v>813.55200000000002</v>
      </c>
      <c r="G377" s="1215">
        <v>813.55200000000002</v>
      </c>
      <c r="H377" s="1215">
        <v>0</v>
      </c>
      <c r="I377" s="1215">
        <v>6.7000000000000004E-2</v>
      </c>
      <c r="J377" s="1215">
        <v>6.7000000000000004E-2</v>
      </c>
      <c r="K377" s="1216">
        <v>0</v>
      </c>
    </row>
    <row r="378" spans="1:11" s="511" customFormat="1" ht="15.75">
      <c r="A378" s="513" t="s">
        <v>1082</v>
      </c>
      <c r="B378" s="1215">
        <v>1852.2993300000001</v>
      </c>
      <c r="C378" s="1215">
        <v>1826.4973300000001</v>
      </c>
      <c r="D378" s="1215">
        <v>25.802</v>
      </c>
      <c r="E378" s="1215">
        <v>0</v>
      </c>
      <c r="F378" s="1215">
        <v>25.802</v>
      </c>
      <c r="G378" s="1215">
        <v>25.802</v>
      </c>
      <c r="H378" s="1215">
        <v>0</v>
      </c>
      <c r="I378" s="1215">
        <v>25.802</v>
      </c>
      <c r="J378" s="1215">
        <v>25.802</v>
      </c>
      <c r="K378" s="1216">
        <v>0</v>
      </c>
    </row>
    <row r="379" spans="1:11" s="511" customFormat="1" ht="15.75">
      <c r="A379" s="513" t="s">
        <v>1083</v>
      </c>
      <c r="B379" s="1215">
        <v>70489.667000499991</v>
      </c>
      <c r="C379" s="1215">
        <v>61840.637000499999</v>
      </c>
      <c r="D379" s="1215">
        <v>8649.0300000000007</v>
      </c>
      <c r="E379" s="1215">
        <v>0</v>
      </c>
      <c r="F379" s="1215">
        <v>8649.0300000000007</v>
      </c>
      <c r="G379" s="1215">
        <v>8649.0300000000007</v>
      </c>
      <c r="H379" s="1215">
        <v>0</v>
      </c>
      <c r="I379" s="1215">
        <v>2447.509</v>
      </c>
      <c r="J379" s="1215">
        <v>2447.509</v>
      </c>
      <c r="K379" s="1216">
        <v>0</v>
      </c>
    </row>
    <row r="380" spans="1:11" s="511" customFormat="1" ht="15.75">
      <c r="A380" s="513" t="s">
        <v>1085</v>
      </c>
      <c r="B380" s="1215">
        <v>439735.84455759998</v>
      </c>
      <c r="C380" s="1215">
        <v>431282.87555759994</v>
      </c>
      <c r="D380" s="1215">
        <v>8452.9689999999991</v>
      </c>
      <c r="E380" s="1215">
        <v>0</v>
      </c>
      <c r="F380" s="1215">
        <v>8452.9689999999991</v>
      </c>
      <c r="G380" s="1215">
        <v>8452.9689999999991</v>
      </c>
      <c r="H380" s="1215">
        <v>0</v>
      </c>
      <c r="I380" s="1215">
        <v>3123.4630000000002</v>
      </c>
      <c r="J380" s="1215">
        <v>3123.4630000000002</v>
      </c>
      <c r="K380" s="1216">
        <v>0</v>
      </c>
    </row>
    <row r="381" spans="1:11" s="511" customFormat="1" ht="15.75">
      <c r="A381" s="513" t="s">
        <v>1086</v>
      </c>
      <c r="B381" s="1215">
        <v>119131.5827</v>
      </c>
      <c r="C381" s="1217">
        <v>9135.8036999999986</v>
      </c>
      <c r="D381" s="1217">
        <v>109995.77899999999</v>
      </c>
      <c r="E381" s="1215">
        <v>0</v>
      </c>
      <c r="F381" s="1215">
        <v>109995.77899999999</v>
      </c>
      <c r="G381" s="1215">
        <v>109995.77899999999</v>
      </c>
      <c r="H381" s="1215">
        <v>0</v>
      </c>
      <c r="I381" s="1215">
        <v>0</v>
      </c>
      <c r="J381" s="1215">
        <v>0</v>
      </c>
      <c r="K381" s="1216">
        <v>0</v>
      </c>
    </row>
    <row r="382" spans="1:11" s="511" customFormat="1" ht="15.75">
      <c r="A382" s="513" t="s">
        <v>1087</v>
      </c>
      <c r="B382" s="1215">
        <v>132.136</v>
      </c>
      <c r="C382" s="1215">
        <v>132.136</v>
      </c>
      <c r="D382" s="1215">
        <v>0</v>
      </c>
      <c r="E382" s="1215">
        <v>0</v>
      </c>
      <c r="F382" s="1215">
        <v>0</v>
      </c>
      <c r="G382" s="1215">
        <v>0</v>
      </c>
      <c r="H382" s="1215">
        <v>0</v>
      </c>
      <c r="I382" s="1215">
        <v>0</v>
      </c>
      <c r="J382" s="1215">
        <v>0</v>
      </c>
      <c r="K382" s="1216">
        <v>0</v>
      </c>
    </row>
    <row r="383" spans="1:11" s="511" customFormat="1" ht="15.75">
      <c r="A383" s="513" t="s">
        <v>1089</v>
      </c>
      <c r="B383" s="1215">
        <v>-81.59</v>
      </c>
      <c r="C383" s="1215">
        <v>-115.919</v>
      </c>
      <c r="D383" s="1215">
        <v>34.329000000000001</v>
      </c>
      <c r="E383" s="1215">
        <v>0</v>
      </c>
      <c r="F383" s="1215">
        <v>34.329000000000001</v>
      </c>
      <c r="G383" s="1215">
        <v>34.329000000000001</v>
      </c>
      <c r="H383" s="1215">
        <v>0</v>
      </c>
      <c r="I383" s="1215">
        <v>0</v>
      </c>
      <c r="J383" s="1215">
        <v>0</v>
      </c>
      <c r="K383" s="1216">
        <v>0</v>
      </c>
    </row>
    <row r="384" spans="1:11" s="511" customFormat="1" ht="15.75">
      <c r="A384" s="513" t="s">
        <v>1090</v>
      </c>
      <c r="B384" s="1215">
        <v>0.36099999999999999</v>
      </c>
      <c r="C384" s="1215">
        <v>0</v>
      </c>
      <c r="D384" s="1215">
        <v>0.36099999999999999</v>
      </c>
      <c r="E384" s="1215">
        <v>0</v>
      </c>
      <c r="F384" s="1215">
        <v>0.36099999999999999</v>
      </c>
      <c r="G384" s="1215">
        <v>0.36099999999999999</v>
      </c>
      <c r="H384" s="1215">
        <v>0</v>
      </c>
      <c r="I384" s="1215">
        <v>0</v>
      </c>
      <c r="J384" s="1215">
        <v>0</v>
      </c>
      <c r="K384" s="1216">
        <v>0</v>
      </c>
    </row>
    <row r="385" spans="1:11" s="511" customFormat="1" ht="15.75">
      <c r="A385" s="513" t="s">
        <v>1091</v>
      </c>
      <c r="B385" s="1215">
        <v>4094.2407889000001</v>
      </c>
      <c r="C385" s="1215">
        <v>3927.1977889</v>
      </c>
      <c r="D385" s="1215">
        <v>167.04300000000001</v>
      </c>
      <c r="E385" s="1215">
        <v>0</v>
      </c>
      <c r="F385" s="1215">
        <v>167.04300000000001</v>
      </c>
      <c r="G385" s="1215">
        <v>167.04300000000001</v>
      </c>
      <c r="H385" s="1215">
        <v>0</v>
      </c>
      <c r="I385" s="1215">
        <v>0</v>
      </c>
      <c r="J385" s="1215">
        <v>0</v>
      </c>
      <c r="K385" s="1216">
        <v>0</v>
      </c>
    </row>
    <row r="386" spans="1:11" s="511" customFormat="1" ht="15.75">
      <c r="A386" s="513" t="s">
        <v>1092</v>
      </c>
      <c r="B386" s="1215">
        <v>157199.60967552254</v>
      </c>
      <c r="C386" s="1215">
        <v>148816.94387552253</v>
      </c>
      <c r="D386" s="1215">
        <v>8382.6658000000007</v>
      </c>
      <c r="E386" s="1215">
        <v>0</v>
      </c>
      <c r="F386" s="1215">
        <v>8382.6658000000007</v>
      </c>
      <c r="G386" s="1215">
        <v>8382.6658000000007</v>
      </c>
      <c r="H386" s="1215">
        <v>0</v>
      </c>
      <c r="I386" s="1215">
        <v>5053.0479999999998</v>
      </c>
      <c r="J386" s="1215">
        <v>5053.0479999999998</v>
      </c>
      <c r="K386" s="1216">
        <v>0</v>
      </c>
    </row>
    <row r="387" spans="1:11" s="511" customFormat="1" ht="15.75">
      <c r="A387" s="513" t="s">
        <v>1093</v>
      </c>
      <c r="B387" s="1215">
        <v>1.7190000000000001</v>
      </c>
      <c r="C387" s="1215">
        <v>0</v>
      </c>
      <c r="D387" s="1215">
        <v>1.7190000000000001</v>
      </c>
      <c r="E387" s="1215">
        <v>0</v>
      </c>
      <c r="F387" s="1215">
        <v>1.7190000000000001</v>
      </c>
      <c r="G387" s="1215">
        <v>1.7190000000000001</v>
      </c>
      <c r="H387" s="1215">
        <v>0</v>
      </c>
      <c r="I387" s="1215">
        <v>0</v>
      </c>
      <c r="J387" s="1215">
        <v>0</v>
      </c>
      <c r="K387" s="1216">
        <v>0</v>
      </c>
    </row>
    <row r="388" spans="1:11" s="511" customFormat="1" ht="15.75">
      <c r="A388" s="513" t="s">
        <v>1094</v>
      </c>
      <c r="B388" s="1215">
        <v>89.894000000000005</v>
      </c>
      <c r="C388" s="1215">
        <v>0</v>
      </c>
      <c r="D388" s="1215">
        <v>89.894000000000005</v>
      </c>
      <c r="E388" s="1215">
        <v>0</v>
      </c>
      <c r="F388" s="1215">
        <v>89.894000000000005</v>
      </c>
      <c r="G388" s="1215">
        <v>89.894000000000005</v>
      </c>
      <c r="H388" s="1215">
        <v>0</v>
      </c>
      <c r="I388" s="1215">
        <v>89.894000000000005</v>
      </c>
      <c r="J388" s="1215">
        <v>89.894000000000005</v>
      </c>
      <c r="K388" s="1216">
        <v>0</v>
      </c>
    </row>
    <row r="389" spans="1:11" s="511" customFormat="1" ht="15.75">
      <c r="A389" s="513" t="s">
        <v>1095</v>
      </c>
      <c r="B389" s="1215">
        <v>2381.5605</v>
      </c>
      <c r="C389" s="1215">
        <v>2381.3485000000001</v>
      </c>
      <c r="D389" s="1215">
        <v>0.21199999999999999</v>
      </c>
      <c r="E389" s="1215">
        <v>0</v>
      </c>
      <c r="F389" s="1215">
        <v>0.21199999999999999</v>
      </c>
      <c r="G389" s="1215">
        <v>0.21199999999999999</v>
      </c>
      <c r="H389" s="1215">
        <v>0</v>
      </c>
      <c r="I389" s="1215">
        <v>26.780999999999999</v>
      </c>
      <c r="J389" s="1215">
        <v>26.780999999999999</v>
      </c>
      <c r="K389" s="1216">
        <v>0</v>
      </c>
    </row>
    <row r="390" spans="1:11" s="511" customFormat="1" ht="15.75">
      <c r="A390" s="513" t="s">
        <v>1096</v>
      </c>
      <c r="B390" s="1215">
        <v>212188.54725964952</v>
      </c>
      <c r="C390" s="1215">
        <v>212188.54725964952</v>
      </c>
      <c r="D390" s="1215">
        <v>0</v>
      </c>
      <c r="E390" s="1215">
        <v>0</v>
      </c>
      <c r="F390" s="1215">
        <v>0</v>
      </c>
      <c r="G390" s="1215">
        <v>0</v>
      </c>
      <c r="H390" s="1215">
        <v>0</v>
      </c>
      <c r="I390" s="1215">
        <v>0</v>
      </c>
      <c r="J390" s="1215">
        <v>0</v>
      </c>
      <c r="K390" s="1216">
        <v>0</v>
      </c>
    </row>
    <row r="391" spans="1:11" s="511" customFormat="1" ht="15.75">
      <c r="A391" s="513" t="s">
        <v>1099</v>
      </c>
      <c r="B391" s="1215">
        <v>108.053</v>
      </c>
      <c r="C391" s="1215">
        <v>0</v>
      </c>
      <c r="D391" s="1215">
        <v>108.053</v>
      </c>
      <c r="E391" s="1215">
        <v>0</v>
      </c>
      <c r="F391" s="1215">
        <v>108.053</v>
      </c>
      <c r="G391" s="1215">
        <v>108.053</v>
      </c>
      <c r="H391" s="1215">
        <v>0</v>
      </c>
      <c r="I391" s="1215">
        <v>108.053</v>
      </c>
      <c r="J391" s="1215">
        <v>108.053</v>
      </c>
      <c r="K391" s="1216">
        <v>0</v>
      </c>
    </row>
    <row r="392" spans="1:11" s="511" customFormat="1" ht="15.75">
      <c r="A392" s="513" t="s">
        <v>1101</v>
      </c>
      <c r="B392" s="1215">
        <v>29.254999999999999</v>
      </c>
      <c r="C392" s="1215">
        <v>0</v>
      </c>
      <c r="D392" s="1215">
        <v>29.254999999999999</v>
      </c>
      <c r="E392" s="1215">
        <v>0</v>
      </c>
      <c r="F392" s="1215">
        <v>29.254999999999999</v>
      </c>
      <c r="G392" s="1215">
        <v>29.254999999999999</v>
      </c>
      <c r="H392" s="1215">
        <v>0</v>
      </c>
      <c r="I392" s="1215">
        <v>28.393999999999998</v>
      </c>
      <c r="J392" s="1215">
        <v>28.393999999999998</v>
      </c>
      <c r="K392" s="1216">
        <v>0</v>
      </c>
    </row>
    <row r="393" spans="1:11" s="511" customFormat="1" ht="15.75">
      <c r="A393" s="513" t="s">
        <v>1102</v>
      </c>
      <c r="B393" s="1215">
        <v>2101690.3405981362</v>
      </c>
      <c r="C393" s="1215">
        <v>1912197.4874961362</v>
      </c>
      <c r="D393" s="1215">
        <v>189492.85310199999</v>
      </c>
      <c r="E393" s="1215">
        <v>0</v>
      </c>
      <c r="F393" s="1215">
        <v>189492.85310199999</v>
      </c>
      <c r="G393" s="1215">
        <v>189492.85310199999</v>
      </c>
      <c r="H393" s="1215">
        <v>0</v>
      </c>
      <c r="I393" s="1215">
        <v>103148.157102</v>
      </c>
      <c r="J393" s="1215">
        <v>103148.157102</v>
      </c>
      <c r="K393" s="1216">
        <v>0</v>
      </c>
    </row>
    <row r="394" spans="1:11" s="511" customFormat="1" ht="15.75">
      <c r="A394" s="513" t="s">
        <v>1131</v>
      </c>
      <c r="B394" s="1215">
        <v>38664.390115000002</v>
      </c>
      <c r="C394" s="1215">
        <v>18.220520000000075</v>
      </c>
      <c r="D394" s="1215">
        <v>38646.169594999999</v>
      </c>
      <c r="E394" s="1215">
        <v>0</v>
      </c>
      <c r="F394" s="1215">
        <v>38646.169594999999</v>
      </c>
      <c r="G394" s="1215">
        <v>38646.169594999999</v>
      </c>
      <c r="H394" s="1215">
        <v>0</v>
      </c>
      <c r="I394" s="1215">
        <v>36040.141000000003</v>
      </c>
      <c r="J394" s="1215">
        <v>36040.141000000003</v>
      </c>
      <c r="K394" s="1216">
        <v>0</v>
      </c>
    </row>
    <row r="395" spans="1:11" s="511" customFormat="1" ht="15.75">
      <c r="A395" s="513" t="s">
        <v>1132</v>
      </c>
      <c r="B395" s="1215">
        <v>111352.9893302</v>
      </c>
      <c r="C395" s="1215">
        <v>61597.413330200005</v>
      </c>
      <c r="D395" s="1215">
        <v>49755.576000000001</v>
      </c>
      <c r="E395" s="1215">
        <v>0</v>
      </c>
      <c r="F395" s="1215">
        <v>49755.576000000001</v>
      </c>
      <c r="G395" s="1215">
        <v>49755.576000000001</v>
      </c>
      <c r="H395" s="1215">
        <v>0</v>
      </c>
      <c r="I395" s="1215">
        <v>16805.752</v>
      </c>
      <c r="J395" s="1215">
        <v>16805.752</v>
      </c>
      <c r="K395" s="1216">
        <v>0</v>
      </c>
    </row>
    <row r="396" spans="1:11" s="511" customFormat="1" ht="15.75">
      <c r="A396" s="513" t="s">
        <v>1103</v>
      </c>
      <c r="B396" s="1215">
        <v>967862.84676047252</v>
      </c>
      <c r="C396" s="1215">
        <v>719797.89816047251</v>
      </c>
      <c r="D396" s="1215">
        <v>248064.94860000003</v>
      </c>
      <c r="E396" s="1215">
        <v>0</v>
      </c>
      <c r="F396" s="1215">
        <v>248064.94860000003</v>
      </c>
      <c r="G396" s="1215">
        <v>248064.94860000003</v>
      </c>
      <c r="H396" s="1215">
        <v>0</v>
      </c>
      <c r="I396" s="1215">
        <v>195190.58260000002</v>
      </c>
      <c r="J396" s="1215">
        <v>195190.58260000002</v>
      </c>
      <c r="K396" s="1216">
        <v>0</v>
      </c>
    </row>
    <row r="397" spans="1:11" s="511" customFormat="1" ht="15.75">
      <c r="A397" s="513" t="s">
        <v>1104</v>
      </c>
      <c r="B397" s="1215">
        <v>-500.53608000000003</v>
      </c>
      <c r="C397" s="1215">
        <v>-500.53608000000003</v>
      </c>
      <c r="D397" s="1215">
        <v>0</v>
      </c>
      <c r="E397" s="1215">
        <v>0</v>
      </c>
      <c r="F397" s="1215">
        <v>0</v>
      </c>
      <c r="G397" s="1215">
        <v>0</v>
      </c>
      <c r="H397" s="1215">
        <v>0</v>
      </c>
      <c r="I397" s="1215">
        <v>0</v>
      </c>
      <c r="J397" s="1215">
        <v>0</v>
      </c>
      <c r="K397" s="1216">
        <v>0</v>
      </c>
    </row>
    <row r="398" spans="1:11" s="511" customFormat="1" ht="15.75">
      <c r="A398" s="513" t="s">
        <v>1106</v>
      </c>
      <c r="B398" s="1215">
        <v>4.8000000000000001E-2</v>
      </c>
      <c r="C398" s="1215">
        <v>0</v>
      </c>
      <c r="D398" s="1215">
        <v>4.8000000000000001E-2</v>
      </c>
      <c r="E398" s="1215">
        <v>0</v>
      </c>
      <c r="F398" s="1215">
        <v>4.8000000000000001E-2</v>
      </c>
      <c r="G398" s="1215">
        <v>4.8000000000000001E-2</v>
      </c>
      <c r="H398" s="1215">
        <v>0</v>
      </c>
      <c r="I398" s="1215">
        <v>0</v>
      </c>
      <c r="J398" s="1215">
        <v>0</v>
      </c>
      <c r="K398" s="1216">
        <v>0</v>
      </c>
    </row>
    <row r="399" spans="1:11" s="511" customFormat="1" ht="16.5" thickBot="1">
      <c r="A399" s="513" t="s">
        <v>1107</v>
      </c>
      <c r="B399" s="1215">
        <v>3.831</v>
      </c>
      <c r="C399" s="1215">
        <v>0</v>
      </c>
      <c r="D399" s="1215">
        <v>3.831</v>
      </c>
      <c r="E399" s="1215">
        <v>0</v>
      </c>
      <c r="F399" s="1215">
        <v>3.831</v>
      </c>
      <c r="G399" s="1215">
        <v>3.831</v>
      </c>
      <c r="H399" s="1215">
        <v>0</v>
      </c>
      <c r="I399" s="1215">
        <v>3.6539999999999999</v>
      </c>
      <c r="J399" s="1215">
        <v>3.6539999999999999</v>
      </c>
      <c r="K399" s="1216">
        <v>0</v>
      </c>
    </row>
    <row r="400" spans="1:11" s="511" customFormat="1" ht="16.5" thickBot="1">
      <c r="A400" s="1155" t="s">
        <v>4</v>
      </c>
      <c r="B400" s="1218">
        <v>16508813.718984129</v>
      </c>
      <c r="C400" s="1218">
        <v>13547793.136089079</v>
      </c>
      <c r="D400" s="1218">
        <v>2961020.5828950498</v>
      </c>
      <c r="E400" s="1218">
        <v>0</v>
      </c>
      <c r="F400" s="1218">
        <v>2961020.5828950498</v>
      </c>
      <c r="G400" s="1218">
        <v>2961020.5828950498</v>
      </c>
      <c r="H400" s="1218">
        <v>0</v>
      </c>
      <c r="I400" s="1218">
        <v>822035.38366761198</v>
      </c>
      <c r="J400" s="1218">
        <v>822035.38366761198</v>
      </c>
      <c r="K400" s="1219">
        <v>0</v>
      </c>
    </row>
    <row r="401" spans="1:11">
      <c r="A401" s="554" t="s">
        <v>127</v>
      </c>
      <c r="B401" s="398"/>
      <c r="C401" s="398"/>
      <c r="D401" s="398"/>
      <c r="E401" s="398"/>
      <c r="F401" s="398"/>
      <c r="G401" s="398"/>
      <c r="H401" s="398"/>
      <c r="I401" s="398"/>
      <c r="J401" s="398"/>
      <c r="K401" s="398"/>
    </row>
    <row r="402" spans="1:11" ht="19.5" thickBot="1">
      <c r="A402" s="1205" t="s">
        <v>2274</v>
      </c>
    </row>
    <row r="403" spans="1:11" ht="25.5">
      <c r="A403" s="1341">
        <v>2015</v>
      </c>
      <c r="B403" s="1342"/>
      <c r="C403" s="1342"/>
      <c r="D403" s="1342"/>
      <c r="E403" s="1342"/>
      <c r="F403" s="1342"/>
      <c r="G403" s="1342"/>
      <c r="H403" s="1342"/>
      <c r="I403" s="1342"/>
      <c r="J403" s="1342"/>
      <c r="K403" s="1343"/>
    </row>
    <row r="404" spans="1:11" s="1210" customFormat="1" ht="63.75" thickBot="1">
      <c r="A404" s="1208" t="s">
        <v>1005</v>
      </c>
      <c r="B404" s="1207" t="s">
        <v>1192</v>
      </c>
      <c r="C404" s="1207" t="s">
        <v>1193</v>
      </c>
      <c r="D404" s="1207" t="s">
        <v>1194</v>
      </c>
      <c r="E404" s="1207" t="s">
        <v>1195</v>
      </c>
      <c r="F404" s="1207" t="s">
        <v>1196</v>
      </c>
      <c r="G404" s="1207" t="s">
        <v>1197</v>
      </c>
      <c r="H404" s="1207" t="s">
        <v>1198</v>
      </c>
      <c r="I404" s="1207" t="s">
        <v>1199</v>
      </c>
      <c r="J404" s="1207" t="s">
        <v>1200</v>
      </c>
      <c r="K404" s="1209" t="s">
        <v>1201</v>
      </c>
    </row>
    <row r="405" spans="1:11" s="511" customFormat="1" ht="15.75">
      <c r="A405" s="514" t="s">
        <v>1007</v>
      </c>
      <c r="B405" s="1211">
        <v>4.5250000000000004</v>
      </c>
      <c r="C405" s="1211">
        <v>0</v>
      </c>
      <c r="D405" s="1211">
        <v>4.5250000000000004</v>
      </c>
      <c r="E405" s="1211">
        <v>0</v>
      </c>
      <c r="F405" s="1211">
        <v>4.5250000000000004</v>
      </c>
      <c r="G405" s="1211">
        <v>4.5250000000000004</v>
      </c>
      <c r="H405" s="1211">
        <v>0</v>
      </c>
      <c r="I405" s="1211">
        <v>4.4000000000000004</v>
      </c>
      <c r="J405" s="1211">
        <v>4.4000000000000004</v>
      </c>
      <c r="K405" s="1212">
        <v>0</v>
      </c>
    </row>
    <row r="406" spans="1:11" s="511" customFormat="1" ht="15.75">
      <c r="A406" s="514" t="s">
        <v>1008</v>
      </c>
      <c r="B406" s="1211">
        <v>176.60470764226227</v>
      </c>
      <c r="C406" s="1211">
        <v>0</v>
      </c>
      <c r="D406" s="1211">
        <v>176.60470764226227</v>
      </c>
      <c r="E406" s="1211">
        <v>0</v>
      </c>
      <c r="F406" s="1211">
        <v>176.60470764226227</v>
      </c>
      <c r="G406" s="1211">
        <v>176.60470764226227</v>
      </c>
      <c r="H406" s="1211">
        <v>0</v>
      </c>
      <c r="I406" s="1211">
        <v>46.762999999999998</v>
      </c>
      <c r="J406" s="1211">
        <v>46.762999999999998</v>
      </c>
      <c r="K406" s="1212">
        <v>0</v>
      </c>
    </row>
    <row r="407" spans="1:11" s="511" customFormat="1" ht="15.75">
      <c r="A407" s="514" t="s">
        <v>1769</v>
      </c>
      <c r="B407" s="1211">
        <v>1059.0853841999999</v>
      </c>
      <c r="C407" s="1211">
        <v>1020.3748842</v>
      </c>
      <c r="D407" s="1211">
        <v>38.710500000000003</v>
      </c>
      <c r="E407" s="1211">
        <v>0</v>
      </c>
      <c r="F407" s="1211">
        <v>38.710500000000003</v>
      </c>
      <c r="G407" s="1211">
        <v>38.710500000000003</v>
      </c>
      <c r="H407" s="1211">
        <v>0</v>
      </c>
      <c r="I407" s="1211">
        <v>38.710500000000003</v>
      </c>
      <c r="J407" s="1211">
        <v>38.710500000000003</v>
      </c>
      <c r="K407" s="1212">
        <v>0</v>
      </c>
    </row>
    <row r="408" spans="1:11" s="511" customFormat="1" ht="15.75">
      <c r="A408" s="514" t="s">
        <v>1010</v>
      </c>
      <c r="B408" s="1211">
        <v>1273.8295243937055</v>
      </c>
      <c r="C408" s="1211">
        <v>0</v>
      </c>
      <c r="D408" s="1211">
        <v>1273.8295243937055</v>
      </c>
      <c r="E408" s="1211">
        <v>0</v>
      </c>
      <c r="F408" s="1211">
        <v>1273.8295243937055</v>
      </c>
      <c r="G408" s="1211">
        <v>1273.8295243937055</v>
      </c>
      <c r="H408" s="1211">
        <v>0</v>
      </c>
      <c r="I408" s="1211">
        <v>1269.0815</v>
      </c>
      <c r="J408" s="1211">
        <v>1269.0815</v>
      </c>
      <c r="K408" s="1212">
        <v>0</v>
      </c>
    </row>
    <row r="409" spans="1:11" s="511" customFormat="1" ht="15.75">
      <c r="A409" s="514" t="s">
        <v>1011</v>
      </c>
      <c r="B409" s="1211">
        <v>2613.9823334999996</v>
      </c>
      <c r="C409" s="1211">
        <v>2613.9823334999996</v>
      </c>
      <c r="D409" s="1211">
        <v>0</v>
      </c>
      <c r="E409" s="1211">
        <v>0</v>
      </c>
      <c r="F409" s="1211">
        <v>0</v>
      </c>
      <c r="G409" s="1211">
        <v>0</v>
      </c>
      <c r="H409" s="1211">
        <v>0</v>
      </c>
      <c r="I409" s="1211">
        <v>0</v>
      </c>
      <c r="J409" s="1211">
        <v>0</v>
      </c>
      <c r="K409" s="1212">
        <v>0</v>
      </c>
    </row>
    <row r="410" spans="1:11" s="511" customFormat="1" ht="15.75">
      <c r="A410" s="514" t="s">
        <v>1012</v>
      </c>
      <c r="B410" s="1211">
        <v>0</v>
      </c>
      <c r="C410" s="1211">
        <v>0</v>
      </c>
      <c r="D410" s="1211">
        <v>0</v>
      </c>
      <c r="E410" s="1211">
        <v>0</v>
      </c>
      <c r="F410" s="1211">
        <v>0</v>
      </c>
      <c r="G410" s="1211">
        <v>0</v>
      </c>
      <c r="H410" s="1211">
        <v>0</v>
      </c>
      <c r="I410" s="1211">
        <v>0</v>
      </c>
      <c r="J410" s="1211">
        <v>0</v>
      </c>
      <c r="K410" s="1212">
        <v>0</v>
      </c>
    </row>
    <row r="411" spans="1:11" s="511" customFormat="1" ht="15.75">
      <c r="A411" s="514" t="s">
        <v>1013</v>
      </c>
      <c r="B411" s="1211">
        <v>375383.76851332001</v>
      </c>
      <c r="C411" s="1211">
        <v>13503.089513320001</v>
      </c>
      <c r="D411" s="1211">
        <v>361880.679</v>
      </c>
      <c r="E411" s="1211">
        <v>0</v>
      </c>
      <c r="F411" s="1211">
        <v>361880.679</v>
      </c>
      <c r="G411" s="1211">
        <v>361880.679</v>
      </c>
      <c r="H411" s="1211">
        <v>0</v>
      </c>
      <c r="I411" s="1211">
        <v>361878.511</v>
      </c>
      <c r="J411" s="1211">
        <v>361878.511</v>
      </c>
      <c r="K411" s="1212">
        <v>0</v>
      </c>
    </row>
    <row r="412" spans="1:11" s="511" customFormat="1" ht="15.75">
      <c r="A412" s="514" t="s">
        <v>1014</v>
      </c>
      <c r="B412" s="1211">
        <v>385.197</v>
      </c>
      <c r="C412" s="1211">
        <v>0</v>
      </c>
      <c r="D412" s="1211">
        <v>385.197</v>
      </c>
      <c r="E412" s="1211">
        <v>0</v>
      </c>
      <c r="F412" s="1211">
        <v>385.197</v>
      </c>
      <c r="G412" s="1211">
        <v>385.197</v>
      </c>
      <c r="H412" s="1211">
        <v>0</v>
      </c>
      <c r="I412" s="1211">
        <v>385.197</v>
      </c>
      <c r="J412" s="1211">
        <v>385.197</v>
      </c>
      <c r="K412" s="1212">
        <v>0</v>
      </c>
    </row>
    <row r="413" spans="1:11" s="511" customFormat="1" ht="15.75">
      <c r="A413" s="514" t="s">
        <v>1015</v>
      </c>
      <c r="B413" s="1211">
        <v>2342874.2677789</v>
      </c>
      <c r="C413" s="1211">
        <v>1332095.2452789003</v>
      </c>
      <c r="D413" s="1211">
        <v>1010779.0225</v>
      </c>
      <c r="E413" s="1211">
        <v>0</v>
      </c>
      <c r="F413" s="1211">
        <v>1010779.0225</v>
      </c>
      <c r="G413" s="1211">
        <v>1010779.0225</v>
      </c>
      <c r="H413" s="1211">
        <v>0</v>
      </c>
      <c r="I413" s="1211">
        <v>1119.1690000000001</v>
      </c>
      <c r="J413" s="1211">
        <v>1119.1690000000001</v>
      </c>
      <c r="K413" s="1212">
        <v>0</v>
      </c>
    </row>
    <row r="414" spans="1:11" s="511" customFormat="1" ht="15.75">
      <c r="A414" s="514" t="s">
        <v>1017</v>
      </c>
      <c r="B414" s="1211">
        <v>86234.613281128914</v>
      </c>
      <c r="C414" s="1211">
        <v>86131.268834200004</v>
      </c>
      <c r="D414" s="1211">
        <v>103.34444692889925</v>
      </c>
      <c r="E414" s="1211">
        <v>0</v>
      </c>
      <c r="F414" s="1211">
        <v>103.34444692889925</v>
      </c>
      <c r="G414" s="1211">
        <v>103.34444692889925</v>
      </c>
      <c r="H414" s="1211">
        <v>0</v>
      </c>
      <c r="I414" s="1211">
        <v>26.181000000000001</v>
      </c>
      <c r="J414" s="1211">
        <v>26.181000000000001</v>
      </c>
      <c r="K414" s="1212">
        <v>0</v>
      </c>
    </row>
    <row r="415" spans="1:11" s="511" customFormat="1" ht="15.75">
      <c r="A415" s="514" t="s">
        <v>1133</v>
      </c>
      <c r="B415" s="1211">
        <v>115205.017080522</v>
      </c>
      <c r="C415" s="1211">
        <v>96409.488080522002</v>
      </c>
      <c r="D415" s="1211">
        <v>18795.528999999999</v>
      </c>
      <c r="E415" s="1211">
        <v>0</v>
      </c>
      <c r="F415" s="1211">
        <v>18795.528999999999</v>
      </c>
      <c r="G415" s="1211">
        <v>18795.528999999999</v>
      </c>
      <c r="H415" s="1211">
        <v>0</v>
      </c>
      <c r="I415" s="1211">
        <v>468.70822999999996</v>
      </c>
      <c r="J415" s="1211">
        <v>468.70822999999996</v>
      </c>
      <c r="K415" s="1212">
        <v>0</v>
      </c>
    </row>
    <row r="416" spans="1:11" s="511" customFormat="1" ht="15.75">
      <c r="A416" s="514" t="s">
        <v>1770</v>
      </c>
      <c r="B416" s="1211">
        <v>7.9930000000000003</v>
      </c>
      <c r="C416" s="1211">
        <v>0</v>
      </c>
      <c r="D416" s="1211">
        <v>7.9930000000000003</v>
      </c>
      <c r="E416" s="1211">
        <v>0</v>
      </c>
      <c r="F416" s="1211">
        <v>7.9930000000000003</v>
      </c>
      <c r="G416" s="1211">
        <v>7.9930000000000003</v>
      </c>
      <c r="H416" s="1211">
        <v>0</v>
      </c>
      <c r="I416" s="1211">
        <v>7.9930000000000003</v>
      </c>
      <c r="J416" s="1211">
        <v>7.9930000000000003</v>
      </c>
      <c r="K416" s="1212">
        <v>0</v>
      </c>
    </row>
    <row r="417" spans="1:11" s="511" customFormat="1" ht="15.75">
      <c r="A417" s="514" t="s">
        <v>1019</v>
      </c>
      <c r="B417" s="1211">
        <v>5.0179999999999998</v>
      </c>
      <c r="C417" s="1211">
        <v>0</v>
      </c>
      <c r="D417" s="1211">
        <v>5.0179999999999998</v>
      </c>
      <c r="E417" s="1211">
        <v>0</v>
      </c>
      <c r="F417" s="1211">
        <v>5.0179999999999998</v>
      </c>
      <c r="G417" s="1211">
        <v>5.0179999999999998</v>
      </c>
      <c r="H417" s="1211">
        <v>0</v>
      </c>
      <c r="I417" s="1211">
        <v>5.0140000000000002</v>
      </c>
      <c r="J417" s="1211">
        <v>5.0140000000000002</v>
      </c>
      <c r="K417" s="1212">
        <v>0</v>
      </c>
    </row>
    <row r="418" spans="1:11" s="511" customFormat="1" ht="15.75">
      <c r="A418" s="514" t="s">
        <v>1110</v>
      </c>
      <c r="B418" s="1211">
        <v>87.361000000000004</v>
      </c>
      <c r="C418" s="1211">
        <v>0</v>
      </c>
      <c r="D418" s="1211">
        <v>87.361000000000004</v>
      </c>
      <c r="E418" s="1211">
        <v>0</v>
      </c>
      <c r="F418" s="1211">
        <v>87.361000000000004</v>
      </c>
      <c r="G418" s="1211">
        <v>87.361000000000004</v>
      </c>
      <c r="H418" s="1211">
        <v>0</v>
      </c>
      <c r="I418" s="1211">
        <v>87.361000000000004</v>
      </c>
      <c r="J418" s="1211">
        <v>87.361000000000004</v>
      </c>
      <c r="K418" s="1212">
        <v>0</v>
      </c>
    </row>
    <row r="419" spans="1:11" s="511" customFormat="1" ht="15.75">
      <c r="A419" s="514" t="s">
        <v>1021</v>
      </c>
      <c r="B419" s="1211">
        <v>576.73737121375848</v>
      </c>
      <c r="C419" s="1211">
        <v>470.32081699999998</v>
      </c>
      <c r="D419" s="1211">
        <v>106.41655421375853</v>
      </c>
      <c r="E419" s="1211">
        <v>0</v>
      </c>
      <c r="F419" s="1211">
        <v>106.41655421375853</v>
      </c>
      <c r="G419" s="1211">
        <v>106.41655421375853</v>
      </c>
      <c r="H419" s="1211">
        <v>0</v>
      </c>
      <c r="I419" s="1211">
        <v>70.441999999999993</v>
      </c>
      <c r="J419" s="1211">
        <v>70.441999999999993</v>
      </c>
      <c r="K419" s="1212">
        <v>0</v>
      </c>
    </row>
    <row r="420" spans="1:11" s="511" customFormat="1" ht="15.75">
      <c r="A420" s="514" t="s">
        <v>1022</v>
      </c>
      <c r="B420" s="1211">
        <v>797928.19465717743</v>
      </c>
      <c r="C420" s="1211">
        <v>562746.79101579997</v>
      </c>
      <c r="D420" s="1211">
        <v>235181.40364137743</v>
      </c>
      <c r="E420" s="1211">
        <v>0</v>
      </c>
      <c r="F420" s="1211">
        <v>235181.40364137743</v>
      </c>
      <c r="G420" s="1211">
        <v>235181.40364137743</v>
      </c>
      <c r="H420" s="1211">
        <v>0</v>
      </c>
      <c r="I420" s="1211">
        <v>0</v>
      </c>
      <c r="J420" s="1211">
        <v>0</v>
      </c>
      <c r="K420" s="1212">
        <v>0</v>
      </c>
    </row>
    <row r="421" spans="1:11" s="511" customFormat="1" ht="15.75">
      <c r="A421" s="514" t="s">
        <v>1023</v>
      </c>
      <c r="B421" s="1211">
        <v>693418.90648137941</v>
      </c>
      <c r="C421" s="1211">
        <v>679639.78248137934</v>
      </c>
      <c r="D421" s="1211">
        <v>13779.124</v>
      </c>
      <c r="E421" s="1211">
        <v>0</v>
      </c>
      <c r="F421" s="1211">
        <v>13779.124</v>
      </c>
      <c r="G421" s="1211">
        <v>13779.124</v>
      </c>
      <c r="H421" s="1211">
        <v>0</v>
      </c>
      <c r="I421" s="1211">
        <v>9063.3320000000003</v>
      </c>
      <c r="J421" s="1211">
        <v>9063.3320000000003</v>
      </c>
      <c r="K421" s="1212">
        <v>0</v>
      </c>
    </row>
    <row r="422" spans="1:11" s="511" customFormat="1" ht="15.75">
      <c r="A422" s="514" t="s">
        <v>1771</v>
      </c>
      <c r="B422" s="1211">
        <v>0</v>
      </c>
      <c r="C422" s="1211">
        <v>0</v>
      </c>
      <c r="D422" s="1211">
        <v>0</v>
      </c>
      <c r="E422" s="1211">
        <v>0</v>
      </c>
      <c r="F422" s="1211">
        <v>0</v>
      </c>
      <c r="G422" s="1211">
        <v>0</v>
      </c>
      <c r="H422" s="1211">
        <v>0</v>
      </c>
      <c r="I422" s="1211">
        <v>0</v>
      </c>
      <c r="J422" s="1211">
        <v>0</v>
      </c>
      <c r="K422" s="1212">
        <v>0</v>
      </c>
    </row>
    <row r="423" spans="1:11" s="511" customFormat="1" ht="15.75">
      <c r="A423" s="514" t="s">
        <v>1024</v>
      </c>
      <c r="B423" s="1211">
        <v>3.0270000000000001</v>
      </c>
      <c r="C423" s="1211">
        <v>0</v>
      </c>
      <c r="D423" s="1211">
        <v>3.0270000000000001</v>
      </c>
      <c r="E423" s="1211">
        <v>0</v>
      </c>
      <c r="F423" s="1211">
        <v>3.0270000000000001</v>
      </c>
      <c r="G423" s="1211">
        <v>3.0270000000000001</v>
      </c>
      <c r="H423" s="1211">
        <v>0</v>
      </c>
      <c r="I423" s="1211">
        <v>0</v>
      </c>
      <c r="J423" s="1211">
        <v>0</v>
      </c>
      <c r="K423" s="1212">
        <v>0</v>
      </c>
    </row>
    <row r="424" spans="1:11" s="511" customFormat="1" ht="15.75">
      <c r="A424" s="514" t="s">
        <v>1772</v>
      </c>
      <c r="B424" s="1211">
        <v>4.5720000000000001</v>
      </c>
      <c r="C424" s="1211">
        <v>0</v>
      </c>
      <c r="D424" s="1211">
        <v>4.5720000000000001</v>
      </c>
      <c r="E424" s="1211">
        <v>0</v>
      </c>
      <c r="F424" s="1211">
        <v>4.5720000000000001</v>
      </c>
      <c r="G424" s="1211">
        <v>4.5720000000000001</v>
      </c>
      <c r="H424" s="1211">
        <v>0</v>
      </c>
      <c r="I424" s="1211">
        <v>4.5720000000000001</v>
      </c>
      <c r="J424" s="1211">
        <v>4.5720000000000001</v>
      </c>
      <c r="K424" s="1212">
        <v>0</v>
      </c>
    </row>
    <row r="425" spans="1:11" s="511" customFormat="1" ht="15.75">
      <c r="A425" s="514" t="s">
        <v>1773</v>
      </c>
      <c r="B425" s="1211">
        <v>1.6040000000000001</v>
      </c>
      <c r="C425" s="1211">
        <v>0</v>
      </c>
      <c r="D425" s="1211">
        <v>1.6040000000000001</v>
      </c>
      <c r="E425" s="1211">
        <v>0</v>
      </c>
      <c r="F425" s="1211">
        <v>1.6040000000000001</v>
      </c>
      <c r="G425" s="1211">
        <v>1.6040000000000001</v>
      </c>
      <c r="H425" s="1211">
        <v>0</v>
      </c>
      <c r="I425" s="1211">
        <v>1.6040000000000001</v>
      </c>
      <c r="J425" s="1211">
        <v>1.6040000000000001</v>
      </c>
      <c r="K425" s="1212">
        <v>0</v>
      </c>
    </row>
    <row r="426" spans="1:11" s="511" customFormat="1" ht="15.75">
      <c r="A426" s="514" t="s">
        <v>1025</v>
      </c>
      <c r="B426" s="1211">
        <v>23831.779686999998</v>
      </c>
      <c r="C426" s="1211">
        <v>8578.635687</v>
      </c>
      <c r="D426" s="1211">
        <v>15253.144</v>
      </c>
      <c r="E426" s="1211">
        <v>0</v>
      </c>
      <c r="F426" s="1211">
        <v>15253.144</v>
      </c>
      <c r="G426" s="1211">
        <v>15253.144</v>
      </c>
      <c r="H426" s="1211">
        <v>0</v>
      </c>
      <c r="I426" s="1211">
        <v>15253.144</v>
      </c>
      <c r="J426" s="1211">
        <v>15253.144</v>
      </c>
      <c r="K426" s="1212">
        <v>0</v>
      </c>
    </row>
    <row r="427" spans="1:11" s="511" customFormat="1" ht="15.75">
      <c r="A427" s="514" t="s">
        <v>1026</v>
      </c>
      <c r="B427" s="1211">
        <v>6747.061781418116</v>
      </c>
      <c r="C427" s="1211">
        <v>1379.8533031067</v>
      </c>
      <c r="D427" s="1211">
        <v>5367.208478311416</v>
      </c>
      <c r="E427" s="1211">
        <v>0</v>
      </c>
      <c r="F427" s="1211">
        <v>5367.208478311416</v>
      </c>
      <c r="G427" s="1211">
        <v>5367.208478311416</v>
      </c>
      <c r="H427" s="1211">
        <v>0</v>
      </c>
      <c r="I427" s="1211">
        <v>3125.9079999999999</v>
      </c>
      <c r="J427" s="1211">
        <v>3125.9079999999999</v>
      </c>
      <c r="K427" s="1212">
        <v>0</v>
      </c>
    </row>
    <row r="428" spans="1:11" s="511" customFormat="1" ht="15.75">
      <c r="A428" s="514" t="s">
        <v>1774</v>
      </c>
      <c r="B428" s="1211">
        <v>2.3290000000000002</v>
      </c>
      <c r="C428" s="1211">
        <v>0</v>
      </c>
      <c r="D428" s="1211">
        <v>2.3290000000000002</v>
      </c>
      <c r="E428" s="1211">
        <v>0</v>
      </c>
      <c r="F428" s="1211">
        <v>2.3290000000000002</v>
      </c>
      <c r="G428" s="1211">
        <v>2.3290000000000002</v>
      </c>
      <c r="H428" s="1211">
        <v>0</v>
      </c>
      <c r="I428" s="1211">
        <v>0</v>
      </c>
      <c r="J428" s="1211">
        <v>0</v>
      </c>
      <c r="K428" s="1212">
        <v>0</v>
      </c>
    </row>
    <row r="429" spans="1:11" s="511" customFormat="1" ht="15.75">
      <c r="A429" s="514" t="s">
        <v>1027</v>
      </c>
      <c r="B429" s="1211">
        <v>7601.5444446269894</v>
      </c>
      <c r="C429" s="1211">
        <v>1847.44944462699</v>
      </c>
      <c r="D429" s="1211">
        <v>5754.0950000000003</v>
      </c>
      <c r="E429" s="1211">
        <v>0</v>
      </c>
      <c r="F429" s="1211">
        <v>5754.0950000000003</v>
      </c>
      <c r="G429" s="1211">
        <v>5754.0950000000003</v>
      </c>
      <c r="H429" s="1211">
        <v>0</v>
      </c>
      <c r="I429" s="1211">
        <v>5754.09516922699</v>
      </c>
      <c r="J429" s="1211">
        <v>5754.09516922699</v>
      </c>
      <c r="K429" s="1212">
        <v>0</v>
      </c>
    </row>
    <row r="430" spans="1:11" s="511" customFormat="1" ht="15.75">
      <c r="A430" s="514" t="s">
        <v>1028</v>
      </c>
      <c r="B430" s="1211">
        <v>7539.8035999999993</v>
      </c>
      <c r="C430" s="1211">
        <v>7416.1220000000003</v>
      </c>
      <c r="D430" s="1211">
        <v>123.6816</v>
      </c>
      <c r="E430" s="1211">
        <v>0</v>
      </c>
      <c r="F430" s="1211">
        <v>123.6816</v>
      </c>
      <c r="G430" s="1211">
        <v>123.6816</v>
      </c>
      <c r="H430" s="1211">
        <v>0</v>
      </c>
      <c r="I430" s="1211">
        <v>118.02260000000001</v>
      </c>
      <c r="J430" s="1211">
        <v>118.02260000000001</v>
      </c>
      <c r="K430" s="1212">
        <v>0</v>
      </c>
    </row>
    <row r="431" spans="1:11" s="511" customFormat="1" ht="15.75">
      <c r="A431" s="514" t="s">
        <v>1775</v>
      </c>
      <c r="B431" s="1211">
        <v>1.2829999999999999</v>
      </c>
      <c r="C431" s="1211">
        <v>0</v>
      </c>
      <c r="D431" s="1211">
        <v>1.2829999999999999</v>
      </c>
      <c r="E431" s="1211">
        <v>0</v>
      </c>
      <c r="F431" s="1211">
        <v>1.2829999999999999</v>
      </c>
      <c r="G431" s="1211">
        <v>1.2829999999999999</v>
      </c>
      <c r="H431" s="1211">
        <v>0</v>
      </c>
      <c r="I431" s="1211">
        <v>1.2829999999999999</v>
      </c>
      <c r="J431" s="1211">
        <v>1.2829999999999999</v>
      </c>
      <c r="K431" s="1212">
        <v>0</v>
      </c>
    </row>
    <row r="432" spans="1:11" s="511" customFormat="1" ht="15.75">
      <c r="A432" s="514" t="s">
        <v>1031</v>
      </c>
      <c r="B432" s="1211">
        <v>62.834540000000004</v>
      </c>
      <c r="C432" s="1211">
        <v>54.495539999999998</v>
      </c>
      <c r="D432" s="1211">
        <v>8.3390000000000004</v>
      </c>
      <c r="E432" s="1211">
        <v>0</v>
      </c>
      <c r="F432" s="1211">
        <v>8.3390000000000004</v>
      </c>
      <c r="G432" s="1211">
        <v>8.3390000000000004</v>
      </c>
      <c r="H432" s="1211">
        <v>0</v>
      </c>
      <c r="I432" s="1211">
        <v>0</v>
      </c>
      <c r="J432" s="1211">
        <v>0</v>
      </c>
      <c r="K432" s="1212">
        <v>0</v>
      </c>
    </row>
    <row r="433" spans="1:11" s="511" customFormat="1" ht="15.75">
      <c r="A433" s="514" t="s">
        <v>1032</v>
      </c>
      <c r="B433" s="1211">
        <v>1771233.4821852264</v>
      </c>
      <c r="C433" s="1211">
        <v>1675155.2561399064</v>
      </c>
      <c r="D433" s="1211">
        <v>96078.226045319956</v>
      </c>
      <c r="E433" s="1211">
        <v>0</v>
      </c>
      <c r="F433" s="1211">
        <v>96078.226045319956</v>
      </c>
      <c r="G433" s="1211">
        <v>96078.226045319956</v>
      </c>
      <c r="H433" s="1211">
        <v>0</v>
      </c>
      <c r="I433" s="1211">
        <v>24479.570292</v>
      </c>
      <c r="J433" s="1211">
        <v>24479.570292</v>
      </c>
      <c r="K433" s="1212">
        <v>0</v>
      </c>
    </row>
    <row r="434" spans="1:11" s="511" customFormat="1" ht="15.75">
      <c r="A434" s="514" t="s">
        <v>1034</v>
      </c>
      <c r="B434" s="1211">
        <v>0.59299999999999997</v>
      </c>
      <c r="C434" s="1211">
        <v>0</v>
      </c>
      <c r="D434" s="1211">
        <v>0.59299999999999997</v>
      </c>
      <c r="E434" s="1211">
        <v>0</v>
      </c>
      <c r="F434" s="1211">
        <v>0.59299999999999997</v>
      </c>
      <c r="G434" s="1211">
        <v>0.59299999999999997</v>
      </c>
      <c r="H434" s="1211">
        <v>0</v>
      </c>
      <c r="I434" s="1211">
        <v>0.59299999999999997</v>
      </c>
      <c r="J434" s="1211">
        <v>0.59299999999999997</v>
      </c>
      <c r="K434" s="1212">
        <v>0</v>
      </c>
    </row>
    <row r="435" spans="1:11" s="511" customFormat="1" ht="15.75">
      <c r="A435" s="514" t="s">
        <v>1035</v>
      </c>
      <c r="B435" s="1211">
        <v>4.38</v>
      </c>
      <c r="C435" s="1211">
        <v>0</v>
      </c>
      <c r="D435" s="1211">
        <v>4.38</v>
      </c>
      <c r="E435" s="1211">
        <v>0</v>
      </c>
      <c r="F435" s="1211">
        <v>4.38</v>
      </c>
      <c r="G435" s="1211">
        <v>4.38</v>
      </c>
      <c r="H435" s="1211">
        <v>0</v>
      </c>
      <c r="I435" s="1211">
        <v>4.38</v>
      </c>
      <c r="J435" s="1211">
        <v>4.38</v>
      </c>
      <c r="K435" s="1212">
        <v>0</v>
      </c>
    </row>
    <row r="436" spans="1:11" s="511" customFormat="1" ht="15.75">
      <c r="A436" s="514" t="s">
        <v>1036</v>
      </c>
      <c r="B436" s="1211">
        <v>73223.689705688885</v>
      </c>
      <c r="C436" s="1211">
        <v>44588.223375899994</v>
      </c>
      <c r="D436" s="1211">
        <v>28635.466329788884</v>
      </c>
      <c r="E436" s="1211">
        <v>0</v>
      </c>
      <c r="F436" s="1211">
        <v>28635.466329788884</v>
      </c>
      <c r="G436" s="1211">
        <v>28635.466329788884</v>
      </c>
      <c r="H436" s="1211">
        <v>0</v>
      </c>
      <c r="I436" s="1211">
        <v>18464.164000000001</v>
      </c>
      <c r="J436" s="1211">
        <v>18464.164000000001</v>
      </c>
      <c r="K436" s="1212">
        <v>0</v>
      </c>
    </row>
    <row r="437" spans="1:11" s="511" customFormat="1" ht="15.75">
      <c r="A437" s="514" t="s">
        <v>1037</v>
      </c>
      <c r="B437" s="1211">
        <v>5484.5755436408035</v>
      </c>
      <c r="C437" s="1211">
        <v>2136.655543640803</v>
      </c>
      <c r="D437" s="1211">
        <v>3347.92</v>
      </c>
      <c r="E437" s="1211">
        <v>0</v>
      </c>
      <c r="F437" s="1211">
        <v>3347.92</v>
      </c>
      <c r="G437" s="1211">
        <v>3347.92</v>
      </c>
      <c r="H437" s="1211">
        <v>0</v>
      </c>
      <c r="I437" s="1211">
        <v>3347.9492269000002</v>
      </c>
      <c r="J437" s="1211">
        <v>3347.9492269000002</v>
      </c>
      <c r="K437" s="1212">
        <v>0</v>
      </c>
    </row>
    <row r="438" spans="1:11" s="511" customFormat="1" ht="15.75">
      <c r="A438" s="514" t="s">
        <v>1038</v>
      </c>
      <c r="B438" s="1211">
        <v>17021.979719999999</v>
      </c>
      <c r="C438" s="1211">
        <v>-109.14528</v>
      </c>
      <c r="D438" s="1211">
        <v>17131.125</v>
      </c>
      <c r="E438" s="1211">
        <v>0</v>
      </c>
      <c r="F438" s="1211">
        <v>17131.125</v>
      </c>
      <c r="G438" s="1211">
        <v>17131.125</v>
      </c>
      <c r="H438" s="1211">
        <v>0</v>
      </c>
      <c r="I438" s="1211">
        <v>17131.125</v>
      </c>
      <c r="J438" s="1211">
        <v>17131.125</v>
      </c>
      <c r="K438" s="1212">
        <v>0</v>
      </c>
    </row>
    <row r="439" spans="1:11" s="511" customFormat="1" ht="15.75">
      <c r="A439" s="514" t="s">
        <v>1039</v>
      </c>
      <c r="B439" s="1211">
        <v>216.14</v>
      </c>
      <c r="C439" s="1211">
        <v>0</v>
      </c>
      <c r="D439" s="1211">
        <v>216.14</v>
      </c>
      <c r="E439" s="1211">
        <v>0</v>
      </c>
      <c r="F439" s="1211">
        <v>216.14</v>
      </c>
      <c r="G439" s="1211">
        <v>216.14</v>
      </c>
      <c r="H439" s="1211">
        <v>0</v>
      </c>
      <c r="I439" s="1211">
        <v>214.816</v>
      </c>
      <c r="J439" s="1211">
        <v>214.816</v>
      </c>
      <c r="K439" s="1212">
        <v>0</v>
      </c>
    </row>
    <row r="440" spans="1:11" s="511" customFormat="1" ht="15.75">
      <c r="A440" s="514" t="s">
        <v>1112</v>
      </c>
      <c r="B440" s="1211">
        <v>5351.3559999999998</v>
      </c>
      <c r="C440" s="1211">
        <v>0</v>
      </c>
      <c r="D440" s="1211">
        <v>5351.3559999999998</v>
      </c>
      <c r="E440" s="1211">
        <v>0</v>
      </c>
      <c r="F440" s="1211">
        <v>5351.3559999999998</v>
      </c>
      <c r="G440" s="1211">
        <v>5351.3559999999998</v>
      </c>
      <c r="H440" s="1211">
        <v>0</v>
      </c>
      <c r="I440" s="1211">
        <v>5351.3559999999998</v>
      </c>
      <c r="J440" s="1211">
        <v>5351.3559999999998</v>
      </c>
      <c r="K440" s="1212">
        <v>0</v>
      </c>
    </row>
    <row r="441" spans="1:11" s="511" customFormat="1" ht="15.75">
      <c r="A441" s="514" t="s">
        <v>1776</v>
      </c>
      <c r="B441" s="1211">
        <v>39.756</v>
      </c>
      <c r="C441" s="1211">
        <v>0</v>
      </c>
      <c r="D441" s="1211">
        <v>39.756</v>
      </c>
      <c r="E441" s="1211">
        <v>0</v>
      </c>
      <c r="F441" s="1211">
        <v>39.756</v>
      </c>
      <c r="G441" s="1211">
        <v>39.756</v>
      </c>
      <c r="H441" s="1211">
        <v>0</v>
      </c>
      <c r="I441" s="1211">
        <v>39.756</v>
      </c>
      <c r="J441" s="1211">
        <v>39.756</v>
      </c>
      <c r="K441" s="1212">
        <v>0</v>
      </c>
    </row>
    <row r="442" spans="1:11" s="511" customFormat="1" ht="15.75">
      <c r="A442" s="514" t="s">
        <v>1044</v>
      </c>
      <c r="B442" s="1211">
        <v>2893.79448195036</v>
      </c>
      <c r="C442" s="1211">
        <v>1849.3494819503599</v>
      </c>
      <c r="D442" s="1211">
        <v>1044.4449999999999</v>
      </c>
      <c r="E442" s="1211">
        <v>0</v>
      </c>
      <c r="F442" s="1211">
        <v>1044.4449999999999</v>
      </c>
      <c r="G442" s="1211">
        <v>1044.4449999999999</v>
      </c>
      <c r="H442" s="1211">
        <v>0</v>
      </c>
      <c r="I442" s="1211">
        <v>917.51099999999997</v>
      </c>
      <c r="J442" s="1211">
        <v>917.51099999999997</v>
      </c>
      <c r="K442" s="1212">
        <v>0</v>
      </c>
    </row>
    <row r="443" spans="1:11" s="511" customFormat="1" ht="15.75">
      <c r="A443" s="514" t="s">
        <v>1045</v>
      </c>
      <c r="B443" s="1211">
        <v>24.909299999999998</v>
      </c>
      <c r="C443" s="1211">
        <v>22.8873</v>
      </c>
      <c r="D443" s="1211">
        <v>2.0219999999999998</v>
      </c>
      <c r="E443" s="1211">
        <v>0</v>
      </c>
      <c r="F443" s="1211">
        <v>2.0219999999999998</v>
      </c>
      <c r="G443" s="1211">
        <v>2.0219999999999998</v>
      </c>
      <c r="H443" s="1211">
        <v>0</v>
      </c>
      <c r="I443" s="1211">
        <v>2.0219999999999998</v>
      </c>
      <c r="J443" s="1211">
        <v>2.0219999999999998</v>
      </c>
      <c r="K443" s="1212">
        <v>0</v>
      </c>
    </row>
    <row r="444" spans="1:11" s="511" customFormat="1" ht="15.75">
      <c r="A444" s="514" t="s">
        <v>1046</v>
      </c>
      <c r="B444" s="1211">
        <v>206249.65752516518</v>
      </c>
      <c r="C444" s="1211">
        <v>203177.03677516518</v>
      </c>
      <c r="D444" s="1211">
        <v>3072.62075</v>
      </c>
      <c r="E444" s="1211">
        <v>0</v>
      </c>
      <c r="F444" s="1211">
        <v>3072.62075</v>
      </c>
      <c r="G444" s="1211">
        <v>3072.62075</v>
      </c>
      <c r="H444" s="1211">
        <v>0</v>
      </c>
      <c r="I444" s="1211">
        <v>2758.3633267798282</v>
      </c>
      <c r="J444" s="1211">
        <v>2758.3633267798282</v>
      </c>
      <c r="K444" s="1212">
        <v>0</v>
      </c>
    </row>
    <row r="445" spans="1:11" s="511" customFormat="1" ht="15.75">
      <c r="A445" s="514" t="s">
        <v>1047</v>
      </c>
      <c r="B445" s="1211">
        <v>42.8035</v>
      </c>
      <c r="C445" s="1211">
        <v>0</v>
      </c>
      <c r="D445" s="1211">
        <v>42.8035</v>
      </c>
      <c r="E445" s="1211">
        <v>0</v>
      </c>
      <c r="F445" s="1211">
        <v>42.8035</v>
      </c>
      <c r="G445" s="1211">
        <v>42.8035</v>
      </c>
      <c r="H445" s="1211">
        <v>0</v>
      </c>
      <c r="I445" s="1211">
        <v>42.781500000000001</v>
      </c>
      <c r="J445" s="1211">
        <v>42.781500000000001</v>
      </c>
      <c r="K445" s="1212">
        <v>0</v>
      </c>
    </row>
    <row r="446" spans="1:11" s="511" customFormat="1" ht="15.75">
      <c r="A446" s="514" t="s">
        <v>1048</v>
      </c>
      <c r="B446" s="1211">
        <v>5136.2151662338638</v>
      </c>
      <c r="C446" s="1211">
        <v>4232.4080532299995</v>
      </c>
      <c r="D446" s="1211">
        <v>903.80711300386406</v>
      </c>
      <c r="E446" s="1211">
        <v>0</v>
      </c>
      <c r="F446" s="1211">
        <v>903.80711300386406</v>
      </c>
      <c r="G446" s="1211">
        <v>903.80711300386406</v>
      </c>
      <c r="H446" s="1211">
        <v>0</v>
      </c>
      <c r="I446" s="1211">
        <v>735.60645</v>
      </c>
      <c r="J446" s="1211">
        <v>735.60645</v>
      </c>
      <c r="K446" s="1212">
        <v>0</v>
      </c>
    </row>
    <row r="447" spans="1:11" s="511" customFormat="1" ht="15.75">
      <c r="A447" s="514" t="s">
        <v>1049</v>
      </c>
      <c r="B447" s="1211">
        <v>76207.511840000006</v>
      </c>
      <c r="C447" s="1211">
        <v>4580.9688399999995</v>
      </c>
      <c r="D447" s="1211">
        <v>71626.543000000005</v>
      </c>
      <c r="E447" s="1211">
        <v>0</v>
      </c>
      <c r="F447" s="1211">
        <v>71626.543000000005</v>
      </c>
      <c r="G447" s="1211">
        <v>71626.543000000005</v>
      </c>
      <c r="H447" s="1211">
        <v>0</v>
      </c>
      <c r="I447" s="1211">
        <v>1502.6120000000001</v>
      </c>
      <c r="J447" s="1211">
        <v>1502.6120000000001</v>
      </c>
      <c r="K447" s="1212">
        <v>0</v>
      </c>
    </row>
    <row r="448" spans="1:11" s="511" customFormat="1" ht="15.75">
      <c r="A448" s="514" t="s">
        <v>1050</v>
      </c>
      <c r="B448" s="1211">
        <v>80091.487362799991</v>
      </c>
      <c r="C448" s="1211">
        <v>80091.487362799991</v>
      </c>
      <c r="D448" s="1211">
        <v>0</v>
      </c>
      <c r="E448" s="1211">
        <v>0</v>
      </c>
      <c r="F448" s="1211">
        <v>0</v>
      </c>
      <c r="G448" s="1211">
        <v>0</v>
      </c>
      <c r="H448" s="1211">
        <v>0</v>
      </c>
      <c r="I448" s="1211">
        <v>0</v>
      </c>
      <c r="J448" s="1211">
        <v>0</v>
      </c>
      <c r="K448" s="1212">
        <v>0</v>
      </c>
    </row>
    <row r="449" spans="1:11" s="511" customFormat="1" ht="15.75">
      <c r="A449" s="514" t="s">
        <v>1051</v>
      </c>
      <c r="B449" s="1211">
        <v>160618.71673428398</v>
      </c>
      <c r="C449" s="1211">
        <v>120126.32973428398</v>
      </c>
      <c r="D449" s="1211">
        <v>40492.387000000002</v>
      </c>
      <c r="E449" s="1211">
        <v>0</v>
      </c>
      <c r="F449" s="1211">
        <v>40492.387000000002</v>
      </c>
      <c r="G449" s="1211">
        <v>40492.387000000002</v>
      </c>
      <c r="H449" s="1211">
        <v>0</v>
      </c>
      <c r="I449" s="1211">
        <v>37724.910000000003</v>
      </c>
      <c r="J449" s="1211">
        <v>37724.910000000003</v>
      </c>
      <c r="K449" s="1212">
        <v>0</v>
      </c>
    </row>
    <row r="450" spans="1:11" s="511" customFormat="1" ht="15.75">
      <c r="A450" s="514" t="s">
        <v>1052</v>
      </c>
      <c r="B450" s="1211">
        <v>35774.460009999995</v>
      </c>
      <c r="C450" s="1211">
        <v>6592.6970099999999</v>
      </c>
      <c r="D450" s="1211">
        <v>29181.762999999999</v>
      </c>
      <c r="E450" s="1211">
        <v>0</v>
      </c>
      <c r="F450" s="1211">
        <v>29181.762999999999</v>
      </c>
      <c r="G450" s="1211">
        <v>29181.762999999999</v>
      </c>
      <c r="H450" s="1211">
        <v>0</v>
      </c>
      <c r="I450" s="1211">
        <v>2736.8829999999998</v>
      </c>
      <c r="J450" s="1211">
        <v>2736.8829999999998</v>
      </c>
      <c r="K450" s="1212">
        <v>0</v>
      </c>
    </row>
    <row r="451" spans="1:11" s="511" customFormat="1" ht="15.75">
      <c r="A451" s="514" t="s">
        <v>1113</v>
      </c>
      <c r="B451" s="1211">
        <v>2976.9353987000009</v>
      </c>
      <c r="C451" s="1211">
        <v>2976.9353987000009</v>
      </c>
      <c r="D451" s="1211">
        <v>0</v>
      </c>
      <c r="E451" s="1211">
        <v>0</v>
      </c>
      <c r="F451" s="1211">
        <v>0</v>
      </c>
      <c r="G451" s="1211">
        <v>0</v>
      </c>
      <c r="H451" s="1211">
        <v>0</v>
      </c>
      <c r="I451" s="1211">
        <v>0</v>
      </c>
      <c r="J451" s="1211">
        <v>0</v>
      </c>
      <c r="K451" s="1212">
        <v>0</v>
      </c>
    </row>
    <row r="452" spans="1:11" s="511" customFormat="1" ht="15.75">
      <c r="A452" s="514" t="s">
        <v>1053</v>
      </c>
      <c r="B452" s="1211">
        <v>734.82174588000009</v>
      </c>
      <c r="C452" s="1211">
        <v>126.20074588000001</v>
      </c>
      <c r="D452" s="1211">
        <v>608.62099999999998</v>
      </c>
      <c r="E452" s="1211">
        <v>0</v>
      </c>
      <c r="F452" s="1211">
        <v>608.62099999999998</v>
      </c>
      <c r="G452" s="1211">
        <v>608.62099999999998</v>
      </c>
      <c r="H452" s="1211">
        <v>0</v>
      </c>
      <c r="I452" s="1211">
        <v>0</v>
      </c>
      <c r="J452" s="1211">
        <v>0</v>
      </c>
      <c r="K452" s="1212">
        <v>0</v>
      </c>
    </row>
    <row r="453" spans="1:11" s="511" customFormat="1" ht="15.75">
      <c r="A453" s="514" t="s">
        <v>1055</v>
      </c>
      <c r="B453" s="1211">
        <v>16315.243</v>
      </c>
      <c r="C453" s="1211">
        <v>0</v>
      </c>
      <c r="D453" s="1211">
        <v>16315.243</v>
      </c>
      <c r="E453" s="1211">
        <v>0</v>
      </c>
      <c r="F453" s="1211">
        <v>16315.243</v>
      </c>
      <c r="G453" s="1211">
        <v>16315.243</v>
      </c>
      <c r="H453" s="1211">
        <v>0</v>
      </c>
      <c r="I453" s="1211">
        <v>16274.906000000001</v>
      </c>
      <c r="J453" s="1211">
        <v>16274.906000000001</v>
      </c>
      <c r="K453" s="1212">
        <v>0</v>
      </c>
    </row>
    <row r="454" spans="1:11" s="511" customFormat="1" ht="15.75">
      <c r="A454" s="514" t="s">
        <v>1056</v>
      </c>
      <c r="B454" s="1211">
        <v>782.86568219999992</v>
      </c>
      <c r="C454" s="1211">
        <v>782.86568219999992</v>
      </c>
      <c r="D454" s="1211">
        <v>0</v>
      </c>
      <c r="E454" s="1211">
        <v>0</v>
      </c>
      <c r="F454" s="1211">
        <v>0</v>
      </c>
      <c r="G454" s="1211">
        <v>0</v>
      </c>
      <c r="H454" s="1211">
        <v>0</v>
      </c>
      <c r="I454" s="1211">
        <v>0</v>
      </c>
      <c r="J454" s="1211">
        <v>0</v>
      </c>
      <c r="K454" s="1212">
        <v>0</v>
      </c>
    </row>
    <row r="455" spans="1:11" s="511" customFormat="1" ht="15.75">
      <c r="A455" s="514" t="s">
        <v>1057</v>
      </c>
      <c r="B455" s="1211">
        <v>68807.35552648564</v>
      </c>
      <c r="C455" s="1211">
        <v>64151.539510443799</v>
      </c>
      <c r="D455" s="1211">
        <v>4655.8160160418402</v>
      </c>
      <c r="E455" s="1211">
        <v>0</v>
      </c>
      <c r="F455" s="1211">
        <v>4655.8160160418402</v>
      </c>
      <c r="G455" s="1211">
        <v>4655.8160160418402</v>
      </c>
      <c r="H455" s="1211">
        <v>0</v>
      </c>
      <c r="I455" s="1211">
        <v>698.35032999999999</v>
      </c>
      <c r="J455" s="1211">
        <v>698.35032999999999</v>
      </c>
      <c r="K455" s="1212">
        <v>0</v>
      </c>
    </row>
    <row r="456" spans="1:11" s="511" customFormat="1" ht="15.75">
      <c r="A456" s="514" t="s">
        <v>1058</v>
      </c>
      <c r="B456" s="1211">
        <v>57598.429530999994</v>
      </c>
      <c r="C456" s="1211">
        <v>57535.653338399999</v>
      </c>
      <c r="D456" s="1211">
        <v>62.776192600000002</v>
      </c>
      <c r="E456" s="1211">
        <v>0</v>
      </c>
      <c r="F456" s="1211">
        <v>62.776192600000002</v>
      </c>
      <c r="G456" s="1211">
        <v>62.776192600000002</v>
      </c>
      <c r="H456" s="1211">
        <v>0</v>
      </c>
      <c r="I456" s="1211">
        <v>0</v>
      </c>
      <c r="J456" s="1211">
        <v>0</v>
      </c>
      <c r="K456" s="1212">
        <v>0</v>
      </c>
    </row>
    <row r="457" spans="1:11" s="511" customFormat="1" ht="15.75">
      <c r="A457" s="514" t="s">
        <v>1114</v>
      </c>
      <c r="B457" s="1211">
        <v>18.3045747719543</v>
      </c>
      <c r="C457" s="1211">
        <v>18.3045747719543</v>
      </c>
      <c r="D457" s="1211">
        <v>0</v>
      </c>
      <c r="E457" s="1211">
        <v>0</v>
      </c>
      <c r="F457" s="1211">
        <v>0</v>
      </c>
      <c r="G457" s="1211">
        <v>0</v>
      </c>
      <c r="H457" s="1211">
        <v>0</v>
      </c>
      <c r="I457" s="1211">
        <v>0</v>
      </c>
      <c r="J457" s="1211">
        <v>0</v>
      </c>
      <c r="K457" s="1212">
        <v>0</v>
      </c>
    </row>
    <row r="458" spans="1:11" s="511" customFormat="1" ht="15.75">
      <c r="A458" s="514" t="s">
        <v>1115</v>
      </c>
      <c r="B458" s="1211">
        <v>49943.931618423652</v>
      </c>
      <c r="C458" s="1211">
        <v>9494.3876686399981</v>
      </c>
      <c r="D458" s="1211">
        <v>40449.543949783663</v>
      </c>
      <c r="E458" s="1211">
        <v>0</v>
      </c>
      <c r="F458" s="1211">
        <v>40449.543949783663</v>
      </c>
      <c r="G458" s="1211">
        <v>40449.543949783663</v>
      </c>
      <c r="H458" s="1211">
        <v>0</v>
      </c>
      <c r="I458" s="1211">
        <v>4727.5910000000003</v>
      </c>
      <c r="J458" s="1211">
        <v>4727.5910000000003</v>
      </c>
      <c r="K458" s="1212">
        <v>0</v>
      </c>
    </row>
    <row r="459" spans="1:11" s="511" customFormat="1" ht="15.75">
      <c r="A459" s="514" t="s">
        <v>1062</v>
      </c>
      <c r="B459" s="1211">
        <v>270.43038642169711</v>
      </c>
      <c r="C459" s="1211">
        <v>12.125</v>
      </c>
      <c r="D459" s="1211">
        <v>258.30538642169705</v>
      </c>
      <c r="E459" s="1211">
        <v>0</v>
      </c>
      <c r="F459" s="1211">
        <v>258.30538642169705</v>
      </c>
      <c r="G459" s="1211">
        <v>258.30538642169705</v>
      </c>
      <c r="H459" s="1211">
        <v>0</v>
      </c>
      <c r="I459" s="1211">
        <v>234.53399999999999</v>
      </c>
      <c r="J459" s="1211">
        <v>234.53399999999999</v>
      </c>
      <c r="K459" s="1212">
        <v>0</v>
      </c>
    </row>
    <row r="460" spans="1:11" s="511" customFormat="1" ht="15.75">
      <c r="A460" s="514" t="s">
        <v>1777</v>
      </c>
      <c r="B460" s="1211">
        <v>10.050000000000001</v>
      </c>
      <c r="C460" s="1211">
        <v>0</v>
      </c>
      <c r="D460" s="1211">
        <v>10.050000000000001</v>
      </c>
      <c r="E460" s="1211">
        <v>0</v>
      </c>
      <c r="F460" s="1211">
        <v>10.050000000000001</v>
      </c>
      <c r="G460" s="1211">
        <v>10.050000000000001</v>
      </c>
      <c r="H460" s="1211">
        <v>0</v>
      </c>
      <c r="I460" s="1211">
        <v>10.050000000000001</v>
      </c>
      <c r="J460" s="1211">
        <v>10.050000000000001</v>
      </c>
      <c r="K460" s="1212">
        <v>0</v>
      </c>
    </row>
    <row r="461" spans="1:11" s="511" customFormat="1" ht="15.75">
      <c r="A461" s="514" t="s">
        <v>1778</v>
      </c>
      <c r="B461" s="1211">
        <v>58.933</v>
      </c>
      <c r="C461" s="1211">
        <v>0</v>
      </c>
      <c r="D461" s="1211">
        <v>58.933</v>
      </c>
      <c r="E461" s="1211">
        <v>0</v>
      </c>
      <c r="F461" s="1211">
        <v>58.933</v>
      </c>
      <c r="G461" s="1211">
        <v>58.933</v>
      </c>
      <c r="H461" s="1211">
        <v>0</v>
      </c>
      <c r="I461" s="1211">
        <v>58.933</v>
      </c>
      <c r="J461" s="1211">
        <v>58.933</v>
      </c>
      <c r="K461" s="1212">
        <v>0</v>
      </c>
    </row>
    <row r="462" spans="1:11" s="511" customFormat="1" ht="15.75">
      <c r="A462" s="514" t="s">
        <v>1063</v>
      </c>
      <c r="B462" s="1211">
        <v>77191.438755799987</v>
      </c>
      <c r="C462" s="1211">
        <v>7289.8863787999953</v>
      </c>
      <c r="D462" s="1211">
        <v>69901.552377</v>
      </c>
      <c r="E462" s="1211">
        <v>0</v>
      </c>
      <c r="F462" s="1211">
        <v>69901.552377</v>
      </c>
      <c r="G462" s="1211">
        <v>69901.552377</v>
      </c>
      <c r="H462" s="1211">
        <v>0</v>
      </c>
      <c r="I462" s="1211">
        <v>2198.6728607999999</v>
      </c>
      <c r="J462" s="1211">
        <v>2198.6728607999999</v>
      </c>
      <c r="K462" s="1212">
        <v>0</v>
      </c>
    </row>
    <row r="463" spans="1:11" s="511" customFormat="1" ht="15.75">
      <c r="A463" s="514" t="s">
        <v>1064</v>
      </c>
      <c r="B463" s="1211">
        <v>0</v>
      </c>
      <c r="C463" s="1211">
        <v>0</v>
      </c>
      <c r="D463" s="1211">
        <v>0</v>
      </c>
      <c r="E463" s="1211">
        <v>0</v>
      </c>
      <c r="F463" s="1211">
        <v>0</v>
      </c>
      <c r="G463" s="1211">
        <v>0</v>
      </c>
      <c r="H463" s="1211">
        <v>0</v>
      </c>
      <c r="I463" s="1211">
        <v>0</v>
      </c>
      <c r="J463" s="1211">
        <v>0</v>
      </c>
      <c r="K463" s="1212">
        <v>0</v>
      </c>
    </row>
    <row r="464" spans="1:11" s="511" customFormat="1" ht="15.75">
      <c r="A464" s="514" t="s">
        <v>1065</v>
      </c>
      <c r="B464" s="1211">
        <v>3611.0887499999999</v>
      </c>
      <c r="C464" s="1211">
        <v>3611.0887499999999</v>
      </c>
      <c r="D464" s="1211">
        <v>0</v>
      </c>
      <c r="E464" s="1211">
        <v>0</v>
      </c>
      <c r="F464" s="1211">
        <v>0</v>
      </c>
      <c r="G464" s="1211">
        <v>0</v>
      </c>
      <c r="H464" s="1211">
        <v>0</v>
      </c>
      <c r="I464" s="1211">
        <v>0</v>
      </c>
      <c r="J464" s="1211">
        <v>0</v>
      </c>
      <c r="K464" s="1212">
        <v>0</v>
      </c>
    </row>
    <row r="465" spans="1:11" s="511" customFormat="1" ht="15.75">
      <c r="A465" s="514" t="s">
        <v>1779</v>
      </c>
      <c r="B465" s="1211">
        <v>322.90499999999997</v>
      </c>
      <c r="C465" s="1211">
        <v>0</v>
      </c>
      <c r="D465" s="1211">
        <v>322.90499999999997</v>
      </c>
      <c r="E465" s="1211">
        <v>0</v>
      </c>
      <c r="F465" s="1211">
        <v>322.90499999999997</v>
      </c>
      <c r="G465" s="1211">
        <v>322.90499999999997</v>
      </c>
      <c r="H465" s="1211">
        <v>0</v>
      </c>
      <c r="I465" s="1211">
        <v>3.2000000000000001E-2</v>
      </c>
      <c r="J465" s="1211">
        <v>3.2000000000000001E-2</v>
      </c>
      <c r="K465" s="1212">
        <v>0</v>
      </c>
    </row>
    <row r="466" spans="1:11" s="511" customFormat="1" ht="15.75">
      <c r="A466" s="514" t="s">
        <v>1118</v>
      </c>
      <c r="B466" s="1211">
        <v>346.12700000000001</v>
      </c>
      <c r="C466" s="1211">
        <v>0</v>
      </c>
      <c r="D466" s="1211">
        <v>346.12700000000001</v>
      </c>
      <c r="E466" s="1211">
        <v>0</v>
      </c>
      <c r="F466" s="1211">
        <v>346.12700000000001</v>
      </c>
      <c r="G466" s="1211">
        <v>346.12700000000001</v>
      </c>
      <c r="H466" s="1211">
        <v>0</v>
      </c>
      <c r="I466" s="1211">
        <v>346.12700000000001</v>
      </c>
      <c r="J466" s="1211">
        <v>346.12700000000001</v>
      </c>
      <c r="K466" s="1212">
        <v>0</v>
      </c>
    </row>
    <row r="467" spans="1:11" s="511" customFormat="1" ht="15.75">
      <c r="A467" s="514" t="s">
        <v>1066</v>
      </c>
      <c r="B467" s="1211">
        <v>4537648.4498658786</v>
      </c>
      <c r="C467" s="1211">
        <v>3226238.3617479191</v>
      </c>
      <c r="D467" s="1211">
        <v>1311410.0881179587</v>
      </c>
      <c r="E467" s="1211">
        <v>0</v>
      </c>
      <c r="F467" s="1211">
        <v>1311410.0881179587</v>
      </c>
      <c r="G467" s="1211">
        <v>1311410.0881179587</v>
      </c>
      <c r="H467" s="1211">
        <v>0</v>
      </c>
      <c r="I467" s="1211">
        <v>513187.97619147314</v>
      </c>
      <c r="J467" s="1211">
        <v>513187.97619147314</v>
      </c>
      <c r="K467" s="1212">
        <v>0</v>
      </c>
    </row>
    <row r="468" spans="1:11" s="511" customFormat="1" ht="15.75">
      <c r="A468" s="514" t="s">
        <v>1067</v>
      </c>
      <c r="B468" s="1211">
        <v>20119.198641517811</v>
      </c>
      <c r="C468" s="1211">
        <v>-28189.173169900001</v>
      </c>
      <c r="D468" s="1211">
        <v>48308.371811417812</v>
      </c>
      <c r="E468" s="1211">
        <v>0</v>
      </c>
      <c r="F468" s="1211">
        <v>48308.371811417812</v>
      </c>
      <c r="G468" s="1211">
        <v>48308.371811417812</v>
      </c>
      <c r="H468" s="1211">
        <v>0</v>
      </c>
      <c r="I468" s="1211">
        <v>10720.17035</v>
      </c>
      <c r="J468" s="1211">
        <v>10720.17035</v>
      </c>
      <c r="K468" s="1212">
        <v>0</v>
      </c>
    </row>
    <row r="469" spans="1:11" s="511" customFormat="1" ht="15.75">
      <c r="A469" s="514" t="s">
        <v>144</v>
      </c>
      <c r="B469" s="1211">
        <v>15863.76451626</v>
      </c>
      <c r="C469" s="1211">
        <v>118.51951625999999</v>
      </c>
      <c r="D469" s="1211">
        <v>15745.245000000001</v>
      </c>
      <c r="E469" s="1211">
        <v>0</v>
      </c>
      <c r="F469" s="1211">
        <v>15745.245000000001</v>
      </c>
      <c r="G469" s="1211">
        <v>15745.245000000001</v>
      </c>
      <c r="H469" s="1211">
        <v>0</v>
      </c>
      <c r="I469" s="1211">
        <v>15301.284</v>
      </c>
      <c r="J469" s="1211">
        <v>15301.284</v>
      </c>
      <c r="K469" s="1212">
        <v>0</v>
      </c>
    </row>
    <row r="470" spans="1:11" s="511" customFormat="1" ht="15.75">
      <c r="A470" s="514" t="s">
        <v>1068</v>
      </c>
      <c r="B470" s="1211">
        <v>698.55626000000007</v>
      </c>
      <c r="C470" s="1211">
        <v>483.27048999999994</v>
      </c>
      <c r="D470" s="1211">
        <v>215.28577000000001</v>
      </c>
      <c r="E470" s="1211">
        <v>0</v>
      </c>
      <c r="F470" s="1211">
        <v>215.28577000000001</v>
      </c>
      <c r="G470" s="1211">
        <v>215.28577000000001</v>
      </c>
      <c r="H470" s="1211">
        <v>0</v>
      </c>
      <c r="I470" s="1211">
        <v>128.50977</v>
      </c>
      <c r="J470" s="1211">
        <v>128.50977</v>
      </c>
      <c r="K470" s="1212">
        <v>0</v>
      </c>
    </row>
    <row r="471" spans="1:11" s="511" customFormat="1" ht="15.75">
      <c r="A471" s="514" t="s">
        <v>1069</v>
      </c>
      <c r="B471" s="1211">
        <v>2215.8992389999999</v>
      </c>
      <c r="C471" s="1211">
        <v>1304.6082390000001</v>
      </c>
      <c r="D471" s="1211">
        <v>911.29100000000005</v>
      </c>
      <c r="E471" s="1211">
        <v>0</v>
      </c>
      <c r="F471" s="1211">
        <v>911.29100000000005</v>
      </c>
      <c r="G471" s="1211">
        <v>911.29100000000005</v>
      </c>
      <c r="H471" s="1211">
        <v>0</v>
      </c>
      <c r="I471" s="1211">
        <v>911.29100000000005</v>
      </c>
      <c r="J471" s="1211">
        <v>911.29100000000005</v>
      </c>
      <c r="K471" s="1212">
        <v>0</v>
      </c>
    </row>
    <row r="472" spans="1:11" s="511" customFormat="1" ht="15.75">
      <c r="A472" s="514" t="s">
        <v>1780</v>
      </c>
      <c r="B472" s="1211">
        <v>0.91400000000000003</v>
      </c>
      <c r="C472" s="1211">
        <v>0</v>
      </c>
      <c r="D472" s="1211">
        <v>0.91400000000000003</v>
      </c>
      <c r="E472" s="1211">
        <v>0</v>
      </c>
      <c r="F472" s="1211">
        <v>0.91400000000000003</v>
      </c>
      <c r="G472" s="1211">
        <v>0.91400000000000003</v>
      </c>
      <c r="H472" s="1211">
        <v>0</v>
      </c>
      <c r="I472" s="1211">
        <v>0.91400000000000003</v>
      </c>
      <c r="J472" s="1211">
        <v>0.91400000000000003</v>
      </c>
      <c r="K472" s="1212">
        <v>0</v>
      </c>
    </row>
    <row r="473" spans="1:11" s="511" customFormat="1" ht="15.75">
      <c r="A473" s="514" t="s">
        <v>1781</v>
      </c>
      <c r="B473" s="1211">
        <v>29.715</v>
      </c>
      <c r="C473" s="1211">
        <v>0</v>
      </c>
      <c r="D473" s="1211">
        <v>29.715</v>
      </c>
      <c r="E473" s="1211">
        <v>0</v>
      </c>
      <c r="F473" s="1211">
        <v>29.715</v>
      </c>
      <c r="G473" s="1211">
        <v>29.715</v>
      </c>
      <c r="H473" s="1211">
        <v>0</v>
      </c>
      <c r="I473" s="1211">
        <v>29.349</v>
      </c>
      <c r="J473" s="1211">
        <v>29.349</v>
      </c>
      <c r="K473" s="1212">
        <v>0</v>
      </c>
    </row>
    <row r="474" spans="1:11" s="511" customFormat="1" ht="15.75">
      <c r="A474" s="514" t="s">
        <v>1073</v>
      </c>
      <c r="B474" s="1211">
        <v>1026.6042642999998</v>
      </c>
      <c r="C474" s="1211">
        <v>1006.8922643</v>
      </c>
      <c r="D474" s="1211">
        <v>19.712</v>
      </c>
      <c r="E474" s="1211">
        <v>0</v>
      </c>
      <c r="F474" s="1211">
        <v>19.712</v>
      </c>
      <c r="G474" s="1211">
        <v>19.712</v>
      </c>
      <c r="H474" s="1211">
        <v>0</v>
      </c>
      <c r="I474" s="1211">
        <v>19.113</v>
      </c>
      <c r="J474" s="1211">
        <v>19.113</v>
      </c>
      <c r="K474" s="1212">
        <v>0</v>
      </c>
    </row>
    <row r="475" spans="1:11" s="511" customFormat="1" ht="15.75">
      <c r="A475" s="514" t="s">
        <v>1074</v>
      </c>
      <c r="B475" s="1211">
        <v>10.714</v>
      </c>
      <c r="C475" s="1211">
        <v>0</v>
      </c>
      <c r="D475" s="1211">
        <v>10.714</v>
      </c>
      <c r="E475" s="1211">
        <v>0</v>
      </c>
      <c r="F475" s="1211">
        <v>10.714</v>
      </c>
      <c r="G475" s="1211">
        <v>10.714</v>
      </c>
      <c r="H475" s="1211">
        <v>0</v>
      </c>
      <c r="I475" s="1211">
        <v>10.714</v>
      </c>
      <c r="J475" s="1211">
        <v>10.714</v>
      </c>
      <c r="K475" s="1212">
        <v>0</v>
      </c>
    </row>
    <row r="476" spans="1:11" s="511" customFormat="1" ht="15.75">
      <c r="A476" s="514" t="s">
        <v>1075</v>
      </c>
      <c r="B476" s="1211">
        <v>4386.5090292055638</v>
      </c>
      <c r="C476" s="1211">
        <v>0</v>
      </c>
      <c r="D476" s="1211">
        <v>4386.5090292055638</v>
      </c>
      <c r="E476" s="1211">
        <v>0</v>
      </c>
      <c r="F476" s="1211">
        <v>4386.5090292055638</v>
      </c>
      <c r="G476" s="1211">
        <v>4386.5090292055638</v>
      </c>
      <c r="H476" s="1211">
        <v>0</v>
      </c>
      <c r="I476" s="1211">
        <v>0</v>
      </c>
      <c r="J476" s="1211">
        <v>0</v>
      </c>
      <c r="K476" s="1212">
        <v>0</v>
      </c>
    </row>
    <row r="477" spans="1:11" s="511" customFormat="1" ht="15.75">
      <c r="A477" s="514" t="s">
        <v>1130</v>
      </c>
      <c r="B477" s="1211">
        <v>16.940000000000001</v>
      </c>
      <c r="C477" s="1211">
        <v>0</v>
      </c>
      <c r="D477" s="1211">
        <v>16.940000000000001</v>
      </c>
      <c r="E477" s="1211">
        <v>0</v>
      </c>
      <c r="F477" s="1211">
        <v>16.940000000000001</v>
      </c>
      <c r="G477" s="1211">
        <v>16.940000000000001</v>
      </c>
      <c r="H477" s="1211">
        <v>0</v>
      </c>
      <c r="I477" s="1211">
        <v>16.940000000000001</v>
      </c>
      <c r="J477" s="1211">
        <v>16.940000000000001</v>
      </c>
      <c r="K477" s="1212">
        <v>0</v>
      </c>
    </row>
    <row r="478" spans="1:11" s="511" customFormat="1" ht="15.75">
      <c r="A478" s="514" t="s">
        <v>1782</v>
      </c>
      <c r="B478" s="1211">
        <v>884.31299999999999</v>
      </c>
      <c r="C478" s="1211">
        <v>884.31299999999999</v>
      </c>
      <c r="D478" s="1211">
        <v>0</v>
      </c>
      <c r="E478" s="1211">
        <v>0</v>
      </c>
      <c r="F478" s="1211">
        <v>0</v>
      </c>
      <c r="G478" s="1211">
        <v>0</v>
      </c>
      <c r="H478" s="1211">
        <v>0</v>
      </c>
      <c r="I478" s="1211">
        <v>0</v>
      </c>
      <c r="J478" s="1211">
        <v>0</v>
      </c>
      <c r="K478" s="1212">
        <v>0</v>
      </c>
    </row>
    <row r="479" spans="1:11" s="511" customFormat="1" ht="15.75">
      <c r="A479" s="514" t="s">
        <v>1077</v>
      </c>
      <c r="B479" s="1211">
        <v>28.527000000000001</v>
      </c>
      <c r="C479" s="1211">
        <v>0</v>
      </c>
      <c r="D479" s="1211">
        <v>28.527000000000001</v>
      </c>
      <c r="E479" s="1211">
        <v>0</v>
      </c>
      <c r="F479" s="1211">
        <v>28.527000000000001</v>
      </c>
      <c r="G479" s="1211">
        <v>28.527000000000001</v>
      </c>
      <c r="H479" s="1211">
        <v>0</v>
      </c>
      <c r="I479" s="1211">
        <v>28.527000000000001</v>
      </c>
      <c r="J479" s="1211">
        <v>28.527000000000001</v>
      </c>
      <c r="K479" s="1212">
        <v>0</v>
      </c>
    </row>
    <row r="480" spans="1:11" s="511" customFormat="1" ht="15.75">
      <c r="A480" s="514" t="s">
        <v>1079</v>
      </c>
      <c r="B480" s="1211">
        <v>0.91200000000000003</v>
      </c>
      <c r="C480" s="1211">
        <v>0</v>
      </c>
      <c r="D480" s="1211">
        <v>0.91200000000000003</v>
      </c>
      <c r="E480" s="1211">
        <v>0</v>
      </c>
      <c r="F480" s="1211">
        <v>0.91200000000000003</v>
      </c>
      <c r="G480" s="1211">
        <v>0.91200000000000003</v>
      </c>
      <c r="H480" s="1211">
        <v>0</v>
      </c>
      <c r="I480" s="1211">
        <v>0.91200000000000003</v>
      </c>
      <c r="J480" s="1211">
        <v>0.91200000000000003</v>
      </c>
      <c r="K480" s="1212">
        <v>0</v>
      </c>
    </row>
    <row r="481" spans="1:11" s="511" customFormat="1" ht="15.75">
      <c r="A481" s="514" t="s">
        <v>1080</v>
      </c>
      <c r="B481" s="1211">
        <v>884.31299999999999</v>
      </c>
      <c r="C481" s="1211">
        <v>884.31299999999999</v>
      </c>
      <c r="D481" s="1211">
        <v>0</v>
      </c>
      <c r="E481" s="1211">
        <v>0</v>
      </c>
      <c r="F481" s="1211">
        <v>0</v>
      </c>
      <c r="G481" s="1211">
        <v>0</v>
      </c>
      <c r="H481" s="1211">
        <v>0</v>
      </c>
      <c r="I481" s="1211">
        <v>0</v>
      </c>
      <c r="J481" s="1211">
        <v>0</v>
      </c>
      <c r="K481" s="1212">
        <v>0</v>
      </c>
    </row>
    <row r="482" spans="1:11" s="511" customFormat="1" ht="15.75">
      <c r="A482" s="514" t="s">
        <v>1082</v>
      </c>
      <c r="B482" s="1211">
        <v>2862.5478210000001</v>
      </c>
      <c r="C482" s="1211">
        <v>2020.5920000000001</v>
      </c>
      <c r="D482" s="1211">
        <v>841.95582100000001</v>
      </c>
      <c r="E482" s="1211">
        <v>0</v>
      </c>
      <c r="F482" s="1211">
        <v>841.95582100000001</v>
      </c>
      <c r="G482" s="1211">
        <v>841.95582100000001</v>
      </c>
      <c r="H482" s="1211">
        <v>0</v>
      </c>
      <c r="I482" s="1211">
        <v>0</v>
      </c>
      <c r="J482" s="1211">
        <v>0</v>
      </c>
      <c r="K482" s="1212">
        <v>0</v>
      </c>
    </row>
    <row r="483" spans="1:11" s="511" customFormat="1" ht="15.75">
      <c r="A483" s="514" t="s">
        <v>1083</v>
      </c>
      <c r="B483" s="1211">
        <v>245605.81379767373</v>
      </c>
      <c r="C483" s="1211">
        <v>150288.08979767372</v>
      </c>
      <c r="D483" s="1211">
        <v>95317.724000000002</v>
      </c>
      <c r="E483" s="1211">
        <v>0</v>
      </c>
      <c r="F483" s="1211">
        <v>95317.724000000002</v>
      </c>
      <c r="G483" s="1211">
        <v>95317.724000000002</v>
      </c>
      <c r="H483" s="1211">
        <v>0</v>
      </c>
      <c r="I483" s="1211">
        <v>406.30799999999999</v>
      </c>
      <c r="J483" s="1211">
        <v>406.30799999999999</v>
      </c>
      <c r="K483" s="1212">
        <v>0</v>
      </c>
    </row>
    <row r="484" spans="1:11" s="511" customFormat="1" ht="15.75">
      <c r="A484" s="514" t="s">
        <v>1084</v>
      </c>
      <c r="B484" s="1211">
        <v>0</v>
      </c>
      <c r="C484" s="1211">
        <v>0</v>
      </c>
      <c r="D484" s="1211">
        <v>0</v>
      </c>
      <c r="E484" s="1211">
        <v>0</v>
      </c>
      <c r="F484" s="1211">
        <v>0</v>
      </c>
      <c r="G484" s="1211">
        <v>0</v>
      </c>
      <c r="H484" s="1211">
        <v>0</v>
      </c>
      <c r="I484" s="1211">
        <v>0</v>
      </c>
      <c r="J484" s="1211">
        <v>0</v>
      </c>
      <c r="K484" s="1212">
        <v>0</v>
      </c>
    </row>
    <row r="485" spans="1:11" s="511" customFormat="1" ht="15.75">
      <c r="A485" s="514" t="s">
        <v>1085</v>
      </c>
      <c r="B485" s="1211">
        <v>313028.86231147812</v>
      </c>
      <c r="C485" s="1211">
        <v>297617.36977347813</v>
      </c>
      <c r="D485" s="1211">
        <v>15411.492538</v>
      </c>
      <c r="E485" s="1211">
        <v>0</v>
      </c>
      <c r="F485" s="1211">
        <v>15411.492538</v>
      </c>
      <c r="G485" s="1211">
        <v>15411.492538</v>
      </c>
      <c r="H485" s="1211">
        <v>0</v>
      </c>
      <c r="I485" s="1211">
        <v>8747.8586999999989</v>
      </c>
      <c r="J485" s="1211">
        <v>8747.8586999999989</v>
      </c>
      <c r="K485" s="1212">
        <v>0</v>
      </c>
    </row>
    <row r="486" spans="1:11" s="511" customFormat="1" ht="15.75">
      <c r="A486" s="514" t="s">
        <v>1086</v>
      </c>
      <c r="B486" s="1211">
        <v>16803.393230999998</v>
      </c>
      <c r="C486" s="1211">
        <v>15654.657330999999</v>
      </c>
      <c r="D486" s="1211">
        <v>1148.7358999999999</v>
      </c>
      <c r="E486" s="1211">
        <v>0</v>
      </c>
      <c r="F486" s="1211">
        <v>1148.7358999999999</v>
      </c>
      <c r="G486" s="1211">
        <v>1148.7358999999999</v>
      </c>
      <c r="H486" s="1211">
        <v>0</v>
      </c>
      <c r="I486" s="1211">
        <v>877.99390000000005</v>
      </c>
      <c r="J486" s="1211">
        <v>877.99390000000005</v>
      </c>
      <c r="K486" s="1212">
        <v>0</v>
      </c>
    </row>
    <row r="487" spans="1:11" s="511" customFormat="1" ht="15.75">
      <c r="A487" s="514" t="s">
        <v>1087</v>
      </c>
      <c r="B487" s="1211">
        <v>2.048</v>
      </c>
      <c r="C487" s="1211">
        <v>0</v>
      </c>
      <c r="D487" s="1211">
        <v>2.048</v>
      </c>
      <c r="E487" s="1211">
        <v>0</v>
      </c>
      <c r="F487" s="1211">
        <v>2.048</v>
      </c>
      <c r="G487" s="1211">
        <v>2.048</v>
      </c>
      <c r="H487" s="1211">
        <v>0</v>
      </c>
      <c r="I487" s="1211">
        <v>2.048</v>
      </c>
      <c r="J487" s="1211">
        <v>2.048</v>
      </c>
      <c r="K487" s="1212">
        <v>0</v>
      </c>
    </row>
    <row r="488" spans="1:11" s="511" customFormat="1" ht="15.75">
      <c r="A488" s="514" t="s">
        <v>1089</v>
      </c>
      <c r="B488" s="1211">
        <v>280.45100000000002</v>
      </c>
      <c r="C488" s="1211">
        <v>0</v>
      </c>
      <c r="D488" s="1211">
        <v>280.45100000000002</v>
      </c>
      <c r="E488" s="1211">
        <v>0</v>
      </c>
      <c r="F488" s="1211">
        <v>280.45100000000002</v>
      </c>
      <c r="G488" s="1211">
        <v>280.45100000000002</v>
      </c>
      <c r="H488" s="1211">
        <v>0</v>
      </c>
      <c r="I488" s="1211">
        <v>280.45100000000002</v>
      </c>
      <c r="J488" s="1211">
        <v>280.45100000000002</v>
      </c>
      <c r="K488" s="1212">
        <v>0</v>
      </c>
    </row>
    <row r="489" spans="1:11" s="511" customFormat="1" ht="15.75">
      <c r="A489" s="514" t="s">
        <v>1091</v>
      </c>
      <c r="B489" s="1211">
        <v>964.85699999999997</v>
      </c>
      <c r="C489" s="1211">
        <v>0</v>
      </c>
      <c r="D489" s="1211">
        <v>964.85699999999997</v>
      </c>
      <c r="E489" s="1211">
        <v>0</v>
      </c>
      <c r="F489" s="1211">
        <v>964.85699999999997</v>
      </c>
      <c r="G489" s="1211">
        <v>964.85699999999997</v>
      </c>
      <c r="H489" s="1211">
        <v>0</v>
      </c>
      <c r="I489" s="1211">
        <v>63.003</v>
      </c>
      <c r="J489" s="1211">
        <v>63.003</v>
      </c>
      <c r="K489" s="1212">
        <v>0</v>
      </c>
    </row>
    <row r="490" spans="1:11" s="511" customFormat="1" ht="15.75">
      <c r="A490" s="514" t="s">
        <v>1092</v>
      </c>
      <c r="B490" s="1211">
        <v>172151.86098880536</v>
      </c>
      <c r="C490" s="1211">
        <v>132282.59103460141</v>
      </c>
      <c r="D490" s="1211">
        <v>39869.269954203948</v>
      </c>
      <c r="E490" s="1211">
        <v>0</v>
      </c>
      <c r="F490" s="1211">
        <v>39869.269954203948</v>
      </c>
      <c r="G490" s="1211">
        <v>39869.269954203948</v>
      </c>
      <c r="H490" s="1211">
        <v>0</v>
      </c>
      <c r="I490" s="1211">
        <v>51911.420191599995</v>
      </c>
      <c r="J490" s="1211">
        <v>51911.420191599995</v>
      </c>
      <c r="K490" s="1212">
        <v>0</v>
      </c>
    </row>
    <row r="491" spans="1:11" s="511" customFormat="1" ht="15.75">
      <c r="A491" s="514" t="s">
        <v>1093</v>
      </c>
      <c r="B491" s="1211">
        <v>9.0397746285</v>
      </c>
      <c r="C491" s="1211">
        <v>9.0397746285</v>
      </c>
      <c r="D491" s="1211">
        <v>0</v>
      </c>
      <c r="E491" s="1211">
        <v>0</v>
      </c>
      <c r="F491" s="1211">
        <v>0</v>
      </c>
      <c r="G491" s="1211">
        <v>0</v>
      </c>
      <c r="H491" s="1211">
        <v>0</v>
      </c>
      <c r="I491" s="1211">
        <v>0</v>
      </c>
      <c r="J491" s="1211">
        <v>0</v>
      </c>
      <c r="K491" s="1212">
        <v>0</v>
      </c>
    </row>
    <row r="492" spans="1:11" s="511" customFormat="1" ht="15.75">
      <c r="A492" s="514" t="s">
        <v>1094</v>
      </c>
      <c r="B492" s="1211">
        <v>6</v>
      </c>
      <c r="C492" s="1211">
        <v>0</v>
      </c>
      <c r="D492" s="1211">
        <v>6</v>
      </c>
      <c r="E492" s="1211">
        <v>0</v>
      </c>
      <c r="F492" s="1211">
        <v>6</v>
      </c>
      <c r="G492" s="1211">
        <v>6</v>
      </c>
      <c r="H492" s="1211">
        <v>0</v>
      </c>
      <c r="I492" s="1211">
        <v>-3.3740000000000001</v>
      </c>
      <c r="J492" s="1211">
        <v>-3.3740000000000001</v>
      </c>
      <c r="K492" s="1212">
        <v>0</v>
      </c>
    </row>
    <row r="493" spans="1:11" s="511" customFormat="1" ht="15.75">
      <c r="A493" s="514" t="s">
        <v>1095</v>
      </c>
      <c r="B493" s="1211">
        <v>2770.9040749999999</v>
      </c>
      <c r="C493" s="1211">
        <v>2677.4420749999999</v>
      </c>
      <c r="D493" s="1211">
        <v>93.462000000000003</v>
      </c>
      <c r="E493" s="1211">
        <v>0</v>
      </c>
      <c r="F493" s="1211">
        <v>93.462000000000003</v>
      </c>
      <c r="G493" s="1211">
        <v>93.462000000000003</v>
      </c>
      <c r="H493" s="1211">
        <v>0</v>
      </c>
      <c r="I493" s="1211">
        <v>35.771999999999998</v>
      </c>
      <c r="J493" s="1211">
        <v>35.771999999999998</v>
      </c>
      <c r="K493" s="1212">
        <v>0</v>
      </c>
    </row>
    <row r="494" spans="1:11" s="511" customFormat="1" ht="15.75">
      <c r="A494" s="514" t="s">
        <v>1096</v>
      </c>
      <c r="B494" s="1211">
        <v>227762.86380000002</v>
      </c>
      <c r="C494" s="1211">
        <v>227703.8438</v>
      </c>
      <c r="D494" s="1211">
        <v>59.02</v>
      </c>
      <c r="E494" s="1211">
        <v>0</v>
      </c>
      <c r="F494" s="1211">
        <v>59.02</v>
      </c>
      <c r="G494" s="1211">
        <v>59.02</v>
      </c>
      <c r="H494" s="1211">
        <v>0</v>
      </c>
      <c r="I494" s="1211">
        <v>59.02</v>
      </c>
      <c r="J494" s="1211">
        <v>59.02</v>
      </c>
      <c r="K494" s="1212">
        <v>0</v>
      </c>
    </row>
    <row r="495" spans="1:11" s="511" customFormat="1" ht="15.75">
      <c r="A495" s="514" t="s">
        <v>1098</v>
      </c>
      <c r="B495" s="1211">
        <v>10.808</v>
      </c>
      <c r="C495" s="1211">
        <v>0</v>
      </c>
      <c r="D495" s="1211">
        <v>10.808</v>
      </c>
      <c r="E495" s="1211">
        <v>0</v>
      </c>
      <c r="F495" s="1211">
        <v>10.808</v>
      </c>
      <c r="G495" s="1211">
        <v>10.808</v>
      </c>
      <c r="H495" s="1211">
        <v>0</v>
      </c>
      <c r="I495" s="1211">
        <v>10.808</v>
      </c>
      <c r="J495" s="1211">
        <v>10.808</v>
      </c>
      <c r="K495" s="1212">
        <v>0</v>
      </c>
    </row>
    <row r="496" spans="1:11" s="511" customFormat="1" ht="15.75">
      <c r="A496" s="514" t="s">
        <v>1099</v>
      </c>
      <c r="B496" s="1211">
        <v>32.8795</v>
      </c>
      <c r="C496" s="1211">
        <v>0</v>
      </c>
      <c r="D496" s="1211">
        <v>32.8795</v>
      </c>
      <c r="E496" s="1211">
        <v>0</v>
      </c>
      <c r="F496" s="1211">
        <v>32.8795</v>
      </c>
      <c r="G496" s="1211">
        <v>32.8795</v>
      </c>
      <c r="H496" s="1211">
        <v>0</v>
      </c>
      <c r="I496" s="1211">
        <v>21.884499999999999</v>
      </c>
      <c r="J496" s="1211">
        <v>21.884499999999999</v>
      </c>
      <c r="K496" s="1212">
        <v>0</v>
      </c>
    </row>
    <row r="497" spans="1:13" s="511" customFormat="1" ht="15.75">
      <c r="A497" s="514" t="s">
        <v>1101</v>
      </c>
      <c r="B497" s="1211">
        <v>43.204000000000001</v>
      </c>
      <c r="C497" s="1211">
        <v>0</v>
      </c>
      <c r="D497" s="1211">
        <v>43.204000000000001</v>
      </c>
      <c r="E497" s="1211">
        <v>0</v>
      </c>
      <c r="F497" s="1211">
        <v>43.204000000000001</v>
      </c>
      <c r="G497" s="1211">
        <v>43.204000000000001</v>
      </c>
      <c r="H497" s="1211">
        <v>0</v>
      </c>
      <c r="I497" s="1211">
        <v>-34.834000000000003</v>
      </c>
      <c r="J497" s="1211">
        <v>-34.834000000000003</v>
      </c>
      <c r="K497" s="1212">
        <v>0</v>
      </c>
    </row>
    <row r="498" spans="1:13" s="511" customFormat="1" ht="15.75">
      <c r="A498" s="514" t="s">
        <v>1132</v>
      </c>
      <c r="B498" s="1211">
        <v>332010.0673853</v>
      </c>
      <c r="C498" s="1211">
        <v>29017.825385299995</v>
      </c>
      <c r="D498" s="1211">
        <v>302992.24200000003</v>
      </c>
      <c r="E498" s="1211">
        <v>0</v>
      </c>
      <c r="F498" s="1211">
        <v>302992.24200000003</v>
      </c>
      <c r="G498" s="1211">
        <v>302992.24200000003</v>
      </c>
      <c r="H498" s="1211">
        <v>0</v>
      </c>
      <c r="I498" s="1211">
        <v>298233.82799999998</v>
      </c>
      <c r="J498" s="1211">
        <v>298233.82799999998</v>
      </c>
      <c r="K498" s="1212">
        <v>0</v>
      </c>
      <c r="M498" s="511">
        <v>1000</v>
      </c>
    </row>
    <row r="499" spans="1:13" s="511" customFormat="1" ht="15.75">
      <c r="A499" s="514" t="s">
        <v>1783</v>
      </c>
      <c r="B499" s="1211">
        <v>1549325.2785414702</v>
      </c>
      <c r="C499" s="1211">
        <v>1406711.7318167933</v>
      </c>
      <c r="D499" s="1211">
        <v>142613.54672467679</v>
      </c>
      <c r="E499" s="1211">
        <v>0</v>
      </c>
      <c r="F499" s="1211">
        <v>142613.54672467679</v>
      </c>
      <c r="G499" s="1211">
        <v>142613.54672467679</v>
      </c>
      <c r="H499" s="1211">
        <v>0</v>
      </c>
      <c r="I499" s="1211">
        <v>78199.820315218152</v>
      </c>
      <c r="J499" s="1211">
        <v>78199.820315218152</v>
      </c>
      <c r="K499" s="1212">
        <v>0</v>
      </c>
    </row>
    <row r="500" spans="1:13" s="511" customFormat="1" ht="15.75">
      <c r="A500" s="514" t="s">
        <v>1103</v>
      </c>
      <c r="B500" s="1211">
        <v>702960.32969431055</v>
      </c>
      <c r="C500" s="1211">
        <v>117795.73327367906</v>
      </c>
      <c r="D500" s="1211">
        <v>585164.59642063151</v>
      </c>
      <c r="E500" s="1211">
        <v>0</v>
      </c>
      <c r="F500" s="1211">
        <v>585164.59642063151</v>
      </c>
      <c r="G500" s="1211">
        <v>585164.59642063151</v>
      </c>
      <c r="H500" s="1211">
        <v>0</v>
      </c>
      <c r="I500" s="1211">
        <v>456998.97605097201</v>
      </c>
      <c r="J500" s="1211">
        <v>456998.97605097201</v>
      </c>
      <c r="K500" s="1212">
        <v>0</v>
      </c>
    </row>
    <row r="501" spans="1:13" s="511" customFormat="1" ht="16.5" thickBot="1">
      <c r="A501" s="514" t="s">
        <v>1107</v>
      </c>
      <c r="B501" s="1211">
        <v>9.4459999999999997</v>
      </c>
      <c r="C501" s="1211">
        <v>0</v>
      </c>
      <c r="D501" s="1211">
        <v>9.4459999999999997</v>
      </c>
      <c r="E501" s="1211">
        <v>0</v>
      </c>
      <c r="F501" s="1211">
        <v>9.4459999999999997</v>
      </c>
      <c r="G501" s="1211">
        <v>9.4459999999999997</v>
      </c>
      <c r="H501" s="1211">
        <v>0</v>
      </c>
      <c r="I501" s="1211">
        <v>0</v>
      </c>
      <c r="J501" s="1211">
        <v>0</v>
      </c>
      <c r="K501" s="1212">
        <v>0</v>
      </c>
    </row>
    <row r="502" spans="1:13" s="511" customFormat="1" ht="16.5" thickBot="1">
      <c r="A502" s="1156" t="s">
        <v>1134</v>
      </c>
      <c r="B502" s="1213">
        <v>15332091.292947926</v>
      </c>
      <c r="C502" s="1213">
        <v>10666860.061748004</v>
      </c>
      <c r="D502" s="1213">
        <v>4665231.231199923</v>
      </c>
      <c r="E502" s="1213">
        <v>0</v>
      </c>
      <c r="F502" s="1213">
        <v>4665231.231199923</v>
      </c>
      <c r="G502" s="1213">
        <v>4665231.231199923</v>
      </c>
      <c r="H502" s="1213">
        <v>0</v>
      </c>
      <c r="I502" s="1213">
        <v>1974899.7709549703</v>
      </c>
      <c r="J502" s="1213">
        <v>1974899.7709549703</v>
      </c>
      <c r="K502" s="1214">
        <v>0</v>
      </c>
    </row>
    <row r="503" spans="1:13">
      <c r="A503" s="554" t="s">
        <v>127</v>
      </c>
    </row>
    <row r="504" spans="1:13" ht="19.5" thickBot="1">
      <c r="A504" s="1205" t="s">
        <v>2274</v>
      </c>
    </row>
    <row r="505" spans="1:13" ht="28.5">
      <c r="A505" s="1341" t="s">
        <v>1889</v>
      </c>
      <c r="B505" s="1342"/>
      <c r="C505" s="1342"/>
      <c r="D505" s="1342"/>
      <c r="E505" s="1342"/>
      <c r="F505" s="1342"/>
      <c r="G505" s="1342"/>
      <c r="H505" s="1342"/>
      <c r="I505" s="1342"/>
      <c r="J505" s="1342"/>
      <c r="K505" s="1343"/>
    </row>
    <row r="506" spans="1:13" s="1210" customFormat="1" ht="63.75" thickBot="1">
      <c r="A506" s="1208" t="s">
        <v>1005</v>
      </c>
      <c r="B506" s="1207" t="s">
        <v>1192</v>
      </c>
      <c r="C506" s="1207" t="s">
        <v>1193</v>
      </c>
      <c r="D506" s="1207" t="s">
        <v>1194</v>
      </c>
      <c r="E506" s="1207" t="s">
        <v>1195</v>
      </c>
      <c r="F506" s="1207" t="s">
        <v>1196</v>
      </c>
      <c r="G506" s="1207" t="s">
        <v>1197</v>
      </c>
      <c r="H506" s="1207" t="s">
        <v>1198</v>
      </c>
      <c r="I506" s="1207" t="s">
        <v>1199</v>
      </c>
      <c r="J506" s="1207" t="s">
        <v>1200</v>
      </c>
      <c r="K506" s="1209" t="s">
        <v>1201</v>
      </c>
    </row>
    <row r="507" spans="1:13" s="511" customFormat="1" ht="15.75">
      <c r="A507" s="515" t="s">
        <v>1007</v>
      </c>
      <c r="B507" s="1211">
        <v>0.125</v>
      </c>
      <c r="C507" s="1211">
        <v>0</v>
      </c>
      <c r="D507" s="1211">
        <v>0.125</v>
      </c>
      <c r="E507" s="1211">
        <v>0</v>
      </c>
      <c r="F507" s="1211">
        <v>0.125</v>
      </c>
      <c r="G507" s="1211">
        <v>0.125</v>
      </c>
      <c r="H507" s="1211">
        <v>0</v>
      </c>
      <c r="I507" s="1211">
        <v>0.125</v>
      </c>
      <c r="J507" s="1211">
        <v>0.125</v>
      </c>
      <c r="K507" s="1212">
        <v>0</v>
      </c>
    </row>
    <row r="508" spans="1:13" s="511" customFormat="1" ht="15.75">
      <c r="A508" s="515" t="s">
        <v>1008</v>
      </c>
      <c r="B508" s="1211">
        <v>2482.4199676422622</v>
      </c>
      <c r="C508" s="1211">
        <v>0</v>
      </c>
      <c r="D508" s="1211">
        <v>2482.4199676422622</v>
      </c>
      <c r="E508" s="1211">
        <v>0</v>
      </c>
      <c r="F508" s="1211">
        <v>2482.4199676422622</v>
      </c>
      <c r="G508" s="1211">
        <v>2482.4199676422622</v>
      </c>
      <c r="H508" s="1211">
        <v>0</v>
      </c>
      <c r="I508" s="1211">
        <v>2482.4199676422622</v>
      </c>
      <c r="J508" s="1211">
        <v>2482.4199676422622</v>
      </c>
      <c r="K508" s="1212">
        <v>0</v>
      </c>
    </row>
    <row r="509" spans="1:13" s="511" customFormat="1" ht="15.75">
      <c r="A509" s="515" t="s">
        <v>1769</v>
      </c>
      <c r="B509" s="1211">
        <v>2.4940000000000002</v>
      </c>
      <c r="C509" s="1211">
        <v>0</v>
      </c>
      <c r="D509" s="1211">
        <v>2.4940000000000002</v>
      </c>
      <c r="E509" s="1211">
        <v>0</v>
      </c>
      <c r="F509" s="1211">
        <v>2.4940000000000002</v>
      </c>
      <c r="G509" s="1211">
        <v>2.4940000000000002</v>
      </c>
      <c r="H509" s="1211">
        <v>0</v>
      </c>
      <c r="I509" s="1211">
        <v>2.4940000000000002</v>
      </c>
      <c r="J509" s="1211">
        <v>2.4940000000000002</v>
      </c>
      <c r="K509" s="1212">
        <v>0</v>
      </c>
    </row>
    <row r="510" spans="1:13" s="511" customFormat="1" ht="15.75">
      <c r="A510" s="515" t="s">
        <v>1010</v>
      </c>
      <c r="B510" s="1211">
        <v>9782.8366784927057</v>
      </c>
      <c r="C510" s="1211">
        <v>9774.5006540989998</v>
      </c>
      <c r="D510" s="1211">
        <v>8.3360243937053369</v>
      </c>
      <c r="E510" s="1211">
        <v>0</v>
      </c>
      <c r="F510" s="1211">
        <v>8.3360243937053369</v>
      </c>
      <c r="G510" s="1211">
        <v>8.3360243937053369</v>
      </c>
      <c r="H510" s="1211">
        <v>0</v>
      </c>
      <c r="I510" s="1211">
        <v>8.3360243937053369</v>
      </c>
      <c r="J510" s="1211">
        <v>8.3360243937053369</v>
      </c>
      <c r="K510" s="1212">
        <v>0</v>
      </c>
    </row>
    <row r="511" spans="1:13" s="511" customFormat="1" ht="15.75">
      <c r="A511" s="515" t="s">
        <v>1784</v>
      </c>
      <c r="B511" s="1211">
        <v>9.6000000000000002E-2</v>
      </c>
      <c r="C511" s="1211">
        <v>0</v>
      </c>
      <c r="D511" s="1211">
        <v>9.6000000000000002E-2</v>
      </c>
      <c r="E511" s="1211">
        <v>0</v>
      </c>
      <c r="F511" s="1211">
        <v>9.6000000000000002E-2</v>
      </c>
      <c r="G511" s="1211">
        <v>9.6000000000000002E-2</v>
      </c>
      <c r="H511" s="1211">
        <v>0</v>
      </c>
      <c r="I511" s="1211">
        <v>9.6000000000000002E-2</v>
      </c>
      <c r="J511" s="1211">
        <v>9.6000000000000002E-2</v>
      </c>
      <c r="K511" s="1212">
        <v>0</v>
      </c>
    </row>
    <row r="512" spans="1:13" s="511" customFormat="1" ht="15.75">
      <c r="A512" s="515" t="s">
        <v>1890</v>
      </c>
      <c r="B512" s="1211">
        <v>1671.194</v>
      </c>
      <c r="C512" s="1211">
        <v>0</v>
      </c>
      <c r="D512" s="1211">
        <v>1671.194</v>
      </c>
      <c r="E512" s="1211">
        <v>0</v>
      </c>
      <c r="F512" s="1211">
        <v>1671.194</v>
      </c>
      <c r="G512" s="1211">
        <v>1671.194</v>
      </c>
      <c r="H512" s="1211">
        <v>0</v>
      </c>
      <c r="I512" s="1211">
        <v>1671.194</v>
      </c>
      <c r="J512" s="1211">
        <v>1671.194</v>
      </c>
      <c r="K512" s="1212">
        <v>0</v>
      </c>
    </row>
    <row r="513" spans="1:11" s="511" customFormat="1" ht="15.75">
      <c r="A513" s="515" t="s">
        <v>1011</v>
      </c>
      <c r="B513" s="1211">
        <v>1168.522062</v>
      </c>
      <c r="C513" s="1211">
        <v>1168.522062</v>
      </c>
      <c r="D513" s="1211">
        <v>0</v>
      </c>
      <c r="E513" s="1211">
        <v>0</v>
      </c>
      <c r="F513" s="1211">
        <v>0</v>
      </c>
      <c r="G513" s="1211">
        <v>0</v>
      </c>
      <c r="H513" s="1211">
        <v>0</v>
      </c>
      <c r="I513" s="1211">
        <v>0</v>
      </c>
      <c r="J513" s="1211">
        <v>0</v>
      </c>
      <c r="K513" s="1212">
        <v>0</v>
      </c>
    </row>
    <row r="514" spans="1:11" s="511" customFormat="1" ht="15.75">
      <c r="A514" s="515" t="s">
        <v>1012</v>
      </c>
      <c r="B514" s="1211">
        <v>0</v>
      </c>
      <c r="C514" s="1211">
        <v>0</v>
      </c>
      <c r="D514" s="1211">
        <v>0</v>
      </c>
      <c r="E514" s="1211">
        <v>0</v>
      </c>
      <c r="F514" s="1211">
        <v>0</v>
      </c>
      <c r="G514" s="1211">
        <v>0</v>
      </c>
      <c r="H514" s="1211">
        <v>0</v>
      </c>
      <c r="I514" s="1211">
        <v>0</v>
      </c>
      <c r="J514" s="1211">
        <v>0</v>
      </c>
      <c r="K514" s="1212">
        <v>0</v>
      </c>
    </row>
    <row r="515" spans="1:11" s="511" customFormat="1" ht="15.75">
      <c r="A515" s="515" t="s">
        <v>1785</v>
      </c>
      <c r="B515" s="1211">
        <v>522.90200000000004</v>
      </c>
      <c r="C515" s="1211">
        <v>0</v>
      </c>
      <c r="D515" s="1211">
        <v>522.90200000000004</v>
      </c>
      <c r="E515" s="1211">
        <v>0</v>
      </c>
      <c r="F515" s="1211">
        <v>522.90200000000004</v>
      </c>
      <c r="G515" s="1211">
        <v>522.90200000000004</v>
      </c>
      <c r="H515" s="1211">
        <v>0</v>
      </c>
      <c r="I515" s="1211">
        <v>522.90200000000004</v>
      </c>
      <c r="J515" s="1211">
        <v>522.90200000000004</v>
      </c>
      <c r="K515" s="1212">
        <v>0</v>
      </c>
    </row>
    <row r="516" spans="1:11" s="511" customFormat="1" ht="15.75">
      <c r="A516" s="515" t="s">
        <v>1013</v>
      </c>
      <c r="B516" s="1211">
        <v>211221.64103292002</v>
      </c>
      <c r="C516" s="1211">
        <v>45616.23927292</v>
      </c>
      <c r="D516" s="1211">
        <v>165605.40175999998</v>
      </c>
      <c r="E516" s="1211">
        <v>0</v>
      </c>
      <c r="F516" s="1211">
        <v>165605.40175999998</v>
      </c>
      <c r="G516" s="1211">
        <v>165605.40175999998</v>
      </c>
      <c r="H516" s="1211">
        <v>0</v>
      </c>
      <c r="I516" s="1211">
        <v>165605.40175999998</v>
      </c>
      <c r="J516" s="1211">
        <v>165605.40175999998</v>
      </c>
      <c r="K516" s="1212">
        <v>0</v>
      </c>
    </row>
    <row r="517" spans="1:11" s="511" customFormat="1" ht="15.75">
      <c r="A517" s="515" t="s">
        <v>1891</v>
      </c>
      <c r="B517" s="1211">
        <v>1989.4958999999999</v>
      </c>
      <c r="C517" s="1211">
        <v>1989.4958999999999</v>
      </c>
      <c r="D517" s="1211">
        <v>0</v>
      </c>
      <c r="E517" s="1211">
        <v>0</v>
      </c>
      <c r="F517" s="1211">
        <v>0</v>
      </c>
      <c r="G517" s="1211">
        <v>0</v>
      </c>
      <c r="H517" s="1211">
        <v>0</v>
      </c>
      <c r="I517" s="1211">
        <v>0</v>
      </c>
      <c r="J517" s="1211">
        <v>0</v>
      </c>
      <c r="K517" s="1212">
        <v>0</v>
      </c>
    </row>
    <row r="518" spans="1:11" s="511" customFormat="1" ht="15.75">
      <c r="A518" s="515" t="s">
        <v>1014</v>
      </c>
      <c r="B518" s="1211">
        <v>1293.4870000000001</v>
      </c>
      <c r="C518" s="1211">
        <v>0</v>
      </c>
      <c r="D518" s="1211">
        <v>1293.4870000000001</v>
      </c>
      <c r="E518" s="1211">
        <v>0</v>
      </c>
      <c r="F518" s="1211">
        <v>1293.4870000000001</v>
      </c>
      <c r="G518" s="1211">
        <v>1293.4870000000001</v>
      </c>
      <c r="H518" s="1211">
        <v>0</v>
      </c>
      <c r="I518" s="1211">
        <v>1293.4870000000001</v>
      </c>
      <c r="J518" s="1211">
        <v>1293.4870000000001</v>
      </c>
      <c r="K518" s="1212">
        <v>0</v>
      </c>
    </row>
    <row r="519" spans="1:11" s="511" customFormat="1" ht="15.75">
      <c r="A519" s="515" t="s">
        <v>1015</v>
      </c>
      <c r="B519" s="1211">
        <v>4257800.7201772453</v>
      </c>
      <c r="C519" s="1211">
        <v>2343648.048992245</v>
      </c>
      <c r="D519" s="1211">
        <v>1914152.6711849999</v>
      </c>
      <c r="E519" s="1211">
        <v>0</v>
      </c>
      <c r="F519" s="1211">
        <v>1914152.6711849999</v>
      </c>
      <c r="G519" s="1211">
        <v>1914152.6711849999</v>
      </c>
      <c r="H519" s="1211">
        <v>0</v>
      </c>
      <c r="I519" s="1211">
        <v>1903440.87</v>
      </c>
      <c r="J519" s="1211">
        <v>1903440.87</v>
      </c>
      <c r="K519" s="1212">
        <v>0</v>
      </c>
    </row>
    <row r="520" spans="1:11" s="511" customFormat="1" ht="15.75">
      <c r="A520" s="515" t="s">
        <v>1017</v>
      </c>
      <c r="B520" s="1211">
        <v>86536.064019128913</v>
      </c>
      <c r="C520" s="1211">
        <v>86440.540572200014</v>
      </c>
      <c r="D520" s="1211">
        <v>95.523446928899247</v>
      </c>
      <c r="E520" s="1211">
        <v>0</v>
      </c>
      <c r="F520" s="1211">
        <v>95.523446928899247</v>
      </c>
      <c r="G520" s="1211">
        <v>95.523446928899247</v>
      </c>
      <c r="H520" s="1211">
        <v>0</v>
      </c>
      <c r="I520" s="1211">
        <v>25.64</v>
      </c>
      <c r="J520" s="1211">
        <v>25.64</v>
      </c>
      <c r="K520" s="1212">
        <v>0</v>
      </c>
    </row>
    <row r="521" spans="1:11" s="511" customFormat="1" ht="15.75">
      <c r="A521" s="515" t="s">
        <v>1133</v>
      </c>
      <c r="B521" s="1211">
        <v>1644992.5684383484</v>
      </c>
      <c r="C521" s="1211">
        <v>896627.57343834825</v>
      </c>
      <c r="D521" s="1211">
        <v>748364.995</v>
      </c>
      <c r="E521" s="1211">
        <v>0</v>
      </c>
      <c r="F521" s="1211">
        <v>748364.995</v>
      </c>
      <c r="G521" s="1211">
        <v>748364.995</v>
      </c>
      <c r="H521" s="1211">
        <v>0</v>
      </c>
      <c r="I521" s="1211">
        <v>907.05276000000003</v>
      </c>
      <c r="J521" s="1211">
        <v>907.05276000000003</v>
      </c>
      <c r="K521" s="1212">
        <v>0</v>
      </c>
    </row>
    <row r="522" spans="1:11" s="511" customFormat="1" ht="15.75">
      <c r="A522" s="515" t="s">
        <v>1770</v>
      </c>
      <c r="B522" s="1211">
        <v>0.93300000000000005</v>
      </c>
      <c r="C522" s="1211">
        <v>0</v>
      </c>
      <c r="D522" s="1211">
        <v>0.93300000000000005</v>
      </c>
      <c r="E522" s="1211">
        <v>0</v>
      </c>
      <c r="F522" s="1211">
        <v>0.93300000000000005</v>
      </c>
      <c r="G522" s="1211">
        <v>0.93300000000000005</v>
      </c>
      <c r="H522" s="1211">
        <v>0</v>
      </c>
      <c r="I522" s="1211">
        <v>0.93300000000000005</v>
      </c>
      <c r="J522" s="1211">
        <v>0.93300000000000005</v>
      </c>
      <c r="K522" s="1212">
        <v>0</v>
      </c>
    </row>
    <row r="523" spans="1:11" s="511" customFormat="1" ht="15.75">
      <c r="A523" s="515" t="s">
        <v>1110</v>
      </c>
      <c r="B523" s="1211">
        <v>177.22995</v>
      </c>
      <c r="C523" s="1211">
        <v>0</v>
      </c>
      <c r="D523" s="1211">
        <v>177.22995</v>
      </c>
      <c r="E523" s="1211">
        <v>0</v>
      </c>
      <c r="F523" s="1211">
        <v>177.22995</v>
      </c>
      <c r="G523" s="1211">
        <v>177.22995</v>
      </c>
      <c r="H523" s="1211">
        <v>0</v>
      </c>
      <c r="I523" s="1211">
        <v>177.22995</v>
      </c>
      <c r="J523" s="1211">
        <v>177.22995</v>
      </c>
      <c r="K523" s="1212">
        <v>0</v>
      </c>
    </row>
    <row r="524" spans="1:11" s="511" customFormat="1" ht="15.75">
      <c r="A524" s="515" t="s">
        <v>1021</v>
      </c>
      <c r="B524" s="1211">
        <v>1194.9729783137584</v>
      </c>
      <c r="C524" s="1211">
        <v>966.25142409999989</v>
      </c>
      <c r="D524" s="1211">
        <v>228.72155421375854</v>
      </c>
      <c r="E524" s="1211">
        <v>0</v>
      </c>
      <c r="F524" s="1211">
        <v>228.72155421375854</v>
      </c>
      <c r="G524" s="1211">
        <v>228.72155421375854</v>
      </c>
      <c r="H524" s="1211">
        <v>0</v>
      </c>
      <c r="I524" s="1211">
        <v>201.595</v>
      </c>
      <c r="J524" s="1211">
        <v>201.595</v>
      </c>
      <c r="K524" s="1212">
        <v>0</v>
      </c>
    </row>
    <row r="525" spans="1:11" s="511" customFormat="1" ht="15.75">
      <c r="A525" s="515" t="s">
        <v>1022</v>
      </c>
      <c r="B525" s="1211">
        <v>723716.21725517733</v>
      </c>
      <c r="C525" s="1211">
        <v>508421.5051138</v>
      </c>
      <c r="D525" s="1211">
        <v>215294.71214137741</v>
      </c>
      <c r="E525" s="1211">
        <v>0</v>
      </c>
      <c r="F525" s="1211">
        <v>215294.71214137741</v>
      </c>
      <c r="G525" s="1211">
        <v>215294.71214137741</v>
      </c>
      <c r="H525" s="1211">
        <v>0</v>
      </c>
      <c r="I525" s="1211">
        <v>17480.590499999998</v>
      </c>
      <c r="J525" s="1211">
        <v>17480.590499999998</v>
      </c>
      <c r="K525" s="1212">
        <v>0</v>
      </c>
    </row>
    <row r="526" spans="1:11" s="511" customFormat="1" ht="15.75">
      <c r="A526" s="515" t="s">
        <v>1023</v>
      </c>
      <c r="B526" s="1211">
        <v>642322.99926337937</v>
      </c>
      <c r="C526" s="1211">
        <v>623501.03026337933</v>
      </c>
      <c r="D526" s="1211">
        <v>18821.969000000001</v>
      </c>
      <c r="E526" s="1211">
        <v>0</v>
      </c>
      <c r="F526" s="1211">
        <v>18821.969000000001</v>
      </c>
      <c r="G526" s="1211">
        <v>18821.969000000001</v>
      </c>
      <c r="H526" s="1211">
        <v>0</v>
      </c>
      <c r="I526" s="1211">
        <v>15161.119000000001</v>
      </c>
      <c r="J526" s="1211">
        <v>15161.119000000001</v>
      </c>
      <c r="K526" s="1212">
        <v>0</v>
      </c>
    </row>
    <row r="527" spans="1:11" s="511" customFormat="1" ht="15.75">
      <c r="A527" s="515" t="s">
        <v>1024</v>
      </c>
      <c r="B527" s="1211">
        <v>3.0270000000000001</v>
      </c>
      <c r="C527" s="1211">
        <v>0</v>
      </c>
      <c r="D527" s="1211">
        <v>3.0270000000000001</v>
      </c>
      <c r="E527" s="1211">
        <v>0</v>
      </c>
      <c r="F527" s="1211">
        <v>3.0270000000000001</v>
      </c>
      <c r="G527" s="1211">
        <v>3.0270000000000001</v>
      </c>
      <c r="H527" s="1211">
        <v>0</v>
      </c>
      <c r="I527" s="1211">
        <v>3.0270000000000001</v>
      </c>
      <c r="J527" s="1211">
        <v>3.0270000000000001</v>
      </c>
      <c r="K527" s="1212">
        <v>0</v>
      </c>
    </row>
    <row r="528" spans="1:11" s="511" customFormat="1" ht="15.75">
      <c r="A528" s="515" t="s">
        <v>1025</v>
      </c>
      <c r="B528" s="1211">
        <v>10767.9232928</v>
      </c>
      <c r="C528" s="1211">
        <v>10521.5758128</v>
      </c>
      <c r="D528" s="1211">
        <v>246.34747999999999</v>
      </c>
      <c r="E528" s="1211">
        <v>0</v>
      </c>
      <c r="F528" s="1211">
        <v>246.34747999999999</v>
      </c>
      <c r="G528" s="1211">
        <v>246.34747999999999</v>
      </c>
      <c r="H528" s="1211">
        <v>0</v>
      </c>
      <c r="I528" s="1211">
        <v>246.34747999999999</v>
      </c>
      <c r="J528" s="1211">
        <v>246.34747999999999</v>
      </c>
      <c r="K528" s="1212">
        <v>0</v>
      </c>
    </row>
    <row r="529" spans="1:11" s="511" customFormat="1" ht="15.75">
      <c r="A529" s="515" t="s">
        <v>1026</v>
      </c>
      <c r="B529" s="1211">
        <v>9690.9463927400157</v>
      </c>
      <c r="C529" s="1211">
        <v>1707.1693144286</v>
      </c>
      <c r="D529" s="1211">
        <v>7983.7770783114156</v>
      </c>
      <c r="E529" s="1211">
        <v>0</v>
      </c>
      <c r="F529" s="1211">
        <v>7983.7770783114156</v>
      </c>
      <c r="G529" s="1211">
        <v>7983.7770783114156</v>
      </c>
      <c r="H529" s="1211">
        <v>0</v>
      </c>
      <c r="I529" s="1211">
        <v>3184.9929999999999</v>
      </c>
      <c r="J529" s="1211">
        <v>3184.9929999999999</v>
      </c>
      <c r="K529" s="1212">
        <v>0</v>
      </c>
    </row>
    <row r="530" spans="1:11" s="511" customFormat="1" ht="15.75">
      <c r="A530" s="515" t="s">
        <v>1774</v>
      </c>
      <c r="B530" s="1211">
        <v>4.5860000000000003</v>
      </c>
      <c r="C530" s="1211">
        <v>0</v>
      </c>
      <c r="D530" s="1211">
        <v>4.5860000000000003</v>
      </c>
      <c r="E530" s="1211">
        <v>0</v>
      </c>
      <c r="F530" s="1211">
        <v>4.5860000000000003</v>
      </c>
      <c r="G530" s="1211">
        <v>4.5860000000000003</v>
      </c>
      <c r="H530" s="1211">
        <v>0</v>
      </c>
      <c r="I530" s="1211">
        <v>4.5860000000000003</v>
      </c>
      <c r="J530" s="1211">
        <v>4.5860000000000003</v>
      </c>
      <c r="K530" s="1212">
        <v>0</v>
      </c>
    </row>
    <row r="531" spans="1:11" s="511" customFormat="1" ht="15.75">
      <c r="A531" s="515" t="s">
        <v>1027</v>
      </c>
      <c r="B531" s="1211">
        <v>9403.4474740616697</v>
      </c>
      <c r="C531" s="1211">
        <v>2625.5864740616698</v>
      </c>
      <c r="D531" s="1211">
        <v>6777.8609999999999</v>
      </c>
      <c r="E531" s="1211">
        <v>0</v>
      </c>
      <c r="F531" s="1211">
        <v>6777.8609999999999</v>
      </c>
      <c r="G531" s="1211">
        <v>6777.8609999999999</v>
      </c>
      <c r="H531" s="1211">
        <v>0</v>
      </c>
      <c r="I531" s="1211">
        <v>1.9866166999999999E-4</v>
      </c>
      <c r="J531" s="1211">
        <v>1.9866166999999999E-4</v>
      </c>
      <c r="K531" s="1212">
        <v>0</v>
      </c>
    </row>
    <row r="532" spans="1:11" s="511" customFormat="1" ht="15.75">
      <c r="A532" s="515" t="s">
        <v>1892</v>
      </c>
      <c r="B532" s="1211">
        <v>18.193000000000001</v>
      </c>
      <c r="C532" s="1211">
        <v>0</v>
      </c>
      <c r="D532" s="1211">
        <v>18.193000000000001</v>
      </c>
      <c r="E532" s="1211">
        <v>0</v>
      </c>
      <c r="F532" s="1211">
        <v>18.193000000000001</v>
      </c>
      <c r="G532" s="1211">
        <v>18.193000000000001</v>
      </c>
      <c r="H532" s="1211">
        <v>0</v>
      </c>
      <c r="I532" s="1211">
        <v>18.193000000000001</v>
      </c>
      <c r="J532" s="1211">
        <v>18.193000000000001</v>
      </c>
      <c r="K532" s="1212">
        <v>0</v>
      </c>
    </row>
    <row r="533" spans="1:11" s="511" customFormat="1" ht="15.75">
      <c r="A533" s="515" t="s">
        <v>1893</v>
      </c>
      <c r="B533" s="1211">
        <v>1459.8377601999998</v>
      </c>
      <c r="C533" s="1211">
        <v>422.35576020000002</v>
      </c>
      <c r="D533" s="1211">
        <v>1037.482</v>
      </c>
      <c r="E533" s="1211">
        <v>0</v>
      </c>
      <c r="F533" s="1211">
        <v>1037.482</v>
      </c>
      <c r="G533" s="1211">
        <v>1037.482</v>
      </c>
      <c r="H533" s="1211">
        <v>0</v>
      </c>
      <c r="I533" s="1211">
        <v>291.86500000000001</v>
      </c>
      <c r="J533" s="1211">
        <v>291.86500000000001</v>
      </c>
      <c r="K533" s="1212">
        <v>0</v>
      </c>
    </row>
    <row r="534" spans="1:11" s="511" customFormat="1" ht="15.75">
      <c r="A534" s="515" t="s">
        <v>1028</v>
      </c>
      <c r="B534" s="1211">
        <v>19634.881000000001</v>
      </c>
      <c r="C534" s="1211">
        <v>7110.2809999999999</v>
      </c>
      <c r="D534" s="1211">
        <v>12524.6</v>
      </c>
      <c r="E534" s="1211">
        <v>0</v>
      </c>
      <c r="F534" s="1211">
        <v>12524.6</v>
      </c>
      <c r="G534" s="1211">
        <v>12524.6</v>
      </c>
      <c r="H534" s="1211">
        <v>0</v>
      </c>
      <c r="I534" s="1211">
        <v>137.57300000000001</v>
      </c>
      <c r="J534" s="1211">
        <v>137.57300000000001</v>
      </c>
      <c r="K534" s="1212">
        <v>0</v>
      </c>
    </row>
    <row r="535" spans="1:11" s="511" customFormat="1" ht="15.75">
      <c r="A535" s="515" t="s">
        <v>1031</v>
      </c>
      <c r="B535" s="1211">
        <v>2309.4485399999999</v>
      </c>
      <c r="C535" s="1211">
        <v>54.495539999999998</v>
      </c>
      <c r="D535" s="1211">
        <v>2254.953</v>
      </c>
      <c r="E535" s="1211">
        <v>0</v>
      </c>
      <c r="F535" s="1211">
        <v>2254.953</v>
      </c>
      <c r="G535" s="1211">
        <v>2254.953</v>
      </c>
      <c r="H535" s="1211">
        <v>0</v>
      </c>
      <c r="I535" s="1211">
        <v>1395.615</v>
      </c>
      <c r="J535" s="1211">
        <v>1395.615</v>
      </c>
      <c r="K535" s="1212">
        <v>0</v>
      </c>
    </row>
    <row r="536" spans="1:11" s="511" customFormat="1" ht="15.75">
      <c r="A536" s="515" t="s">
        <v>1032</v>
      </c>
      <c r="B536" s="1211">
        <v>2686532.3739712443</v>
      </c>
      <c r="C536" s="1211">
        <v>2634651.1279309243</v>
      </c>
      <c r="D536" s="1211">
        <v>51881.246040319951</v>
      </c>
      <c r="E536" s="1211">
        <v>0</v>
      </c>
      <c r="F536" s="1211">
        <v>51881.246040319951</v>
      </c>
      <c r="G536" s="1211">
        <v>51881.246040319951</v>
      </c>
      <c r="H536" s="1211">
        <v>0</v>
      </c>
      <c r="I536" s="1211">
        <v>40747.849150000002</v>
      </c>
      <c r="J536" s="1211">
        <v>40747.849150000002</v>
      </c>
      <c r="K536" s="1212">
        <v>0</v>
      </c>
    </row>
    <row r="537" spans="1:11" s="511" customFormat="1" ht="15.75">
      <c r="A537" s="515" t="s">
        <v>1034</v>
      </c>
      <c r="B537" s="1211">
        <v>65.224000000000004</v>
      </c>
      <c r="C537" s="1211">
        <v>0</v>
      </c>
      <c r="D537" s="1211">
        <v>65.224000000000004</v>
      </c>
      <c r="E537" s="1211">
        <v>0</v>
      </c>
      <c r="F537" s="1211">
        <v>65.224000000000004</v>
      </c>
      <c r="G537" s="1211">
        <v>65.224000000000004</v>
      </c>
      <c r="H537" s="1211">
        <v>0</v>
      </c>
      <c r="I537" s="1211">
        <v>65.224000000000004</v>
      </c>
      <c r="J537" s="1211">
        <v>65.224000000000004</v>
      </c>
      <c r="K537" s="1212">
        <v>0</v>
      </c>
    </row>
    <row r="538" spans="1:11" s="511" customFormat="1" ht="15.75">
      <c r="A538" s="515" t="s">
        <v>1035</v>
      </c>
      <c r="B538" s="1211">
        <v>14</v>
      </c>
      <c r="C538" s="1211">
        <v>0</v>
      </c>
      <c r="D538" s="1211">
        <v>14</v>
      </c>
      <c r="E538" s="1211">
        <v>0</v>
      </c>
      <c r="F538" s="1211">
        <v>14</v>
      </c>
      <c r="G538" s="1211">
        <v>14</v>
      </c>
      <c r="H538" s="1211">
        <v>0</v>
      </c>
      <c r="I538" s="1211">
        <v>14</v>
      </c>
      <c r="J538" s="1211">
        <v>14</v>
      </c>
      <c r="K538" s="1212">
        <v>0</v>
      </c>
    </row>
    <row r="539" spans="1:11" s="511" customFormat="1" ht="15.75">
      <c r="A539" s="515" t="s">
        <v>1036</v>
      </c>
      <c r="B539" s="1211">
        <v>64195.454863924882</v>
      </c>
      <c r="C539" s="1211">
        <v>20447.326638136001</v>
      </c>
      <c r="D539" s="1211">
        <v>43748.128225788882</v>
      </c>
      <c r="E539" s="1211">
        <v>0</v>
      </c>
      <c r="F539" s="1211">
        <v>43748.128225788882</v>
      </c>
      <c r="G539" s="1211">
        <v>43748.128225788882</v>
      </c>
      <c r="H539" s="1211">
        <v>0</v>
      </c>
      <c r="I539" s="1211">
        <v>23949.519</v>
      </c>
      <c r="J539" s="1211">
        <v>23949.519</v>
      </c>
      <c r="K539" s="1212">
        <v>0</v>
      </c>
    </row>
    <row r="540" spans="1:11" s="511" customFormat="1" ht="15.75">
      <c r="A540" s="515" t="s">
        <v>1037</v>
      </c>
      <c r="B540" s="1211">
        <v>20130.85191930323</v>
      </c>
      <c r="C540" s="1211">
        <v>2173.0339193032296</v>
      </c>
      <c r="D540" s="1211">
        <v>17957.817999999999</v>
      </c>
      <c r="E540" s="1211">
        <v>0</v>
      </c>
      <c r="F540" s="1211">
        <v>17957.817999999999</v>
      </c>
      <c r="G540" s="1211">
        <v>17957.817999999999</v>
      </c>
      <c r="H540" s="1211">
        <v>0</v>
      </c>
      <c r="I540" s="1211">
        <v>17957.817999999999</v>
      </c>
      <c r="J540" s="1211">
        <v>17957.817999999999</v>
      </c>
      <c r="K540" s="1212">
        <v>0</v>
      </c>
    </row>
    <row r="541" spans="1:11" s="511" customFormat="1" ht="15.75">
      <c r="A541" s="515" t="s">
        <v>1038</v>
      </c>
      <c r="B541" s="1211">
        <v>26555.803920000002</v>
      </c>
      <c r="C541" s="1211">
        <v>132.24591999999998</v>
      </c>
      <c r="D541" s="1211">
        <v>26423.558000000001</v>
      </c>
      <c r="E541" s="1211">
        <v>0</v>
      </c>
      <c r="F541" s="1211">
        <v>26423.558000000001</v>
      </c>
      <c r="G541" s="1211">
        <v>26423.558000000001</v>
      </c>
      <c r="H541" s="1211">
        <v>0</v>
      </c>
      <c r="I541" s="1211">
        <v>26423.558000000001</v>
      </c>
      <c r="J541" s="1211">
        <v>26423.558000000001</v>
      </c>
      <c r="K541" s="1212">
        <v>0</v>
      </c>
    </row>
    <row r="542" spans="1:11" s="511" customFormat="1" ht="15.75">
      <c r="A542" s="515" t="s">
        <v>1039</v>
      </c>
      <c r="B542" s="1211">
        <v>17569.926849749998</v>
      </c>
      <c r="C542" s="1211">
        <v>14526.075849749999</v>
      </c>
      <c r="D542" s="1211">
        <v>3043.8510000000001</v>
      </c>
      <c r="E542" s="1211">
        <v>0</v>
      </c>
      <c r="F542" s="1211">
        <v>3043.8510000000001</v>
      </c>
      <c r="G542" s="1211">
        <v>3043.8510000000001</v>
      </c>
      <c r="H542" s="1211">
        <v>0</v>
      </c>
      <c r="I542" s="1211">
        <v>3043.8510000000001</v>
      </c>
      <c r="J542" s="1211">
        <v>3043.8510000000001</v>
      </c>
      <c r="K542" s="1212">
        <v>0</v>
      </c>
    </row>
    <row r="543" spans="1:11" s="511" customFormat="1" ht="15.75">
      <c r="A543" s="515" t="s">
        <v>1112</v>
      </c>
      <c r="B543" s="1211">
        <v>25043.618999999999</v>
      </c>
      <c r="C543" s="1211">
        <v>1560.893</v>
      </c>
      <c r="D543" s="1211">
        <v>23482.725999999999</v>
      </c>
      <c r="E543" s="1211">
        <v>0</v>
      </c>
      <c r="F543" s="1211">
        <v>23482.725999999999</v>
      </c>
      <c r="G543" s="1211">
        <v>23482.725999999999</v>
      </c>
      <c r="H543" s="1211">
        <v>0</v>
      </c>
      <c r="I543" s="1211">
        <v>7037.6180000000004</v>
      </c>
      <c r="J543" s="1211">
        <v>7037.6180000000004</v>
      </c>
      <c r="K543" s="1212">
        <v>0</v>
      </c>
    </row>
    <row r="544" spans="1:11" s="511" customFormat="1" ht="15.75">
      <c r="A544" s="515" t="s">
        <v>1041</v>
      </c>
      <c r="B544" s="1211">
        <v>3.9592399999999999</v>
      </c>
      <c r="C544" s="1211">
        <v>0</v>
      </c>
      <c r="D544" s="1211">
        <v>3.9592399999999999</v>
      </c>
      <c r="E544" s="1211">
        <v>0</v>
      </c>
      <c r="F544" s="1211">
        <v>3.9592399999999999</v>
      </c>
      <c r="G544" s="1211">
        <v>3.9592399999999999</v>
      </c>
      <c r="H544" s="1211">
        <v>0</v>
      </c>
      <c r="I544" s="1211">
        <v>3.9592399999999999</v>
      </c>
      <c r="J544" s="1211">
        <v>3.9592399999999999</v>
      </c>
      <c r="K544" s="1212">
        <v>0</v>
      </c>
    </row>
    <row r="545" spans="1:11" s="511" customFormat="1" ht="15.75">
      <c r="A545" s="515" t="s">
        <v>1044</v>
      </c>
      <c r="B545" s="1211">
        <v>204506.75025175637</v>
      </c>
      <c r="C545" s="1211">
        <v>3074.81125175636</v>
      </c>
      <c r="D545" s="1211">
        <v>201431.93900000001</v>
      </c>
      <c r="E545" s="1211">
        <v>0</v>
      </c>
      <c r="F545" s="1211">
        <v>201431.93900000001</v>
      </c>
      <c r="G545" s="1211">
        <v>201431.93900000001</v>
      </c>
      <c r="H545" s="1211">
        <v>0</v>
      </c>
      <c r="I545" s="1211">
        <v>25580.965</v>
      </c>
      <c r="J545" s="1211">
        <v>25580.965</v>
      </c>
      <c r="K545" s="1212">
        <v>0</v>
      </c>
    </row>
    <row r="546" spans="1:11" s="511" customFormat="1" ht="15.75">
      <c r="A546" s="515" t="s">
        <v>1045</v>
      </c>
      <c r="B546" s="1211">
        <v>505.59429999999998</v>
      </c>
      <c r="C546" s="1211">
        <v>22.8873</v>
      </c>
      <c r="D546" s="1211">
        <v>482.70699999999999</v>
      </c>
      <c r="E546" s="1211">
        <v>0</v>
      </c>
      <c r="F546" s="1211">
        <v>482.70699999999999</v>
      </c>
      <c r="G546" s="1211">
        <v>482.70699999999999</v>
      </c>
      <c r="H546" s="1211">
        <v>0</v>
      </c>
      <c r="I546" s="1211">
        <v>481.87400000000002</v>
      </c>
      <c r="J546" s="1211">
        <v>481.87400000000002</v>
      </c>
      <c r="K546" s="1212">
        <v>0</v>
      </c>
    </row>
    <row r="547" spans="1:11" s="511" customFormat="1" ht="15.75">
      <c r="A547" s="515" t="s">
        <v>1046</v>
      </c>
      <c r="B547" s="1211">
        <v>832639.65342048288</v>
      </c>
      <c r="C547" s="1211">
        <v>814516.87229090941</v>
      </c>
      <c r="D547" s="1211">
        <v>18122.781129573486</v>
      </c>
      <c r="E547" s="1211">
        <v>0</v>
      </c>
      <c r="F547" s="1211">
        <v>18122.781129573486</v>
      </c>
      <c r="G547" s="1211">
        <v>18122.781129573486</v>
      </c>
      <c r="H547" s="1211">
        <v>0</v>
      </c>
      <c r="I547" s="1211">
        <v>18122.781129573486</v>
      </c>
      <c r="J547" s="1211">
        <v>18122.781129573486</v>
      </c>
      <c r="K547" s="1212">
        <v>0</v>
      </c>
    </row>
    <row r="548" spans="1:11" s="511" customFormat="1" ht="15.75">
      <c r="A548" s="515" t="s">
        <v>1047</v>
      </c>
      <c r="B548" s="1211">
        <v>3144.8409999729033</v>
      </c>
      <c r="C548" s="1211">
        <v>270.969999972903</v>
      </c>
      <c r="D548" s="1211">
        <v>2873.8710000000001</v>
      </c>
      <c r="E548" s="1211">
        <v>0</v>
      </c>
      <c r="F548" s="1211">
        <v>2873.8710000000001</v>
      </c>
      <c r="G548" s="1211">
        <v>2873.8710000000001</v>
      </c>
      <c r="H548" s="1211">
        <v>0</v>
      </c>
      <c r="I548" s="1211">
        <v>393.94799999999998</v>
      </c>
      <c r="J548" s="1211">
        <v>393.94799999999998</v>
      </c>
      <c r="K548" s="1212">
        <v>0</v>
      </c>
    </row>
    <row r="549" spans="1:11" s="511" customFormat="1" ht="15.75">
      <c r="A549" s="515" t="s">
        <v>1894</v>
      </c>
      <c r="B549" s="1211">
        <v>8.5690000000000008</v>
      </c>
      <c r="C549" s="1211">
        <v>0</v>
      </c>
      <c r="D549" s="1211">
        <v>8.5690000000000008</v>
      </c>
      <c r="E549" s="1211">
        <v>0</v>
      </c>
      <c r="F549" s="1211">
        <v>8.5690000000000008</v>
      </c>
      <c r="G549" s="1211">
        <v>8.5690000000000008</v>
      </c>
      <c r="H549" s="1211">
        <v>0</v>
      </c>
      <c r="I549" s="1211">
        <v>8.5690000000000008</v>
      </c>
      <c r="J549" s="1211">
        <v>8.5690000000000008</v>
      </c>
      <c r="K549" s="1212">
        <v>0</v>
      </c>
    </row>
    <row r="550" spans="1:11" s="511" customFormat="1" ht="15.75">
      <c r="A550" s="515" t="s">
        <v>1786</v>
      </c>
      <c r="B550" s="1211">
        <v>8.61</v>
      </c>
      <c r="C550" s="1211">
        <v>0</v>
      </c>
      <c r="D550" s="1211">
        <v>8.61</v>
      </c>
      <c r="E550" s="1211">
        <v>0</v>
      </c>
      <c r="F550" s="1211">
        <v>8.61</v>
      </c>
      <c r="G550" s="1211">
        <v>8.61</v>
      </c>
      <c r="H550" s="1211">
        <v>0</v>
      </c>
      <c r="I550" s="1211">
        <v>8.61</v>
      </c>
      <c r="J550" s="1211">
        <v>8.61</v>
      </c>
      <c r="K550" s="1212">
        <v>0</v>
      </c>
    </row>
    <row r="551" spans="1:11" s="511" customFormat="1" ht="15.75">
      <c r="A551" s="515" t="s">
        <v>1048</v>
      </c>
      <c r="B551" s="1211">
        <v>6990.5093350038642</v>
      </c>
      <c r="C551" s="1211">
        <v>131.46667200000002</v>
      </c>
      <c r="D551" s="1211">
        <v>6859.0426630038637</v>
      </c>
      <c r="E551" s="1211">
        <v>0</v>
      </c>
      <c r="F551" s="1211">
        <v>6859.0426630038637</v>
      </c>
      <c r="G551" s="1211">
        <v>6859.0426630038637</v>
      </c>
      <c r="H551" s="1211">
        <v>0</v>
      </c>
      <c r="I551" s="1211">
        <v>6553.5150000000003</v>
      </c>
      <c r="J551" s="1211">
        <v>6553.5150000000003</v>
      </c>
      <c r="K551" s="1212">
        <v>0</v>
      </c>
    </row>
    <row r="552" spans="1:11" s="511" customFormat="1" ht="15.75">
      <c r="A552" s="515" t="s">
        <v>1049</v>
      </c>
      <c r="B552" s="1211">
        <v>9954.2681599999996</v>
      </c>
      <c r="C552" s="1211">
        <v>-61.368839999999999</v>
      </c>
      <c r="D552" s="1211">
        <v>10015.637000000001</v>
      </c>
      <c r="E552" s="1211">
        <v>0</v>
      </c>
      <c r="F552" s="1211">
        <v>10015.637000000001</v>
      </c>
      <c r="G552" s="1211">
        <v>10015.637000000001</v>
      </c>
      <c r="H552" s="1211">
        <v>0</v>
      </c>
      <c r="I552" s="1211">
        <v>1502.6120000000001</v>
      </c>
      <c r="J552" s="1211">
        <v>1502.6120000000001</v>
      </c>
      <c r="K552" s="1212">
        <v>0</v>
      </c>
    </row>
    <row r="553" spans="1:11" s="511" customFormat="1" ht="15.75">
      <c r="A553" s="515" t="s">
        <v>1050</v>
      </c>
      <c r="B553" s="1211">
        <v>80091.487362799991</v>
      </c>
      <c r="C553" s="1211">
        <v>80091.487362799991</v>
      </c>
      <c r="D553" s="1211">
        <v>0</v>
      </c>
      <c r="E553" s="1211">
        <v>0</v>
      </c>
      <c r="F553" s="1211">
        <v>0</v>
      </c>
      <c r="G553" s="1211">
        <v>0</v>
      </c>
      <c r="H553" s="1211">
        <v>0</v>
      </c>
      <c r="I553" s="1211">
        <v>0</v>
      </c>
      <c r="J553" s="1211">
        <v>0</v>
      </c>
      <c r="K553" s="1212">
        <v>0</v>
      </c>
    </row>
    <row r="554" spans="1:11" s="511" customFormat="1" ht="15.75">
      <c r="A554" s="515" t="s">
        <v>1051</v>
      </c>
      <c r="B554" s="1211">
        <v>273013.07161565399</v>
      </c>
      <c r="C554" s="1211">
        <v>197377.34261565402</v>
      </c>
      <c r="D554" s="1211">
        <v>75635.729000000007</v>
      </c>
      <c r="E554" s="1211">
        <v>0</v>
      </c>
      <c r="F554" s="1211">
        <v>75635.729000000007</v>
      </c>
      <c r="G554" s="1211">
        <v>75635.729000000007</v>
      </c>
      <c r="H554" s="1211">
        <v>0</v>
      </c>
      <c r="I554" s="1211">
        <v>75635.729000000007</v>
      </c>
      <c r="J554" s="1211">
        <v>75635.729000000007</v>
      </c>
      <c r="K554" s="1212">
        <v>0</v>
      </c>
    </row>
    <row r="555" spans="1:11" s="511" customFormat="1" ht="15.75">
      <c r="A555" s="515" t="s">
        <v>1052</v>
      </c>
      <c r="B555" s="1211">
        <v>17031.915399999998</v>
      </c>
      <c r="C555" s="1211">
        <v>7401.8283999999994</v>
      </c>
      <c r="D555" s="1211">
        <v>9630.0869999999995</v>
      </c>
      <c r="E555" s="1211">
        <v>0</v>
      </c>
      <c r="F555" s="1211">
        <v>9630.0869999999995</v>
      </c>
      <c r="G555" s="1211">
        <v>9630.0869999999995</v>
      </c>
      <c r="H555" s="1211">
        <v>0</v>
      </c>
      <c r="I555" s="1211">
        <v>3672.2249999999999</v>
      </c>
      <c r="J555" s="1211">
        <v>3672.2249999999999</v>
      </c>
      <c r="K555" s="1212">
        <v>0</v>
      </c>
    </row>
    <row r="556" spans="1:11" s="511" customFormat="1" ht="15.75">
      <c r="A556" s="515" t="s">
        <v>1113</v>
      </c>
      <c r="B556" s="1211">
        <v>56889.769804199997</v>
      </c>
      <c r="C556" s="1211">
        <v>27571.752804200001</v>
      </c>
      <c r="D556" s="1211">
        <v>29318.017</v>
      </c>
      <c r="E556" s="1211">
        <v>0</v>
      </c>
      <c r="F556" s="1211">
        <v>29318.017</v>
      </c>
      <c r="G556" s="1211">
        <v>29318.017</v>
      </c>
      <c r="H556" s="1211">
        <v>0</v>
      </c>
      <c r="I556" s="1211">
        <v>0</v>
      </c>
      <c r="J556" s="1211">
        <v>0</v>
      </c>
      <c r="K556" s="1212">
        <v>0</v>
      </c>
    </row>
    <row r="557" spans="1:11" s="511" customFormat="1" ht="15.75">
      <c r="A557" s="515" t="s">
        <v>1053</v>
      </c>
      <c r="B557" s="1211">
        <v>734.82174359999988</v>
      </c>
      <c r="C557" s="1211">
        <v>126.20074359999998</v>
      </c>
      <c r="D557" s="1211">
        <v>608.62099999999998</v>
      </c>
      <c r="E557" s="1211">
        <v>0</v>
      </c>
      <c r="F557" s="1211">
        <v>608.62099999999998</v>
      </c>
      <c r="G557" s="1211">
        <v>608.62099999999998</v>
      </c>
      <c r="H557" s="1211">
        <v>0</v>
      </c>
      <c r="I557" s="1211">
        <v>0</v>
      </c>
      <c r="J557" s="1211">
        <v>0</v>
      </c>
      <c r="K557" s="1212">
        <v>0</v>
      </c>
    </row>
    <row r="558" spans="1:11" s="511" customFormat="1" ht="15.75">
      <c r="A558" s="515" t="s">
        <v>1055</v>
      </c>
      <c r="B558" s="1211">
        <v>25196.212502000002</v>
      </c>
      <c r="C558" s="1211">
        <v>355.01050199999997</v>
      </c>
      <c r="D558" s="1211">
        <v>24841.202000000001</v>
      </c>
      <c r="E558" s="1211">
        <v>0</v>
      </c>
      <c r="F558" s="1211">
        <v>24841.202000000001</v>
      </c>
      <c r="G558" s="1211">
        <v>24841.202000000001</v>
      </c>
      <c r="H558" s="1211">
        <v>0</v>
      </c>
      <c r="I558" s="1211">
        <v>16494.867999999999</v>
      </c>
      <c r="J558" s="1211">
        <v>16494.867999999999</v>
      </c>
      <c r="K558" s="1212">
        <v>0</v>
      </c>
    </row>
    <row r="559" spans="1:11" s="511" customFormat="1" ht="15.75">
      <c r="A559" s="515" t="s">
        <v>1056</v>
      </c>
      <c r="B559" s="1211">
        <v>909.37165306470001</v>
      </c>
      <c r="C559" s="1211">
        <v>909.37165306470001</v>
      </c>
      <c r="D559" s="1211">
        <v>0</v>
      </c>
      <c r="E559" s="1211">
        <v>0</v>
      </c>
      <c r="F559" s="1211">
        <v>0</v>
      </c>
      <c r="G559" s="1211">
        <v>0</v>
      </c>
      <c r="H559" s="1211">
        <v>0</v>
      </c>
      <c r="I559" s="1211">
        <v>0</v>
      </c>
      <c r="J559" s="1211">
        <v>0</v>
      </c>
      <c r="K559" s="1212">
        <v>0</v>
      </c>
    </row>
    <row r="560" spans="1:11" s="511" customFormat="1" ht="15.75">
      <c r="A560" s="515" t="s">
        <v>1057</v>
      </c>
      <c r="B560" s="1211">
        <v>296541.20969441067</v>
      </c>
      <c r="C560" s="1211">
        <v>278659.00389836886</v>
      </c>
      <c r="D560" s="1211">
        <v>17882.205796041839</v>
      </c>
      <c r="E560" s="1211">
        <v>0</v>
      </c>
      <c r="F560" s="1211">
        <v>17882.205796041839</v>
      </c>
      <c r="G560" s="1211">
        <v>17882.205796041839</v>
      </c>
      <c r="H560" s="1211">
        <v>0</v>
      </c>
      <c r="I560" s="1211">
        <v>65.947330000000008</v>
      </c>
      <c r="J560" s="1211">
        <v>65.947330000000008</v>
      </c>
      <c r="K560" s="1212">
        <v>0</v>
      </c>
    </row>
    <row r="561" spans="1:11" s="511" customFormat="1" ht="15.75">
      <c r="A561" s="515" t="s">
        <v>1058</v>
      </c>
      <c r="B561" s="1211">
        <v>59245.0162996</v>
      </c>
      <c r="C561" s="1211">
        <v>59229.7662996</v>
      </c>
      <c r="D561" s="1211">
        <v>15.25</v>
      </c>
      <c r="E561" s="1211">
        <v>0</v>
      </c>
      <c r="F561" s="1211">
        <v>15.25</v>
      </c>
      <c r="G561" s="1211">
        <v>15.25</v>
      </c>
      <c r="H561" s="1211">
        <v>0</v>
      </c>
      <c r="I561" s="1211">
        <v>15.25</v>
      </c>
      <c r="J561" s="1211">
        <v>15.25</v>
      </c>
      <c r="K561" s="1212">
        <v>0</v>
      </c>
    </row>
    <row r="562" spans="1:11" s="511" customFormat="1" ht="15.75">
      <c r="A562" s="515" t="s">
        <v>1114</v>
      </c>
      <c r="B562" s="1211">
        <v>18.3045747719543</v>
      </c>
      <c r="C562" s="1211">
        <v>18.3045747719543</v>
      </c>
      <c r="D562" s="1211">
        <v>0</v>
      </c>
      <c r="E562" s="1211">
        <v>0</v>
      </c>
      <c r="F562" s="1211">
        <v>0</v>
      </c>
      <c r="G562" s="1211">
        <v>0</v>
      </c>
      <c r="H562" s="1211">
        <v>0</v>
      </c>
      <c r="I562" s="1211">
        <v>0</v>
      </c>
      <c r="J562" s="1211">
        <v>0</v>
      </c>
      <c r="K562" s="1212">
        <v>0</v>
      </c>
    </row>
    <row r="563" spans="1:11" s="511" customFormat="1" ht="15.75">
      <c r="A563" s="515" t="s">
        <v>1115</v>
      </c>
      <c r="B563" s="1211">
        <v>42668.235129983666</v>
      </c>
      <c r="C563" s="1211">
        <v>5652.9411802000004</v>
      </c>
      <c r="D563" s="1211">
        <v>37015.293949783663</v>
      </c>
      <c r="E563" s="1211">
        <v>0</v>
      </c>
      <c r="F563" s="1211">
        <v>37015.293949783663</v>
      </c>
      <c r="G563" s="1211">
        <v>37015.293949783663</v>
      </c>
      <c r="H563" s="1211">
        <v>0</v>
      </c>
      <c r="I563" s="1211">
        <v>49.826999999999998</v>
      </c>
      <c r="J563" s="1211">
        <v>49.826999999999998</v>
      </c>
      <c r="K563" s="1212">
        <v>0</v>
      </c>
    </row>
    <row r="564" spans="1:11" s="511" customFormat="1" ht="15.75">
      <c r="A564" s="515" t="s">
        <v>1128</v>
      </c>
      <c r="B564" s="1211">
        <v>4.218</v>
      </c>
      <c r="C564" s="1211">
        <v>0</v>
      </c>
      <c r="D564" s="1211">
        <v>4.218</v>
      </c>
      <c r="E564" s="1211">
        <v>0</v>
      </c>
      <c r="F564" s="1211">
        <v>4.218</v>
      </c>
      <c r="G564" s="1211">
        <v>4.218</v>
      </c>
      <c r="H564" s="1211">
        <v>0</v>
      </c>
      <c r="I564" s="1211">
        <v>4.218</v>
      </c>
      <c r="J564" s="1211">
        <v>4.218</v>
      </c>
      <c r="K564" s="1212">
        <v>0</v>
      </c>
    </row>
    <row r="565" spans="1:11" s="511" customFormat="1" ht="15.75">
      <c r="A565" s="515" t="s">
        <v>1062</v>
      </c>
      <c r="B565" s="1211">
        <v>22531.3076375577</v>
      </c>
      <c r="C565" s="1211">
        <v>22161.160851136003</v>
      </c>
      <c r="D565" s="1211">
        <v>370.14678642169707</v>
      </c>
      <c r="E565" s="1211">
        <v>0</v>
      </c>
      <c r="F565" s="1211">
        <v>370.14678642169707</v>
      </c>
      <c r="G565" s="1211">
        <v>370.14678642169707</v>
      </c>
      <c r="H565" s="1211">
        <v>0</v>
      </c>
      <c r="I565" s="1211">
        <v>370.14678642169707</v>
      </c>
      <c r="J565" s="1211">
        <v>370.14678642169707</v>
      </c>
      <c r="K565" s="1212">
        <v>0</v>
      </c>
    </row>
    <row r="566" spans="1:11" s="511" customFormat="1" ht="15.75">
      <c r="A566" s="515" t="s">
        <v>1778</v>
      </c>
      <c r="B566" s="1211">
        <v>237.26499999999999</v>
      </c>
      <c r="C566" s="1211">
        <v>0</v>
      </c>
      <c r="D566" s="1211">
        <v>237.26499999999999</v>
      </c>
      <c r="E566" s="1211">
        <v>0</v>
      </c>
      <c r="F566" s="1211">
        <v>237.26499999999999</v>
      </c>
      <c r="G566" s="1211">
        <v>237.26499999999999</v>
      </c>
      <c r="H566" s="1211">
        <v>0</v>
      </c>
      <c r="I566" s="1211">
        <v>237.26499999999999</v>
      </c>
      <c r="J566" s="1211">
        <v>237.26499999999999</v>
      </c>
      <c r="K566" s="1212">
        <v>0</v>
      </c>
    </row>
    <row r="567" spans="1:11" s="511" customFormat="1" ht="15.75">
      <c r="A567" s="515" t="s">
        <v>1895</v>
      </c>
      <c r="B567" s="1211">
        <v>11.026999999999999</v>
      </c>
      <c r="C567" s="1211">
        <v>0</v>
      </c>
      <c r="D567" s="1211">
        <v>11.026999999999999</v>
      </c>
      <c r="E567" s="1211">
        <v>0</v>
      </c>
      <c r="F567" s="1211">
        <v>11.026999999999999</v>
      </c>
      <c r="G567" s="1211">
        <v>11.026999999999999</v>
      </c>
      <c r="H567" s="1211">
        <v>0</v>
      </c>
      <c r="I567" s="1211">
        <v>11.026999999999999</v>
      </c>
      <c r="J567" s="1211">
        <v>11.026999999999999</v>
      </c>
      <c r="K567" s="1212">
        <v>0</v>
      </c>
    </row>
    <row r="568" spans="1:11" s="511" customFormat="1" ht="15.75">
      <c r="A568" s="515" t="s">
        <v>1063</v>
      </c>
      <c r="B568" s="1211">
        <v>252438.02106919998</v>
      </c>
      <c r="C568" s="1211">
        <v>7273.0822261999838</v>
      </c>
      <c r="D568" s="1211">
        <v>245164.93884299998</v>
      </c>
      <c r="E568" s="1211">
        <v>0</v>
      </c>
      <c r="F568" s="1211">
        <v>245164.93884299998</v>
      </c>
      <c r="G568" s="1211">
        <v>245164.93884299998</v>
      </c>
      <c r="H568" s="1211">
        <v>0</v>
      </c>
      <c r="I568" s="1211">
        <v>1997.876</v>
      </c>
      <c r="J568" s="1211">
        <v>1997.876</v>
      </c>
      <c r="K568" s="1212">
        <v>0</v>
      </c>
    </row>
    <row r="569" spans="1:11" s="511" customFormat="1" ht="15.75">
      <c r="A569" s="515" t="s">
        <v>1064</v>
      </c>
      <c r="B569" s="1211">
        <v>43.732999999999997</v>
      </c>
      <c r="C569" s="1211">
        <v>0</v>
      </c>
      <c r="D569" s="1211">
        <v>43.732999999999997</v>
      </c>
      <c r="E569" s="1211">
        <v>0</v>
      </c>
      <c r="F569" s="1211">
        <v>43.732999999999997</v>
      </c>
      <c r="G569" s="1211">
        <v>43.732999999999997</v>
      </c>
      <c r="H569" s="1211">
        <v>0</v>
      </c>
      <c r="I569" s="1211">
        <v>43.732999999999997</v>
      </c>
      <c r="J569" s="1211">
        <v>43.732999999999997</v>
      </c>
      <c r="K569" s="1212">
        <v>0</v>
      </c>
    </row>
    <row r="570" spans="1:11" s="511" customFormat="1" ht="15.75">
      <c r="A570" s="515" t="s">
        <v>1065</v>
      </c>
      <c r="B570" s="1211">
        <v>3696.0697500000001</v>
      </c>
      <c r="C570" s="1211">
        <v>3696.0697500000001</v>
      </c>
      <c r="D570" s="1211">
        <v>0</v>
      </c>
      <c r="E570" s="1211">
        <v>0</v>
      </c>
      <c r="F570" s="1211">
        <v>0</v>
      </c>
      <c r="G570" s="1211">
        <v>0</v>
      </c>
      <c r="H570" s="1211">
        <v>0</v>
      </c>
      <c r="I570" s="1211">
        <v>0</v>
      </c>
      <c r="J570" s="1211">
        <v>0</v>
      </c>
      <c r="K570" s="1212">
        <v>0</v>
      </c>
    </row>
    <row r="571" spans="1:11" s="511" customFormat="1" ht="15.75">
      <c r="A571" s="515" t="s">
        <v>1779</v>
      </c>
      <c r="B571" s="1211">
        <v>2651.4404</v>
      </c>
      <c r="C571" s="1211">
        <v>2277.9083999999998</v>
      </c>
      <c r="D571" s="1211">
        <v>373.53199999999998</v>
      </c>
      <c r="E571" s="1211">
        <v>0</v>
      </c>
      <c r="F571" s="1211">
        <v>373.53199999999998</v>
      </c>
      <c r="G571" s="1211">
        <v>373.53199999999998</v>
      </c>
      <c r="H571" s="1211">
        <v>0</v>
      </c>
      <c r="I571" s="1211">
        <v>101.92700000000001</v>
      </c>
      <c r="J571" s="1211">
        <v>101.92700000000001</v>
      </c>
      <c r="K571" s="1212">
        <v>0</v>
      </c>
    </row>
    <row r="572" spans="1:11" s="511" customFormat="1" ht="15.75">
      <c r="A572" s="515" t="s">
        <v>1896</v>
      </c>
      <c r="B572" s="1211">
        <v>1002.5839999999999</v>
      </c>
      <c r="C572" s="1211">
        <v>0</v>
      </c>
      <c r="D572" s="1211">
        <v>1002.5839999999999</v>
      </c>
      <c r="E572" s="1211">
        <v>0</v>
      </c>
      <c r="F572" s="1211">
        <v>1002.5839999999999</v>
      </c>
      <c r="G572" s="1211">
        <v>1002.5839999999999</v>
      </c>
      <c r="H572" s="1211">
        <v>0</v>
      </c>
      <c r="I572" s="1211">
        <v>1002.5839999999999</v>
      </c>
      <c r="J572" s="1211">
        <v>1002.5839999999999</v>
      </c>
      <c r="K572" s="1212">
        <v>0</v>
      </c>
    </row>
    <row r="573" spans="1:11" s="511" customFormat="1" ht="15.75">
      <c r="A573" s="515" t="s">
        <v>1118</v>
      </c>
      <c r="B573" s="1211">
        <v>357.74799999999999</v>
      </c>
      <c r="C573" s="1211">
        <v>0</v>
      </c>
      <c r="D573" s="1211">
        <v>357.74799999999999</v>
      </c>
      <c r="E573" s="1211">
        <v>0</v>
      </c>
      <c r="F573" s="1211">
        <v>357.74799999999999</v>
      </c>
      <c r="G573" s="1211">
        <v>357.74799999999999</v>
      </c>
      <c r="H573" s="1211">
        <v>0</v>
      </c>
      <c r="I573" s="1211">
        <v>357.74799999999999</v>
      </c>
      <c r="J573" s="1211">
        <v>357.74799999999999</v>
      </c>
      <c r="K573" s="1212">
        <v>0</v>
      </c>
    </row>
    <row r="574" spans="1:11" s="511" customFormat="1" ht="15.75">
      <c r="A574" s="515" t="s">
        <v>1066</v>
      </c>
      <c r="B574" s="1211">
        <v>4063841.2945978376</v>
      </c>
      <c r="C574" s="1211">
        <v>2892640.7657248783</v>
      </c>
      <c r="D574" s="1211">
        <v>1171200.5288729589</v>
      </c>
      <c r="E574" s="1211">
        <v>0</v>
      </c>
      <c r="F574" s="1211">
        <v>1171200.5288729589</v>
      </c>
      <c r="G574" s="1211">
        <v>1171200.5288729589</v>
      </c>
      <c r="H574" s="1211">
        <v>0</v>
      </c>
      <c r="I574" s="1211">
        <v>1160620.0837347005</v>
      </c>
      <c r="J574" s="1211">
        <v>1160620.0837347005</v>
      </c>
      <c r="K574" s="1212">
        <v>0</v>
      </c>
    </row>
    <row r="575" spans="1:11" s="511" customFormat="1" ht="15.75">
      <c r="A575" s="515" t="s">
        <v>1067</v>
      </c>
      <c r="B575" s="1211">
        <v>89102.981223336814</v>
      </c>
      <c r="C575" s="1211">
        <v>-46592.398268081</v>
      </c>
      <c r="D575" s="1211">
        <v>135695.37949141781</v>
      </c>
      <c r="E575" s="1211">
        <v>0</v>
      </c>
      <c r="F575" s="1211">
        <v>135695.37949141781</v>
      </c>
      <c r="G575" s="1211">
        <v>135695.37949141781</v>
      </c>
      <c r="H575" s="1211">
        <v>0</v>
      </c>
      <c r="I575" s="1211">
        <v>89102.981223336814</v>
      </c>
      <c r="J575" s="1211">
        <v>89102.981223336814</v>
      </c>
      <c r="K575" s="1212">
        <v>0</v>
      </c>
    </row>
    <row r="576" spans="1:11" s="511" customFormat="1" ht="15.75">
      <c r="A576" s="515" t="s">
        <v>144</v>
      </c>
      <c r="B576" s="1211">
        <v>35735.151495360005</v>
      </c>
      <c r="C576" s="1211">
        <v>22441.054344260003</v>
      </c>
      <c r="D576" s="1211">
        <v>13294.097151100001</v>
      </c>
      <c r="E576" s="1211">
        <v>0</v>
      </c>
      <c r="F576" s="1211">
        <v>13294.097151100001</v>
      </c>
      <c r="G576" s="1211">
        <v>13294.097151100001</v>
      </c>
      <c r="H576" s="1211">
        <v>0</v>
      </c>
      <c r="I576" s="1211">
        <v>12445.441800000001</v>
      </c>
      <c r="J576" s="1211">
        <v>12445.441800000001</v>
      </c>
      <c r="K576" s="1212">
        <v>0</v>
      </c>
    </row>
    <row r="577" spans="1:11" s="511" customFormat="1" ht="15.75">
      <c r="A577" s="515" t="s">
        <v>1068</v>
      </c>
      <c r="B577" s="1211">
        <v>820.12056599999983</v>
      </c>
      <c r="C577" s="1211">
        <v>483.27048999999994</v>
      </c>
      <c r="D577" s="1211">
        <v>336.850076</v>
      </c>
      <c r="E577" s="1211">
        <v>0</v>
      </c>
      <c r="F577" s="1211">
        <v>336.850076</v>
      </c>
      <c r="G577" s="1211">
        <v>336.850076</v>
      </c>
      <c r="H577" s="1211">
        <v>0</v>
      </c>
      <c r="I577" s="1211">
        <v>249.047076</v>
      </c>
      <c r="J577" s="1211">
        <v>249.047076</v>
      </c>
      <c r="K577" s="1212">
        <v>0</v>
      </c>
    </row>
    <row r="578" spans="1:11" s="511" customFormat="1" ht="15.75">
      <c r="A578" s="515" t="s">
        <v>1069</v>
      </c>
      <c r="B578" s="1211">
        <v>47526.604874406992</v>
      </c>
      <c r="C578" s="1211">
        <v>28149.980874406996</v>
      </c>
      <c r="D578" s="1211">
        <v>19376.624</v>
      </c>
      <c r="E578" s="1211">
        <v>0</v>
      </c>
      <c r="F578" s="1211">
        <v>19376.624</v>
      </c>
      <c r="G578" s="1211">
        <v>19376.624</v>
      </c>
      <c r="H578" s="1211">
        <v>0</v>
      </c>
      <c r="I578" s="1211">
        <v>19376.624</v>
      </c>
      <c r="J578" s="1211">
        <v>19376.624</v>
      </c>
      <c r="K578" s="1212">
        <v>0</v>
      </c>
    </row>
    <row r="579" spans="1:11" s="511" customFormat="1" ht="15.75">
      <c r="A579" s="515" t="s">
        <v>1781</v>
      </c>
      <c r="B579" s="1211">
        <v>79.606999999999999</v>
      </c>
      <c r="C579" s="1211">
        <v>0</v>
      </c>
      <c r="D579" s="1211">
        <v>79.606999999999999</v>
      </c>
      <c r="E579" s="1211">
        <v>0</v>
      </c>
      <c r="F579" s="1211">
        <v>79.606999999999999</v>
      </c>
      <c r="G579" s="1211">
        <v>79.606999999999999</v>
      </c>
      <c r="H579" s="1211">
        <v>0</v>
      </c>
      <c r="I579" s="1211">
        <v>79.606999999999999</v>
      </c>
      <c r="J579" s="1211">
        <v>79.606999999999999</v>
      </c>
      <c r="K579" s="1212">
        <v>0</v>
      </c>
    </row>
    <row r="580" spans="1:11" s="511" customFormat="1" ht="15.75">
      <c r="A580" s="515" t="s">
        <v>1073</v>
      </c>
      <c r="B580" s="1211">
        <v>1153.7757111999999</v>
      </c>
      <c r="C580" s="1211">
        <v>1000.6907112</v>
      </c>
      <c r="D580" s="1211">
        <v>153.08500000000001</v>
      </c>
      <c r="E580" s="1211">
        <v>0</v>
      </c>
      <c r="F580" s="1211">
        <v>153.08500000000001</v>
      </c>
      <c r="G580" s="1211">
        <v>153.08500000000001</v>
      </c>
      <c r="H580" s="1211">
        <v>0</v>
      </c>
      <c r="I580" s="1211">
        <v>18.852</v>
      </c>
      <c r="J580" s="1211">
        <v>18.852</v>
      </c>
      <c r="K580" s="1212">
        <v>0</v>
      </c>
    </row>
    <row r="581" spans="1:11" s="511" customFormat="1" ht="15.75">
      <c r="A581" s="515" t="s">
        <v>1074</v>
      </c>
      <c r="B581" s="1211">
        <v>11.348100000000001</v>
      </c>
      <c r="C581" s="1211">
        <v>0</v>
      </c>
      <c r="D581" s="1211">
        <v>11.348100000000001</v>
      </c>
      <c r="E581" s="1211">
        <v>0</v>
      </c>
      <c r="F581" s="1211">
        <v>11.348100000000001</v>
      </c>
      <c r="G581" s="1211">
        <v>11.348100000000001</v>
      </c>
      <c r="H581" s="1211">
        <v>0</v>
      </c>
      <c r="I581" s="1211">
        <v>11.348100000000001</v>
      </c>
      <c r="J581" s="1211">
        <v>11.348100000000001</v>
      </c>
      <c r="K581" s="1212">
        <v>0</v>
      </c>
    </row>
    <row r="582" spans="1:11" s="511" customFormat="1" ht="15.75">
      <c r="A582" s="515" t="s">
        <v>1897</v>
      </c>
      <c r="B582" s="1211">
        <v>3196.2710000000002</v>
      </c>
      <c r="C582" s="1211">
        <v>0</v>
      </c>
      <c r="D582" s="1211">
        <v>3196.2710000000002</v>
      </c>
      <c r="E582" s="1211">
        <v>0</v>
      </c>
      <c r="F582" s="1211">
        <v>3196.2710000000002</v>
      </c>
      <c r="G582" s="1211">
        <v>3196.2710000000002</v>
      </c>
      <c r="H582" s="1211">
        <v>0</v>
      </c>
      <c r="I582" s="1211">
        <v>3196.2710000000002</v>
      </c>
      <c r="J582" s="1211">
        <v>3196.2710000000002</v>
      </c>
      <c r="K582" s="1212">
        <v>0</v>
      </c>
    </row>
    <row r="583" spans="1:11" s="511" customFormat="1" ht="15.75">
      <c r="A583" s="515" t="s">
        <v>1075</v>
      </c>
      <c r="B583" s="1211">
        <v>4846.9420292055638</v>
      </c>
      <c r="C583" s="1211">
        <v>0</v>
      </c>
      <c r="D583" s="1211">
        <v>4846.9420292055638</v>
      </c>
      <c r="E583" s="1211">
        <v>0</v>
      </c>
      <c r="F583" s="1211">
        <v>4846.9420292055638</v>
      </c>
      <c r="G583" s="1211">
        <v>4846.9420292055638</v>
      </c>
      <c r="H583" s="1211">
        <v>0</v>
      </c>
      <c r="I583" s="1211">
        <v>4846.9420292055638</v>
      </c>
      <c r="J583" s="1211">
        <v>4846.9420292055638</v>
      </c>
      <c r="K583" s="1212">
        <v>0</v>
      </c>
    </row>
    <row r="584" spans="1:11" s="511" customFormat="1" ht="15.75">
      <c r="A584" s="515" t="s">
        <v>1130</v>
      </c>
      <c r="B584" s="1211">
        <v>30.898</v>
      </c>
      <c r="C584" s="1211">
        <v>0</v>
      </c>
      <c r="D584" s="1211">
        <v>30.898</v>
      </c>
      <c r="E584" s="1211">
        <v>0</v>
      </c>
      <c r="F584" s="1211">
        <v>30.898</v>
      </c>
      <c r="G584" s="1211">
        <v>30.898</v>
      </c>
      <c r="H584" s="1211">
        <v>0</v>
      </c>
      <c r="I584" s="1211">
        <v>30.898</v>
      </c>
      <c r="J584" s="1211">
        <v>30.898</v>
      </c>
      <c r="K584" s="1212">
        <v>0</v>
      </c>
    </row>
    <row r="585" spans="1:11" s="511" customFormat="1" ht="15.75">
      <c r="A585" s="515" t="s">
        <v>1076</v>
      </c>
      <c r="B585" s="1211">
        <v>3602.6840000000002</v>
      </c>
      <c r="C585" s="1211">
        <v>3602.6840000000002</v>
      </c>
      <c r="D585" s="1211">
        <v>0</v>
      </c>
      <c r="E585" s="1211">
        <v>0</v>
      </c>
      <c r="F585" s="1211">
        <v>0</v>
      </c>
      <c r="G585" s="1211">
        <v>0</v>
      </c>
      <c r="H585" s="1211">
        <v>0</v>
      </c>
      <c r="I585" s="1211">
        <v>0</v>
      </c>
      <c r="J585" s="1211">
        <v>0</v>
      </c>
      <c r="K585" s="1212">
        <v>0</v>
      </c>
    </row>
    <row r="586" spans="1:11" s="511" customFormat="1" ht="15.75">
      <c r="A586" s="515" t="s">
        <v>1782</v>
      </c>
      <c r="B586" s="1211">
        <v>884.31299999999999</v>
      </c>
      <c r="C586" s="1211">
        <v>884.31299999999999</v>
      </c>
      <c r="D586" s="1211">
        <v>0</v>
      </c>
      <c r="E586" s="1211">
        <v>0</v>
      </c>
      <c r="F586" s="1211">
        <v>0</v>
      </c>
      <c r="G586" s="1211">
        <v>0</v>
      </c>
      <c r="H586" s="1211">
        <v>0</v>
      </c>
      <c r="I586" s="1211">
        <v>0</v>
      </c>
      <c r="J586" s="1211">
        <v>0</v>
      </c>
      <c r="K586" s="1212">
        <v>0</v>
      </c>
    </row>
    <row r="587" spans="1:11" s="511" customFormat="1" ht="15.75">
      <c r="A587" s="515" t="s">
        <v>1077</v>
      </c>
      <c r="B587" s="1211">
        <v>71.953999999999994</v>
      </c>
      <c r="C587" s="1211">
        <v>0</v>
      </c>
      <c r="D587" s="1211">
        <v>71.953999999999994</v>
      </c>
      <c r="E587" s="1211">
        <v>0</v>
      </c>
      <c r="F587" s="1211">
        <v>71.953999999999994</v>
      </c>
      <c r="G587" s="1211">
        <v>71.953999999999994</v>
      </c>
      <c r="H587" s="1211">
        <v>0</v>
      </c>
      <c r="I587" s="1211">
        <v>71.953999999999994</v>
      </c>
      <c r="J587" s="1211">
        <v>71.953999999999994</v>
      </c>
      <c r="K587" s="1212">
        <v>0</v>
      </c>
    </row>
    <row r="588" spans="1:11" s="511" customFormat="1" ht="15.75">
      <c r="A588" s="515" t="s">
        <v>1079</v>
      </c>
      <c r="B588" s="1211">
        <v>48.383000000000003</v>
      </c>
      <c r="C588" s="1211">
        <v>0</v>
      </c>
      <c r="D588" s="1211">
        <v>48.383000000000003</v>
      </c>
      <c r="E588" s="1211">
        <v>0</v>
      </c>
      <c r="F588" s="1211">
        <v>48.383000000000003</v>
      </c>
      <c r="G588" s="1211">
        <v>48.383000000000003</v>
      </c>
      <c r="H588" s="1211">
        <v>0</v>
      </c>
      <c r="I588" s="1211">
        <v>48.383000000000003</v>
      </c>
      <c r="J588" s="1211">
        <v>48.383000000000003</v>
      </c>
      <c r="K588" s="1212">
        <v>0</v>
      </c>
    </row>
    <row r="589" spans="1:11" s="511" customFormat="1" ht="15.75">
      <c r="A589" s="515" t="s">
        <v>1080</v>
      </c>
      <c r="B589" s="1211">
        <v>884.31299999999999</v>
      </c>
      <c r="C589" s="1211">
        <v>884.31299999999999</v>
      </c>
      <c r="D589" s="1211">
        <v>0</v>
      </c>
      <c r="E589" s="1211">
        <v>0</v>
      </c>
      <c r="F589" s="1211">
        <v>0</v>
      </c>
      <c r="G589" s="1211">
        <v>0</v>
      </c>
      <c r="H589" s="1211">
        <v>0</v>
      </c>
      <c r="I589" s="1211">
        <v>0</v>
      </c>
      <c r="J589" s="1211">
        <v>0</v>
      </c>
      <c r="K589" s="1212">
        <v>0</v>
      </c>
    </row>
    <row r="590" spans="1:11" s="511" customFormat="1" ht="15.75">
      <c r="A590" s="515" t="s">
        <v>1082</v>
      </c>
      <c r="B590" s="1211">
        <v>2812.6497580000005</v>
      </c>
      <c r="C590" s="1211">
        <v>2511.2378480000002</v>
      </c>
      <c r="D590" s="1211">
        <v>301.41190999999998</v>
      </c>
      <c r="E590" s="1211">
        <v>0</v>
      </c>
      <c r="F590" s="1211">
        <v>301.41190999999998</v>
      </c>
      <c r="G590" s="1211">
        <v>301.41190999999998</v>
      </c>
      <c r="H590" s="1211">
        <v>0</v>
      </c>
      <c r="I590" s="1211">
        <v>0.434</v>
      </c>
      <c r="J590" s="1211">
        <v>0.434</v>
      </c>
      <c r="K590" s="1212">
        <v>0</v>
      </c>
    </row>
    <row r="591" spans="1:11" s="511" customFormat="1" ht="15.75">
      <c r="A591" s="515" t="s">
        <v>1083</v>
      </c>
      <c r="B591" s="1211">
        <v>362796.6838343105</v>
      </c>
      <c r="C591" s="1211">
        <v>206876.11752431054</v>
      </c>
      <c r="D591" s="1211">
        <v>155920.56630999999</v>
      </c>
      <c r="E591" s="1211">
        <v>0</v>
      </c>
      <c r="F591" s="1211">
        <v>155920.56630999999</v>
      </c>
      <c r="G591" s="1211">
        <v>155920.56630999999</v>
      </c>
      <c r="H591" s="1211">
        <v>0</v>
      </c>
      <c r="I591" s="1211">
        <v>9175.1859999999997</v>
      </c>
      <c r="J591" s="1211">
        <v>9175.1859999999997</v>
      </c>
      <c r="K591" s="1212">
        <v>0</v>
      </c>
    </row>
    <row r="592" spans="1:11" s="511" customFormat="1" ht="15.75">
      <c r="A592" s="515" t="s">
        <v>1084</v>
      </c>
      <c r="B592" s="1211">
        <v>19.238</v>
      </c>
      <c r="C592" s="1211">
        <v>0</v>
      </c>
      <c r="D592" s="1211">
        <v>19.238</v>
      </c>
      <c r="E592" s="1211">
        <v>0</v>
      </c>
      <c r="F592" s="1211">
        <v>19.238</v>
      </c>
      <c r="G592" s="1211">
        <v>19.238</v>
      </c>
      <c r="H592" s="1211">
        <v>0</v>
      </c>
      <c r="I592" s="1211">
        <v>19.238</v>
      </c>
      <c r="J592" s="1211">
        <v>19.238</v>
      </c>
      <c r="K592" s="1212">
        <v>0</v>
      </c>
    </row>
    <row r="593" spans="1:11" s="511" customFormat="1" ht="15.75">
      <c r="A593" s="515" t="s">
        <v>1085</v>
      </c>
      <c r="B593" s="1211">
        <v>540081.49843978207</v>
      </c>
      <c r="C593" s="1211">
        <v>303458.62606578204</v>
      </c>
      <c r="D593" s="1211">
        <v>236622.872374</v>
      </c>
      <c r="E593" s="1211">
        <v>0</v>
      </c>
      <c r="F593" s="1211">
        <v>236622.872374</v>
      </c>
      <c r="G593" s="1211">
        <v>236622.872374</v>
      </c>
      <c r="H593" s="1211">
        <v>0</v>
      </c>
      <c r="I593" s="1211">
        <v>131158.7401</v>
      </c>
      <c r="J593" s="1211">
        <v>131158.7401</v>
      </c>
      <c r="K593" s="1212">
        <v>0</v>
      </c>
    </row>
    <row r="594" spans="1:11" s="511" customFormat="1" ht="15.75">
      <c r="A594" s="515" t="s">
        <v>1086</v>
      </c>
      <c r="B594" s="1211">
        <v>62778.161026679991</v>
      </c>
      <c r="C594" s="1211">
        <v>-8622.1371783200011</v>
      </c>
      <c r="D594" s="1211">
        <v>71400.298204999999</v>
      </c>
      <c r="E594" s="1211">
        <v>0</v>
      </c>
      <c r="F594" s="1211">
        <v>71400.298204999999</v>
      </c>
      <c r="G594" s="1211">
        <v>71400.298204999999</v>
      </c>
      <c r="H594" s="1211">
        <v>0</v>
      </c>
      <c r="I594" s="1211">
        <v>601.78599999999994</v>
      </c>
      <c r="J594" s="1211">
        <v>601.78599999999994</v>
      </c>
      <c r="K594" s="1212">
        <v>0</v>
      </c>
    </row>
    <row r="595" spans="1:11" s="511" customFormat="1" ht="15.75">
      <c r="A595" s="515" t="s">
        <v>1087</v>
      </c>
      <c r="B595" s="1211">
        <v>100.255</v>
      </c>
      <c r="C595" s="1211">
        <v>0</v>
      </c>
      <c r="D595" s="1211">
        <v>100.255</v>
      </c>
      <c r="E595" s="1211">
        <v>0</v>
      </c>
      <c r="F595" s="1211">
        <v>100.255</v>
      </c>
      <c r="G595" s="1211">
        <v>100.255</v>
      </c>
      <c r="H595" s="1211">
        <v>0</v>
      </c>
      <c r="I595" s="1211">
        <v>100.255</v>
      </c>
      <c r="J595" s="1211">
        <v>100.255</v>
      </c>
      <c r="K595" s="1212">
        <v>0</v>
      </c>
    </row>
    <row r="596" spans="1:11" s="511" customFormat="1" ht="15.75">
      <c r="A596" s="515" t="s">
        <v>1091</v>
      </c>
      <c r="B596" s="1211">
        <v>865.49300000000005</v>
      </c>
      <c r="C596" s="1211">
        <v>0</v>
      </c>
      <c r="D596" s="1211">
        <v>865.49300000000005</v>
      </c>
      <c r="E596" s="1211">
        <v>0</v>
      </c>
      <c r="F596" s="1211">
        <v>865.49300000000005</v>
      </c>
      <c r="G596" s="1211">
        <v>865.49300000000005</v>
      </c>
      <c r="H596" s="1211">
        <v>0</v>
      </c>
      <c r="I596" s="1211">
        <v>865.49300000000005</v>
      </c>
      <c r="J596" s="1211">
        <v>865.49300000000005</v>
      </c>
      <c r="K596" s="1212">
        <v>0</v>
      </c>
    </row>
    <row r="597" spans="1:11" s="511" customFormat="1" ht="15.75">
      <c r="A597" s="515" t="s">
        <v>1092</v>
      </c>
      <c r="B597" s="1211">
        <v>220042.14121956436</v>
      </c>
      <c r="C597" s="1211">
        <v>148332.76416536045</v>
      </c>
      <c r="D597" s="1211">
        <v>71709.377054203942</v>
      </c>
      <c r="E597" s="1211">
        <v>0</v>
      </c>
      <c r="F597" s="1211">
        <v>71709.377054203942</v>
      </c>
      <c r="G597" s="1211">
        <v>71709.377054203942</v>
      </c>
      <c r="H597" s="1211">
        <v>0</v>
      </c>
      <c r="I597" s="1211">
        <v>55127.603439999999</v>
      </c>
      <c r="J597" s="1211">
        <v>55127.603439999999</v>
      </c>
      <c r="K597" s="1212">
        <v>0</v>
      </c>
    </row>
    <row r="598" spans="1:11" s="511" customFormat="1" ht="15.75">
      <c r="A598" s="515" t="s">
        <v>1093</v>
      </c>
      <c r="B598" s="1211">
        <v>444.85060609850007</v>
      </c>
      <c r="C598" s="1211">
        <v>435.1136060985001</v>
      </c>
      <c r="D598" s="1211">
        <v>9.7370000000000001</v>
      </c>
      <c r="E598" s="1211">
        <v>0</v>
      </c>
      <c r="F598" s="1211">
        <v>9.7370000000000001</v>
      </c>
      <c r="G598" s="1211">
        <v>9.7370000000000001</v>
      </c>
      <c r="H598" s="1211">
        <v>0</v>
      </c>
      <c r="I598" s="1211">
        <v>0</v>
      </c>
      <c r="J598" s="1211">
        <v>0</v>
      </c>
      <c r="K598" s="1212">
        <v>0</v>
      </c>
    </row>
    <row r="599" spans="1:11" s="511" customFormat="1" ht="15.75">
      <c r="A599" s="515" t="s">
        <v>1094</v>
      </c>
      <c r="B599" s="1211">
        <v>2689.8970749999999</v>
      </c>
      <c r="C599" s="1211">
        <v>2677.4420749999999</v>
      </c>
      <c r="D599" s="1211">
        <v>12.455</v>
      </c>
      <c r="E599" s="1211">
        <v>0</v>
      </c>
      <c r="F599" s="1211">
        <v>12.455</v>
      </c>
      <c r="G599" s="1211">
        <v>12.455</v>
      </c>
      <c r="H599" s="1211">
        <v>0</v>
      </c>
      <c r="I599" s="1211">
        <v>10.324</v>
      </c>
      <c r="J599" s="1211">
        <v>10.324</v>
      </c>
      <c r="K599" s="1212">
        <v>0</v>
      </c>
    </row>
    <row r="600" spans="1:11" s="511" customFormat="1" ht="15.75">
      <c r="A600" s="515" t="s">
        <v>1095</v>
      </c>
      <c r="B600" s="1211">
        <v>63.738999999999997</v>
      </c>
      <c r="C600" s="1211">
        <v>0</v>
      </c>
      <c r="D600" s="1211">
        <v>63.738999999999997</v>
      </c>
      <c r="E600" s="1211">
        <v>0</v>
      </c>
      <c r="F600" s="1211">
        <v>63.738999999999997</v>
      </c>
      <c r="G600" s="1211">
        <v>63.738999999999997</v>
      </c>
      <c r="H600" s="1211">
        <v>0</v>
      </c>
      <c r="I600" s="1211">
        <v>63.738999999999997</v>
      </c>
      <c r="J600" s="1211">
        <v>63.738999999999997</v>
      </c>
      <c r="K600" s="1212">
        <v>0</v>
      </c>
    </row>
    <row r="601" spans="1:11" s="511" customFormat="1" ht="15.75">
      <c r="A601" s="515" t="s">
        <v>1096</v>
      </c>
      <c r="B601" s="1211">
        <v>227592.39864</v>
      </c>
      <c r="C601" s="1211">
        <v>220726.19219999999</v>
      </c>
      <c r="D601" s="1211">
        <v>6866.2064400000008</v>
      </c>
      <c r="E601" s="1211">
        <v>0</v>
      </c>
      <c r="F601" s="1211">
        <v>6866.2064400000008</v>
      </c>
      <c r="G601" s="1211">
        <v>6866.2064400000008</v>
      </c>
      <c r="H601" s="1211">
        <v>0</v>
      </c>
      <c r="I601" s="1211">
        <v>64.020440000000008</v>
      </c>
      <c r="J601" s="1211">
        <v>64.020440000000008</v>
      </c>
      <c r="K601" s="1212">
        <v>0</v>
      </c>
    </row>
    <row r="602" spans="1:11" s="511" customFormat="1" ht="15.75">
      <c r="A602" s="515" t="s">
        <v>1098</v>
      </c>
      <c r="B602" s="1211">
        <v>0.47099999999999997</v>
      </c>
      <c r="C602" s="1211">
        <v>0</v>
      </c>
      <c r="D602" s="1211">
        <v>0.47099999999999997</v>
      </c>
      <c r="E602" s="1211">
        <v>0</v>
      </c>
      <c r="F602" s="1211">
        <v>0.47099999999999997</v>
      </c>
      <c r="G602" s="1211">
        <v>0.47099999999999997</v>
      </c>
      <c r="H602" s="1211">
        <v>0</v>
      </c>
      <c r="I602" s="1211">
        <v>0.47099999999999997</v>
      </c>
      <c r="J602" s="1211">
        <v>0.47099999999999997</v>
      </c>
      <c r="K602" s="1212">
        <v>0</v>
      </c>
    </row>
    <row r="603" spans="1:11" s="511" customFormat="1" ht="15.75">
      <c r="A603" s="515" t="s">
        <v>1099</v>
      </c>
      <c r="B603" s="1211">
        <v>9.6440000000000001</v>
      </c>
      <c r="C603" s="1211">
        <v>0</v>
      </c>
      <c r="D603" s="1211">
        <v>9.6440000000000001</v>
      </c>
      <c r="E603" s="1211">
        <v>0</v>
      </c>
      <c r="F603" s="1211">
        <v>9.6440000000000001</v>
      </c>
      <c r="G603" s="1211">
        <v>9.6440000000000001</v>
      </c>
      <c r="H603" s="1211">
        <v>0</v>
      </c>
      <c r="I603" s="1211">
        <v>9.6440000000000001</v>
      </c>
      <c r="J603" s="1211">
        <v>9.6440000000000001</v>
      </c>
      <c r="K603" s="1212">
        <v>0</v>
      </c>
    </row>
    <row r="604" spans="1:11" s="511" customFormat="1" ht="15.75">
      <c r="A604" s="515" t="s">
        <v>1101</v>
      </c>
      <c r="B604" s="1211">
        <v>985.53</v>
      </c>
      <c r="C604" s="1211">
        <v>963.8</v>
      </c>
      <c r="D604" s="1211">
        <v>21.73</v>
      </c>
      <c r="E604" s="1211">
        <v>0</v>
      </c>
      <c r="F604" s="1211">
        <v>21.73</v>
      </c>
      <c r="G604" s="1211">
        <v>21.73</v>
      </c>
      <c r="H604" s="1211">
        <v>0</v>
      </c>
      <c r="I604" s="1211">
        <v>8.468</v>
      </c>
      <c r="J604" s="1211">
        <v>8.468</v>
      </c>
      <c r="K604" s="1212">
        <v>0</v>
      </c>
    </row>
    <row r="605" spans="1:11" s="511" customFormat="1" ht="15.75">
      <c r="A605" s="515" t="s">
        <v>1132</v>
      </c>
      <c r="B605" s="1211">
        <v>82284.791002890794</v>
      </c>
      <c r="C605" s="1211">
        <v>31420.554553890801</v>
      </c>
      <c r="D605" s="1211">
        <v>50864.236449000004</v>
      </c>
      <c r="E605" s="1211">
        <v>0</v>
      </c>
      <c r="F605" s="1211">
        <v>50864.236449000004</v>
      </c>
      <c r="G605" s="1211">
        <v>50864.236449000004</v>
      </c>
      <c r="H605" s="1211">
        <v>0</v>
      </c>
      <c r="I605" s="1211">
        <v>39134.599320000001</v>
      </c>
      <c r="J605" s="1211">
        <v>39134.599320000001</v>
      </c>
      <c r="K605" s="1212">
        <v>0</v>
      </c>
    </row>
    <row r="606" spans="1:11" s="511" customFormat="1" ht="15.75">
      <c r="A606" s="515" t="s">
        <v>1783</v>
      </c>
      <c r="B606" s="1211">
        <v>2802583.1176997023</v>
      </c>
      <c r="C606" s="1211">
        <v>1936388.220723826</v>
      </c>
      <c r="D606" s="1211">
        <v>866194.89697587653</v>
      </c>
      <c r="E606" s="1211">
        <v>0</v>
      </c>
      <c r="F606" s="1211">
        <v>866194.89697587653</v>
      </c>
      <c r="G606" s="1211">
        <v>866194.89697587653</v>
      </c>
      <c r="H606" s="1211">
        <v>0</v>
      </c>
      <c r="I606" s="1211">
        <v>457864.47563642263</v>
      </c>
      <c r="J606" s="1211">
        <v>457864.47563642263</v>
      </c>
      <c r="K606" s="1212">
        <v>0</v>
      </c>
    </row>
    <row r="607" spans="1:11" s="511" customFormat="1" ht="15.75">
      <c r="A607" s="515" t="s">
        <v>1898</v>
      </c>
      <c r="B607" s="1211">
        <v>2493386.1772513147</v>
      </c>
      <c r="C607" s="1211">
        <v>288454.43712368305</v>
      </c>
      <c r="D607" s="1211">
        <v>2204931.7401276315</v>
      </c>
      <c r="E607" s="1211">
        <v>0</v>
      </c>
      <c r="F607" s="1211">
        <v>2204931.7401276315</v>
      </c>
      <c r="G607" s="1211">
        <v>2204931.7401276315</v>
      </c>
      <c r="H607" s="1211">
        <v>0</v>
      </c>
      <c r="I607" s="1211">
        <v>138950.1936</v>
      </c>
      <c r="J607" s="1211">
        <v>138950.1936</v>
      </c>
      <c r="K607" s="1212">
        <v>0</v>
      </c>
    </row>
    <row r="608" spans="1:11" s="511" customFormat="1" ht="15.75">
      <c r="A608" s="515" t="s">
        <v>1899</v>
      </c>
      <c r="B608" s="1211">
        <v>18.128</v>
      </c>
      <c r="C608" s="1211">
        <v>0</v>
      </c>
      <c r="D608" s="1211">
        <v>18.128</v>
      </c>
      <c r="E608" s="1211">
        <v>0</v>
      </c>
      <c r="F608" s="1211">
        <v>18.128</v>
      </c>
      <c r="G608" s="1211">
        <v>18.128</v>
      </c>
      <c r="H608" s="1211">
        <v>0</v>
      </c>
      <c r="I608" s="1211">
        <v>18.128</v>
      </c>
      <c r="J608" s="1211">
        <v>18.128</v>
      </c>
      <c r="K608" s="1212">
        <v>0</v>
      </c>
    </row>
    <row r="609" spans="1:11" s="511" customFormat="1" ht="16.5" thickBot="1">
      <c r="A609" s="515" t="s">
        <v>1107</v>
      </c>
      <c r="B609" s="1211">
        <v>13.289</v>
      </c>
      <c r="C609" s="1211">
        <v>0</v>
      </c>
      <c r="D609" s="1211">
        <v>13.289</v>
      </c>
      <c r="E609" s="1211">
        <v>0</v>
      </c>
      <c r="F609" s="1211">
        <v>13.289</v>
      </c>
      <c r="G609" s="1211">
        <v>13.289</v>
      </c>
      <c r="H609" s="1211">
        <v>0</v>
      </c>
      <c r="I609" s="1211">
        <v>13.289</v>
      </c>
      <c r="J609" s="1211">
        <v>13.289</v>
      </c>
      <c r="K609" s="1212">
        <v>0</v>
      </c>
    </row>
    <row r="610" spans="1:11" s="511" customFormat="1" ht="16.5" thickBot="1">
      <c r="A610" s="1156" t="s">
        <v>4</v>
      </c>
      <c r="B610" s="1213">
        <v>23724756.843201425</v>
      </c>
      <c r="C610" s="1213">
        <v>14761959.787373224</v>
      </c>
      <c r="D610" s="1213">
        <v>8962797.0558281951</v>
      </c>
      <c r="E610" s="1213">
        <v>0</v>
      </c>
      <c r="F610" s="1213">
        <v>8962797.0558281951</v>
      </c>
      <c r="G610" s="1213">
        <v>8962797.0558281951</v>
      </c>
      <c r="H610" s="1213">
        <v>0</v>
      </c>
      <c r="I610" s="1213">
        <v>4509504.8477763589</v>
      </c>
      <c r="J610" s="1213">
        <v>4509504.8477763589</v>
      </c>
      <c r="K610" s="1214">
        <v>0</v>
      </c>
    </row>
    <row r="611" spans="1:11">
      <c r="A611" s="554" t="s">
        <v>127</v>
      </c>
    </row>
    <row r="612" spans="1:11" ht="15">
      <c r="A612" s="554" t="s">
        <v>2214</v>
      </c>
    </row>
    <row r="613" spans="1:11" s="1206" customFormat="1" ht="19.5" thickBot="1">
      <c r="A613" s="1205" t="s">
        <v>2274</v>
      </c>
    </row>
    <row r="614" spans="1:11" ht="28.5">
      <c r="A614" s="1341" t="s">
        <v>1900</v>
      </c>
      <c r="B614" s="1342"/>
      <c r="C614" s="1342"/>
      <c r="D614" s="1342"/>
      <c r="E614" s="1342"/>
      <c r="F614" s="1342"/>
      <c r="G614" s="1342"/>
      <c r="H614" s="1342"/>
      <c r="I614" s="1342"/>
      <c r="J614" s="1342"/>
      <c r="K614" s="1343"/>
    </row>
    <row r="615" spans="1:11" s="1210" customFormat="1" ht="63.75" thickBot="1">
      <c r="A615" s="1208" t="s">
        <v>1005</v>
      </c>
      <c r="B615" s="1207" t="s">
        <v>1192</v>
      </c>
      <c r="C615" s="1207" t="s">
        <v>1193</v>
      </c>
      <c r="D615" s="1207" t="s">
        <v>1194</v>
      </c>
      <c r="E615" s="1207" t="s">
        <v>1195</v>
      </c>
      <c r="F615" s="1207" t="s">
        <v>1196</v>
      </c>
      <c r="G615" s="1207" t="s">
        <v>1197</v>
      </c>
      <c r="H615" s="1207" t="s">
        <v>1198</v>
      </c>
      <c r="I615" s="1207" t="s">
        <v>1199</v>
      </c>
      <c r="J615" s="1207" t="s">
        <v>1200</v>
      </c>
      <c r="K615" s="1209" t="s">
        <v>1201</v>
      </c>
    </row>
    <row r="616" spans="1:11" s="511" customFormat="1" ht="15.75">
      <c r="A616" s="515" t="s">
        <v>1007</v>
      </c>
      <c r="B616" s="1211">
        <v>0.125</v>
      </c>
      <c r="C616" s="1211">
        <v>0</v>
      </c>
      <c r="D616" s="1211">
        <v>0.125</v>
      </c>
      <c r="E616" s="1211">
        <v>0</v>
      </c>
      <c r="F616" s="1211">
        <v>0.125</v>
      </c>
      <c r="G616" s="1211">
        <v>0.125</v>
      </c>
      <c r="H616" s="1211">
        <v>0</v>
      </c>
      <c r="I616" s="1211">
        <v>0.125</v>
      </c>
      <c r="J616" s="1211">
        <v>0.125</v>
      </c>
      <c r="K616" s="1212">
        <v>0</v>
      </c>
    </row>
    <row r="617" spans="1:11" s="511" customFormat="1" ht="15.75">
      <c r="A617" s="515" t="s">
        <v>1008</v>
      </c>
      <c r="B617" s="1211">
        <v>161.42169764226227</v>
      </c>
      <c r="C617" s="1211">
        <v>0</v>
      </c>
      <c r="D617" s="1211">
        <v>161.42169764226227</v>
      </c>
      <c r="E617" s="1211">
        <v>0</v>
      </c>
      <c r="F617" s="1211">
        <v>161.42169764226227</v>
      </c>
      <c r="G617" s="1211">
        <v>161.42169764226227</v>
      </c>
      <c r="H617" s="1211">
        <v>0</v>
      </c>
      <c r="I617" s="1211">
        <v>161.42169764226227</v>
      </c>
      <c r="J617" s="1211">
        <v>161.42169764226227</v>
      </c>
      <c r="K617" s="1212">
        <v>0</v>
      </c>
    </row>
    <row r="618" spans="1:11" s="511" customFormat="1" ht="15.75">
      <c r="A618" s="515" t="s">
        <v>1769</v>
      </c>
      <c r="B618" s="1211">
        <v>1.2110000000000001</v>
      </c>
      <c r="C618" s="1211">
        <v>0</v>
      </c>
      <c r="D618" s="1211">
        <v>1.2110000000000001</v>
      </c>
      <c r="E618" s="1211">
        <v>0</v>
      </c>
      <c r="F618" s="1211">
        <v>1.2110000000000001</v>
      </c>
      <c r="G618" s="1211">
        <v>1.2110000000000001</v>
      </c>
      <c r="H618" s="1211">
        <v>0</v>
      </c>
      <c r="I618" s="1211">
        <v>1.2110000000000001</v>
      </c>
      <c r="J618" s="1211">
        <v>1.2110000000000001</v>
      </c>
      <c r="K618" s="1212">
        <v>0</v>
      </c>
    </row>
    <row r="619" spans="1:11" s="511" customFormat="1" ht="15.75">
      <c r="A619" s="515" t="s">
        <v>1010</v>
      </c>
      <c r="B619" s="1211">
        <v>13097.569635338707</v>
      </c>
      <c r="C619" s="1211">
        <v>13081.561610945002</v>
      </c>
      <c r="D619" s="1211">
        <v>16.008024393705337</v>
      </c>
      <c r="E619" s="1211">
        <v>0</v>
      </c>
      <c r="F619" s="1211">
        <v>16.008024393705337</v>
      </c>
      <c r="G619" s="1211">
        <v>16.008024393705337</v>
      </c>
      <c r="H619" s="1211">
        <v>0</v>
      </c>
      <c r="I619" s="1211">
        <v>4.4660000000000002</v>
      </c>
      <c r="J619" s="1211">
        <v>4.4660000000000002</v>
      </c>
      <c r="K619" s="1212">
        <v>0</v>
      </c>
    </row>
    <row r="620" spans="1:11" s="511" customFormat="1" ht="15.75">
      <c r="A620" s="515" t="s">
        <v>1784</v>
      </c>
      <c r="B620" s="1211">
        <v>0.53400000000000003</v>
      </c>
      <c r="C620" s="1211">
        <v>0</v>
      </c>
      <c r="D620" s="1211">
        <v>0.53400000000000003</v>
      </c>
      <c r="E620" s="1211">
        <v>0</v>
      </c>
      <c r="F620" s="1211">
        <v>0.53400000000000003</v>
      </c>
      <c r="G620" s="1211">
        <v>0.53400000000000003</v>
      </c>
      <c r="H620" s="1211">
        <v>0</v>
      </c>
      <c r="I620" s="1211">
        <v>0.53400000000000003</v>
      </c>
      <c r="J620" s="1211">
        <v>0.53400000000000003</v>
      </c>
      <c r="K620" s="1212">
        <v>0</v>
      </c>
    </row>
    <row r="621" spans="1:11" s="511" customFormat="1" ht="15.75">
      <c r="A621" s="515" t="s">
        <v>1890</v>
      </c>
      <c r="B621" s="1211">
        <v>1324.3422372999999</v>
      </c>
      <c r="C621" s="1211">
        <v>1324.3422372999999</v>
      </c>
      <c r="D621" s="1211">
        <v>0</v>
      </c>
      <c r="E621" s="1211">
        <v>0</v>
      </c>
      <c r="F621" s="1211">
        <v>0</v>
      </c>
      <c r="G621" s="1211">
        <v>0</v>
      </c>
      <c r="H621" s="1211">
        <v>0</v>
      </c>
      <c r="I621" s="1211">
        <v>0</v>
      </c>
      <c r="J621" s="1211">
        <v>0</v>
      </c>
      <c r="K621" s="1212">
        <v>0</v>
      </c>
    </row>
    <row r="622" spans="1:11" s="511" customFormat="1" ht="15.75">
      <c r="A622" s="515" t="s">
        <v>1011</v>
      </c>
      <c r="B622" s="1211">
        <v>3.8460000000000001</v>
      </c>
      <c r="C622" s="1211">
        <v>0</v>
      </c>
      <c r="D622" s="1211">
        <v>3.8460000000000001</v>
      </c>
      <c r="E622" s="1211">
        <v>0</v>
      </c>
      <c r="F622" s="1211">
        <v>3.8460000000000001</v>
      </c>
      <c r="G622" s="1211">
        <v>3.8460000000000001</v>
      </c>
      <c r="H622" s="1211">
        <v>0</v>
      </c>
      <c r="I622" s="1211">
        <v>3.8460000000000001</v>
      </c>
      <c r="J622" s="1211">
        <v>3.8460000000000001</v>
      </c>
      <c r="K622" s="1212">
        <v>0</v>
      </c>
    </row>
    <row r="623" spans="1:11" s="511" customFormat="1" ht="15.75">
      <c r="A623" s="515" t="s">
        <v>1012</v>
      </c>
      <c r="B623" s="1211">
        <v>522.90200000000004</v>
      </c>
      <c r="C623" s="1211">
        <v>0</v>
      </c>
      <c r="D623" s="1211">
        <v>522.90200000000004</v>
      </c>
      <c r="E623" s="1211">
        <v>0</v>
      </c>
      <c r="F623" s="1211">
        <v>522.90200000000004</v>
      </c>
      <c r="G623" s="1211">
        <v>522.90200000000004</v>
      </c>
      <c r="H623" s="1211">
        <v>0</v>
      </c>
      <c r="I623" s="1211">
        <v>522.90200000000004</v>
      </c>
      <c r="J623" s="1211">
        <v>522.90200000000004</v>
      </c>
      <c r="K623" s="1212">
        <v>0</v>
      </c>
    </row>
    <row r="624" spans="1:11" s="511" customFormat="1" ht="15.75">
      <c r="A624" s="515" t="s">
        <v>1785</v>
      </c>
      <c r="B624" s="1211">
        <v>252793.90681992</v>
      </c>
      <c r="C624" s="1211">
        <v>60757.66229991999</v>
      </c>
      <c r="D624" s="1211">
        <v>192036.24452000001</v>
      </c>
      <c r="E624" s="1211">
        <v>0</v>
      </c>
      <c r="F624" s="1211">
        <v>192036.24452000001</v>
      </c>
      <c r="G624" s="1211">
        <v>192036.24452000001</v>
      </c>
      <c r="H624" s="1211">
        <v>0</v>
      </c>
      <c r="I624" s="1211">
        <v>194672.36300000001</v>
      </c>
      <c r="J624" s="1211">
        <v>194672.36300000001</v>
      </c>
      <c r="K624" s="1212">
        <v>0</v>
      </c>
    </row>
    <row r="625" spans="1:15" s="511" customFormat="1" ht="15.75">
      <c r="A625" s="515" t="s">
        <v>1013</v>
      </c>
      <c r="B625" s="1211">
        <v>2194.7825004000001</v>
      </c>
      <c r="C625" s="1211">
        <v>2194.7825004000001</v>
      </c>
      <c r="D625" s="1211">
        <v>0</v>
      </c>
      <c r="E625" s="1211">
        <v>0</v>
      </c>
      <c r="F625" s="1211">
        <v>0</v>
      </c>
      <c r="G625" s="1211">
        <v>0</v>
      </c>
      <c r="H625" s="1211">
        <v>0</v>
      </c>
      <c r="I625" s="1211">
        <v>0</v>
      </c>
      <c r="J625" s="1211">
        <v>0</v>
      </c>
      <c r="K625" s="1212">
        <v>0</v>
      </c>
    </row>
    <row r="626" spans="1:15" s="511" customFormat="1" ht="15.75">
      <c r="A626" s="515" t="s">
        <v>1891</v>
      </c>
      <c r="B626" s="1211">
        <v>1113.50074</v>
      </c>
      <c r="C626" s="1211">
        <v>0</v>
      </c>
      <c r="D626" s="1211">
        <v>1113.50074</v>
      </c>
      <c r="E626" s="1211">
        <v>0</v>
      </c>
      <c r="F626" s="1211">
        <v>1113.50074</v>
      </c>
      <c r="G626" s="1211">
        <v>1113.50074</v>
      </c>
      <c r="H626" s="1211">
        <v>0</v>
      </c>
      <c r="I626" s="1211">
        <v>1113.50074</v>
      </c>
      <c r="J626" s="1211">
        <v>1113.50074</v>
      </c>
      <c r="K626" s="1212">
        <v>0</v>
      </c>
    </row>
    <row r="627" spans="1:15" s="511" customFormat="1" ht="15.75">
      <c r="A627" s="515" t="s">
        <v>1014</v>
      </c>
      <c r="B627" s="1211">
        <v>4173465.9803988053</v>
      </c>
      <c r="C627" s="1211">
        <v>2330639.7442138051</v>
      </c>
      <c r="D627" s="1211">
        <v>1842826.236185</v>
      </c>
      <c r="E627" s="1211">
        <v>0</v>
      </c>
      <c r="F627" s="1211">
        <v>1842826.236185</v>
      </c>
      <c r="G627" s="1211">
        <v>1842826.236185</v>
      </c>
      <c r="H627" s="1211">
        <v>0</v>
      </c>
      <c r="I627" s="1211">
        <v>1640678.5819999999</v>
      </c>
      <c r="J627" s="1211">
        <v>1640678.5819999999</v>
      </c>
      <c r="K627" s="1212">
        <v>0</v>
      </c>
    </row>
    <row r="628" spans="1:15" s="511" customFormat="1" ht="15.75">
      <c r="A628" s="515" t="s">
        <v>1015</v>
      </c>
      <c r="B628" s="1211">
        <v>86162.904461128914</v>
      </c>
      <c r="C628" s="1211">
        <v>86065.580014200023</v>
      </c>
      <c r="D628" s="1211">
        <v>97.324446928899235</v>
      </c>
      <c r="E628" s="1211">
        <v>0</v>
      </c>
      <c r="F628" s="1211">
        <v>97.324446928899235</v>
      </c>
      <c r="G628" s="1211">
        <v>97.324446928899235</v>
      </c>
      <c r="H628" s="1211">
        <v>0</v>
      </c>
      <c r="I628" s="1211">
        <v>25.64</v>
      </c>
      <c r="J628" s="1211">
        <v>25.64</v>
      </c>
      <c r="K628" s="1212">
        <v>0</v>
      </c>
    </row>
    <row r="629" spans="1:15" s="511" customFormat="1" ht="15.75">
      <c r="A629" s="515" t="s">
        <v>1017</v>
      </c>
      <c r="B629" s="1211">
        <v>1856207.7448862181</v>
      </c>
      <c r="C629" s="1211">
        <v>943801.06388621824</v>
      </c>
      <c r="D629" s="1211">
        <v>912406.68099999998</v>
      </c>
      <c r="E629" s="1211">
        <v>0</v>
      </c>
      <c r="F629" s="1211">
        <v>912406.68099999998</v>
      </c>
      <c r="G629" s="1211">
        <v>912406.68099999998</v>
      </c>
      <c r="H629" s="1211">
        <v>0</v>
      </c>
      <c r="I629" s="1211">
        <v>1021.98876</v>
      </c>
      <c r="J629" s="1211">
        <v>1021.98876</v>
      </c>
      <c r="K629" s="1212">
        <v>0</v>
      </c>
    </row>
    <row r="630" spans="1:15" s="511" customFormat="1" ht="15.75">
      <c r="A630" s="515" t="s">
        <v>1133</v>
      </c>
      <c r="B630" s="1211">
        <v>2.2999999999999998</v>
      </c>
      <c r="C630" s="1211">
        <v>0</v>
      </c>
      <c r="D630" s="1211">
        <v>2.2999999999999998</v>
      </c>
      <c r="E630" s="1211">
        <v>0</v>
      </c>
      <c r="F630" s="1211">
        <v>2.2999999999999998</v>
      </c>
      <c r="G630" s="1211">
        <v>2.2999999999999998</v>
      </c>
      <c r="H630" s="1211">
        <v>0</v>
      </c>
      <c r="I630" s="1211">
        <v>2.2999999999999998</v>
      </c>
      <c r="J630" s="1211">
        <v>2.2999999999999998</v>
      </c>
      <c r="K630" s="1212">
        <v>0</v>
      </c>
    </row>
    <row r="631" spans="1:15" s="511" customFormat="1" ht="15.75">
      <c r="A631" s="515" t="s">
        <v>1770</v>
      </c>
      <c r="B631" s="1211">
        <v>594.66</v>
      </c>
      <c r="C631" s="1211">
        <v>0</v>
      </c>
      <c r="D631" s="1211">
        <v>594.66</v>
      </c>
      <c r="E631" s="1211">
        <v>0</v>
      </c>
      <c r="F631" s="1211">
        <v>594.66</v>
      </c>
      <c r="G631" s="1211">
        <v>594.66</v>
      </c>
      <c r="H631" s="1211">
        <v>0</v>
      </c>
      <c r="I631" s="1211">
        <v>594.66</v>
      </c>
      <c r="J631" s="1211">
        <v>594.66</v>
      </c>
      <c r="K631" s="1212">
        <v>0</v>
      </c>
    </row>
    <row r="632" spans="1:15" s="511" customFormat="1" ht="15.75">
      <c r="A632" s="515" t="s">
        <v>1110</v>
      </c>
      <c r="B632" s="1211">
        <v>1877.1281999137589</v>
      </c>
      <c r="C632" s="1211">
        <v>1837.9086457000003</v>
      </c>
      <c r="D632" s="1211">
        <v>39.219554213758528</v>
      </c>
      <c r="E632" s="1211">
        <v>0</v>
      </c>
      <c r="F632" s="1211">
        <v>39.219554213758528</v>
      </c>
      <c r="G632" s="1211">
        <v>39.219554213758528</v>
      </c>
      <c r="H632" s="1211">
        <v>0</v>
      </c>
      <c r="I632" s="1211">
        <v>39.219554213758528</v>
      </c>
      <c r="J632" s="1211">
        <v>39.219554213758528</v>
      </c>
      <c r="K632" s="1212">
        <v>0</v>
      </c>
    </row>
    <row r="633" spans="1:15" s="511" customFormat="1" ht="15.75">
      <c r="A633" s="515" t="s">
        <v>1021</v>
      </c>
      <c r="B633" s="1211">
        <v>738458.30065037741</v>
      </c>
      <c r="C633" s="1211">
        <v>492136.04050900001</v>
      </c>
      <c r="D633" s="1211">
        <v>246322.26014137742</v>
      </c>
      <c r="E633" s="1211">
        <v>0</v>
      </c>
      <c r="F633" s="1211">
        <v>246322.26014137742</v>
      </c>
      <c r="G633" s="1211">
        <v>246322.26014137742</v>
      </c>
      <c r="H633" s="1211">
        <v>0</v>
      </c>
      <c r="I633" s="1211">
        <v>18031.804499999998</v>
      </c>
      <c r="J633" s="1211">
        <v>18031.804499999998</v>
      </c>
      <c r="K633" s="1212">
        <v>0</v>
      </c>
    </row>
    <row r="634" spans="1:15" s="511" customFormat="1" ht="15.75">
      <c r="A634" s="515" t="s">
        <v>1022</v>
      </c>
      <c r="B634" s="1211">
        <v>796887.92746337934</v>
      </c>
      <c r="C634" s="1211">
        <v>778435.94646337943</v>
      </c>
      <c r="D634" s="1211">
        <v>18451.981</v>
      </c>
      <c r="E634" s="1211">
        <v>0</v>
      </c>
      <c r="F634" s="1211">
        <v>18451.981</v>
      </c>
      <c r="G634" s="1211">
        <v>18451.981</v>
      </c>
      <c r="H634" s="1211">
        <v>0</v>
      </c>
      <c r="I634" s="1211">
        <v>15161.119000000001</v>
      </c>
      <c r="J634" s="1211">
        <v>15161.119000000001</v>
      </c>
      <c r="K634" s="1212">
        <v>0</v>
      </c>
      <c r="O634" s="511">
        <v>1000</v>
      </c>
    </row>
    <row r="635" spans="1:15" s="511" customFormat="1" ht="15.75">
      <c r="A635" s="515" t="s">
        <v>1023</v>
      </c>
      <c r="B635" s="1211">
        <v>3.48</v>
      </c>
      <c r="C635" s="1211">
        <v>0</v>
      </c>
      <c r="D635" s="1211">
        <v>3.48</v>
      </c>
      <c r="E635" s="1211">
        <v>0</v>
      </c>
      <c r="F635" s="1211">
        <v>3.48</v>
      </c>
      <c r="G635" s="1211">
        <v>3.48</v>
      </c>
      <c r="H635" s="1211">
        <v>0</v>
      </c>
      <c r="I635" s="1211">
        <v>3.48</v>
      </c>
      <c r="J635" s="1211">
        <v>3.48</v>
      </c>
      <c r="K635" s="1212">
        <v>0</v>
      </c>
    </row>
    <row r="636" spans="1:15" s="511" customFormat="1" ht="15.75">
      <c r="A636" s="515" t="s">
        <v>1024</v>
      </c>
      <c r="B636" s="1211">
        <v>10927.8087019</v>
      </c>
      <c r="C636" s="1211">
        <v>10576.4722119</v>
      </c>
      <c r="D636" s="1211">
        <v>351.33648999999997</v>
      </c>
      <c r="E636" s="1211">
        <v>0</v>
      </c>
      <c r="F636" s="1211">
        <v>351.33648999999997</v>
      </c>
      <c r="G636" s="1211">
        <v>351.33648999999997</v>
      </c>
      <c r="H636" s="1211">
        <v>0</v>
      </c>
      <c r="I636" s="1211">
        <v>347.42647999999997</v>
      </c>
      <c r="J636" s="1211">
        <v>347.42647999999997</v>
      </c>
      <c r="K636" s="1212">
        <v>0</v>
      </c>
    </row>
    <row r="637" spans="1:15" s="511" customFormat="1" ht="15.75">
      <c r="A637" s="515" t="s">
        <v>1025</v>
      </c>
      <c r="B637" s="1211">
        <v>9405.8623927400149</v>
      </c>
      <c r="C637" s="1211">
        <v>1707.1693144286</v>
      </c>
      <c r="D637" s="1211">
        <v>7698.6930783114158</v>
      </c>
      <c r="E637" s="1211">
        <v>0</v>
      </c>
      <c r="F637" s="1211">
        <v>7698.6930783114158</v>
      </c>
      <c r="G637" s="1211">
        <v>7698.6930783114158</v>
      </c>
      <c r="H637" s="1211">
        <v>0</v>
      </c>
      <c r="I637" s="1211">
        <v>3184.9929999999999</v>
      </c>
      <c r="J637" s="1211">
        <v>3184.9929999999999</v>
      </c>
      <c r="K637" s="1212">
        <v>0</v>
      </c>
    </row>
    <row r="638" spans="1:15" s="511" customFormat="1" ht="15.75">
      <c r="A638" s="515" t="s">
        <v>1026</v>
      </c>
      <c r="B638" s="1211">
        <v>5.2729999999999997</v>
      </c>
      <c r="C638" s="1211">
        <v>0</v>
      </c>
      <c r="D638" s="1211">
        <v>5.2729999999999997</v>
      </c>
      <c r="E638" s="1211">
        <v>0</v>
      </c>
      <c r="F638" s="1211">
        <v>5.2729999999999997</v>
      </c>
      <c r="G638" s="1211">
        <v>5.2729999999999997</v>
      </c>
      <c r="H638" s="1211">
        <v>0</v>
      </c>
      <c r="I638" s="1211">
        <v>5.2729999999999997</v>
      </c>
      <c r="J638" s="1211">
        <v>5.2729999999999997</v>
      </c>
      <c r="K638" s="1212">
        <v>0</v>
      </c>
    </row>
    <row r="639" spans="1:15" s="511" customFormat="1" ht="15.75">
      <c r="A639" s="515" t="s">
        <v>1774</v>
      </c>
      <c r="B639" s="1211">
        <v>10916.84147406167</v>
      </c>
      <c r="C639" s="1211">
        <v>3978.8704740616699</v>
      </c>
      <c r="D639" s="1211">
        <v>6937.9709999999995</v>
      </c>
      <c r="E639" s="1211">
        <v>0</v>
      </c>
      <c r="F639" s="1211">
        <v>6937.9709999999995</v>
      </c>
      <c r="G639" s="1211">
        <v>6937.9709999999995</v>
      </c>
      <c r="H639" s="1211">
        <v>0</v>
      </c>
      <c r="I639" s="1211">
        <v>1.9866166999999999E-4</v>
      </c>
      <c r="J639" s="1211">
        <v>1.9866166999999999E-4</v>
      </c>
      <c r="K639" s="1212">
        <v>0</v>
      </c>
    </row>
    <row r="640" spans="1:15" s="511" customFormat="1" ht="15.75">
      <c r="A640" s="515" t="s">
        <v>1027</v>
      </c>
      <c r="B640" s="1211">
        <v>11.288</v>
      </c>
      <c r="C640" s="1211">
        <v>0</v>
      </c>
      <c r="D640" s="1211">
        <v>11.288</v>
      </c>
      <c r="E640" s="1211">
        <v>0</v>
      </c>
      <c r="F640" s="1211">
        <v>11.288</v>
      </c>
      <c r="G640" s="1211">
        <v>11.288</v>
      </c>
      <c r="H640" s="1211">
        <v>0</v>
      </c>
      <c r="I640" s="1211">
        <v>11.288</v>
      </c>
      <c r="J640" s="1211">
        <v>11.288</v>
      </c>
      <c r="K640" s="1212">
        <v>0</v>
      </c>
    </row>
    <row r="641" spans="1:11" s="511" customFormat="1" ht="15.75">
      <c r="A641" s="515" t="s">
        <v>1892</v>
      </c>
      <c r="B641" s="1211">
        <v>1759.0776654000001</v>
      </c>
      <c r="C641" s="1211">
        <v>583.28766540000004</v>
      </c>
      <c r="D641" s="1211">
        <v>1175.79</v>
      </c>
      <c r="E641" s="1211">
        <v>0</v>
      </c>
      <c r="F641" s="1211">
        <v>1175.79</v>
      </c>
      <c r="G641" s="1211">
        <v>1175.79</v>
      </c>
      <c r="H641" s="1211">
        <v>0</v>
      </c>
      <c r="I641" s="1211">
        <v>291.86500000000001</v>
      </c>
      <c r="J641" s="1211">
        <v>291.86500000000001</v>
      </c>
      <c r="K641" s="1212">
        <v>0</v>
      </c>
    </row>
    <row r="642" spans="1:11" s="511" customFormat="1" ht="15.75">
      <c r="A642" s="515" t="s">
        <v>1893</v>
      </c>
      <c r="B642" s="1211">
        <v>19536.618999999999</v>
      </c>
      <c r="C642" s="1211">
        <v>7110.2809999999999</v>
      </c>
      <c r="D642" s="1211">
        <v>12426.338</v>
      </c>
      <c r="E642" s="1211">
        <v>0</v>
      </c>
      <c r="F642" s="1211">
        <v>12426.338</v>
      </c>
      <c r="G642" s="1211">
        <v>12426.338</v>
      </c>
      <c r="H642" s="1211">
        <v>0</v>
      </c>
      <c r="I642" s="1211">
        <v>140.57300000000001</v>
      </c>
      <c r="J642" s="1211">
        <v>140.57300000000001</v>
      </c>
      <c r="K642" s="1212">
        <v>0</v>
      </c>
    </row>
    <row r="643" spans="1:11" s="511" customFormat="1" ht="15.75">
      <c r="A643" s="515" t="s">
        <v>1028</v>
      </c>
      <c r="B643" s="1211">
        <v>2308.8595399999999</v>
      </c>
      <c r="C643" s="1211">
        <v>54.495539999999998</v>
      </c>
      <c r="D643" s="1211">
        <v>2254.364</v>
      </c>
      <c r="E643" s="1211">
        <v>0</v>
      </c>
      <c r="F643" s="1211">
        <v>2254.364</v>
      </c>
      <c r="G643" s="1211">
        <v>2254.364</v>
      </c>
      <c r="H643" s="1211">
        <v>0</v>
      </c>
      <c r="I643" s="1211">
        <v>1395.615</v>
      </c>
      <c r="J643" s="1211">
        <v>1395.615</v>
      </c>
      <c r="K643" s="1212">
        <v>0</v>
      </c>
    </row>
    <row r="644" spans="1:11" s="511" customFormat="1" ht="15.75">
      <c r="A644" s="515" t="s">
        <v>1031</v>
      </c>
      <c r="B644" s="1211">
        <v>2707032.8733055443</v>
      </c>
      <c r="C644" s="1211">
        <v>2638475.9084442244</v>
      </c>
      <c r="D644" s="1211">
        <v>68556.964861319953</v>
      </c>
      <c r="E644" s="1211">
        <v>0</v>
      </c>
      <c r="F644" s="1211">
        <v>68556.964861319953</v>
      </c>
      <c r="G644" s="1211">
        <v>68556.964861319953</v>
      </c>
      <c r="H644" s="1211">
        <v>0</v>
      </c>
      <c r="I644" s="1211">
        <v>39432.058149999997</v>
      </c>
      <c r="J644" s="1211">
        <v>39432.058149999997</v>
      </c>
      <c r="K644" s="1212">
        <v>0</v>
      </c>
    </row>
    <row r="645" spans="1:11" s="511" customFormat="1" ht="15.75">
      <c r="A645" s="515" t="s">
        <v>1032</v>
      </c>
      <c r="B645" s="1211">
        <v>98.695999999999998</v>
      </c>
      <c r="C645" s="1211">
        <v>0</v>
      </c>
      <c r="D645" s="1211">
        <v>98.695999999999998</v>
      </c>
      <c r="E645" s="1211">
        <v>0</v>
      </c>
      <c r="F645" s="1211">
        <v>98.695999999999998</v>
      </c>
      <c r="G645" s="1211">
        <v>98.695999999999998</v>
      </c>
      <c r="H645" s="1211">
        <v>0</v>
      </c>
      <c r="I645" s="1211">
        <v>98.695999999999998</v>
      </c>
      <c r="J645" s="1211">
        <v>98.695999999999998</v>
      </c>
      <c r="K645" s="1212">
        <v>0</v>
      </c>
    </row>
    <row r="646" spans="1:11" s="511" customFormat="1" ht="15.75">
      <c r="A646" s="515" t="s">
        <v>1034</v>
      </c>
      <c r="B646" s="1211">
        <v>18</v>
      </c>
      <c r="C646" s="1211">
        <v>0</v>
      </c>
      <c r="D646" s="1211">
        <v>18</v>
      </c>
      <c r="E646" s="1211">
        <v>0</v>
      </c>
      <c r="F646" s="1211">
        <v>18</v>
      </c>
      <c r="G646" s="1211">
        <v>18</v>
      </c>
      <c r="H646" s="1211">
        <v>0</v>
      </c>
      <c r="I646" s="1211">
        <v>18</v>
      </c>
      <c r="J646" s="1211">
        <v>18</v>
      </c>
      <c r="K646" s="1212">
        <v>0</v>
      </c>
    </row>
    <row r="647" spans="1:11" s="511" customFormat="1" ht="15.75">
      <c r="A647" s="515" t="s">
        <v>1035</v>
      </c>
      <c r="B647" s="1211">
        <v>64758.654379325686</v>
      </c>
      <c r="C647" s="1211">
        <v>22684.955653536799</v>
      </c>
      <c r="D647" s="1211">
        <v>42073.698725788883</v>
      </c>
      <c r="E647" s="1211">
        <v>0</v>
      </c>
      <c r="F647" s="1211">
        <v>42073.698725788883</v>
      </c>
      <c r="G647" s="1211">
        <v>42073.698725788883</v>
      </c>
      <c r="H647" s="1211">
        <v>0</v>
      </c>
      <c r="I647" s="1211">
        <v>6482.3370000000004</v>
      </c>
      <c r="J647" s="1211">
        <v>6482.3370000000004</v>
      </c>
      <c r="K647" s="1212">
        <v>0</v>
      </c>
    </row>
    <row r="648" spans="1:11" s="511" customFormat="1" ht="15.75">
      <c r="A648" s="515" t="s">
        <v>1036</v>
      </c>
      <c r="B648" s="1211">
        <v>18918.66298410323</v>
      </c>
      <c r="C648" s="1211">
        <v>2110.0619841032299</v>
      </c>
      <c r="D648" s="1211">
        <v>16808.600999999999</v>
      </c>
      <c r="E648" s="1211">
        <v>0</v>
      </c>
      <c r="F648" s="1211">
        <v>16808.600999999999</v>
      </c>
      <c r="G648" s="1211">
        <v>16808.600999999999</v>
      </c>
      <c r="H648" s="1211">
        <v>0</v>
      </c>
      <c r="I648" s="1211">
        <v>16808.600999999999</v>
      </c>
      <c r="J648" s="1211">
        <v>16808.600999999999</v>
      </c>
      <c r="K648" s="1212">
        <v>0</v>
      </c>
    </row>
    <row r="649" spans="1:11" s="511" customFormat="1" ht="15.75">
      <c r="A649" s="515" t="s">
        <v>1037</v>
      </c>
      <c r="B649" s="1211">
        <v>17414.40256975</v>
      </c>
      <c r="C649" s="1211">
        <v>17414.40256975</v>
      </c>
      <c r="D649" s="1211">
        <v>0</v>
      </c>
      <c r="E649" s="1211">
        <v>0</v>
      </c>
      <c r="F649" s="1211">
        <v>0</v>
      </c>
      <c r="G649" s="1211">
        <v>0</v>
      </c>
      <c r="H649" s="1211">
        <v>0</v>
      </c>
      <c r="I649" s="1211">
        <v>0</v>
      </c>
      <c r="J649" s="1211">
        <v>0</v>
      </c>
      <c r="K649" s="1212">
        <v>0</v>
      </c>
    </row>
    <row r="650" spans="1:11" s="511" customFormat="1" ht="15.75">
      <c r="A650" s="515" t="s">
        <v>1038</v>
      </c>
      <c r="B650" s="1211">
        <v>3762.81</v>
      </c>
      <c r="C650" s="1211">
        <v>0</v>
      </c>
      <c r="D650" s="1211">
        <v>3762.81</v>
      </c>
      <c r="E650" s="1211">
        <v>0</v>
      </c>
      <c r="F650" s="1211">
        <v>3762.81</v>
      </c>
      <c r="G650" s="1211">
        <v>3762.81</v>
      </c>
      <c r="H650" s="1211">
        <v>0</v>
      </c>
      <c r="I650" s="1211">
        <v>3762.81</v>
      </c>
      <c r="J650" s="1211">
        <v>3762.81</v>
      </c>
      <c r="K650" s="1212">
        <v>0</v>
      </c>
    </row>
    <row r="651" spans="1:11" s="511" customFormat="1" ht="15.75">
      <c r="A651" s="515" t="s">
        <v>1039</v>
      </c>
      <c r="B651" s="1211">
        <v>41336.97</v>
      </c>
      <c r="C651" s="1211">
        <v>2666.0279999999998</v>
      </c>
      <c r="D651" s="1211">
        <v>38670.942000000003</v>
      </c>
      <c r="E651" s="1211">
        <v>0</v>
      </c>
      <c r="F651" s="1211">
        <v>38670.942000000003</v>
      </c>
      <c r="G651" s="1211">
        <v>38670.942000000003</v>
      </c>
      <c r="H651" s="1211">
        <v>0</v>
      </c>
      <c r="I651" s="1211">
        <v>7037.6180000000004</v>
      </c>
      <c r="J651" s="1211">
        <v>7037.6180000000004</v>
      </c>
      <c r="K651" s="1212">
        <v>0</v>
      </c>
    </row>
    <row r="652" spans="1:11" s="511" customFormat="1" ht="15.75">
      <c r="A652" s="515" t="s">
        <v>1112</v>
      </c>
      <c r="B652" s="1211">
        <v>3.24404</v>
      </c>
      <c r="C652" s="1211">
        <v>0</v>
      </c>
      <c r="D652" s="1211">
        <v>3.24404</v>
      </c>
      <c r="E652" s="1211">
        <v>0</v>
      </c>
      <c r="F652" s="1211">
        <v>3.24404</v>
      </c>
      <c r="G652" s="1211">
        <v>3.24404</v>
      </c>
      <c r="H652" s="1211">
        <v>0</v>
      </c>
      <c r="I652" s="1211">
        <v>3.24404</v>
      </c>
      <c r="J652" s="1211">
        <v>3.24404</v>
      </c>
      <c r="K652" s="1212">
        <v>0</v>
      </c>
    </row>
    <row r="653" spans="1:11" s="511" customFormat="1" ht="15.75">
      <c r="A653" s="515" t="s">
        <v>1041</v>
      </c>
      <c r="B653" s="1211">
        <v>190483.72717375637</v>
      </c>
      <c r="C653" s="1211">
        <v>3304.1971737563599</v>
      </c>
      <c r="D653" s="1211">
        <v>187179.53</v>
      </c>
      <c r="E653" s="1211">
        <v>0</v>
      </c>
      <c r="F653" s="1211">
        <v>187179.53</v>
      </c>
      <c r="G653" s="1211">
        <v>187179.53</v>
      </c>
      <c r="H653" s="1211">
        <v>0</v>
      </c>
      <c r="I653" s="1211">
        <v>25576.393</v>
      </c>
      <c r="J653" s="1211">
        <v>25576.393</v>
      </c>
      <c r="K653" s="1212">
        <v>0</v>
      </c>
    </row>
    <row r="654" spans="1:11" s="511" customFormat="1" ht="15.75">
      <c r="A654" s="515" t="s">
        <v>1044</v>
      </c>
      <c r="B654" s="1211">
        <v>1113.5063</v>
      </c>
      <c r="C654" s="1211">
        <v>22.8873</v>
      </c>
      <c r="D654" s="1211">
        <v>1090.6189999999999</v>
      </c>
      <c r="E654" s="1211">
        <v>0</v>
      </c>
      <c r="F654" s="1211">
        <v>1090.6189999999999</v>
      </c>
      <c r="G654" s="1211">
        <v>1090.6189999999999</v>
      </c>
      <c r="H654" s="1211">
        <v>0</v>
      </c>
      <c r="I654" s="1211">
        <v>481.87400000000002</v>
      </c>
      <c r="J654" s="1211">
        <v>481.87400000000002</v>
      </c>
      <c r="K654" s="1212">
        <v>0</v>
      </c>
    </row>
    <row r="655" spans="1:11" s="511" customFormat="1" ht="15.75">
      <c r="A655" s="515" t="s">
        <v>1045</v>
      </c>
      <c r="B655" s="1211">
        <v>976727.12414070056</v>
      </c>
      <c r="C655" s="1211">
        <v>957868.27710831212</v>
      </c>
      <c r="D655" s="1211">
        <v>18858.847032388396</v>
      </c>
      <c r="E655" s="1211">
        <v>0</v>
      </c>
      <c r="F655" s="1211">
        <v>18858.847032388396</v>
      </c>
      <c r="G655" s="1211">
        <v>18858.847032388396</v>
      </c>
      <c r="H655" s="1211">
        <v>0</v>
      </c>
      <c r="I655" s="1211">
        <v>18858.847032388396</v>
      </c>
      <c r="J655" s="1211">
        <v>18858.847032388396</v>
      </c>
      <c r="K655" s="1212">
        <v>0</v>
      </c>
    </row>
    <row r="656" spans="1:11" s="511" customFormat="1" ht="15.75">
      <c r="A656" s="515" t="s">
        <v>1046</v>
      </c>
      <c r="B656" s="1211">
        <v>5156.6939998268435</v>
      </c>
      <c r="C656" s="1211">
        <v>1731.5619998268439</v>
      </c>
      <c r="D656" s="1211">
        <v>3425.1320000000001</v>
      </c>
      <c r="E656" s="1211">
        <v>0</v>
      </c>
      <c r="F656" s="1211">
        <v>3425.1320000000001</v>
      </c>
      <c r="G656" s="1211">
        <v>3425.1320000000001</v>
      </c>
      <c r="H656" s="1211">
        <v>0</v>
      </c>
      <c r="I656" s="1211">
        <v>393.94799999999998</v>
      </c>
      <c r="J656" s="1211">
        <v>393.94799999999998</v>
      </c>
      <c r="K656" s="1212">
        <v>0</v>
      </c>
    </row>
    <row r="657" spans="1:11" s="511" customFormat="1" ht="15.75">
      <c r="A657" s="515" t="s">
        <v>1047</v>
      </c>
      <c r="B657" s="1211">
        <v>8.5690000000000008</v>
      </c>
      <c r="C657" s="1211">
        <v>0</v>
      </c>
      <c r="D657" s="1211">
        <v>8.5690000000000008</v>
      </c>
      <c r="E657" s="1211">
        <v>0</v>
      </c>
      <c r="F657" s="1211">
        <v>8.5690000000000008</v>
      </c>
      <c r="G657" s="1211">
        <v>8.5690000000000008</v>
      </c>
      <c r="H657" s="1211">
        <v>0</v>
      </c>
      <c r="I657" s="1211">
        <v>8.5690000000000008</v>
      </c>
      <c r="J657" s="1211">
        <v>8.5690000000000008</v>
      </c>
      <c r="K657" s="1212">
        <v>0</v>
      </c>
    </row>
    <row r="658" spans="1:11" s="511" customFormat="1" ht="15.75">
      <c r="A658" s="515" t="s">
        <v>1894</v>
      </c>
      <c r="B658" s="1211">
        <v>8.61</v>
      </c>
      <c r="C658" s="1211">
        <v>0</v>
      </c>
      <c r="D658" s="1211">
        <v>8.61</v>
      </c>
      <c r="E658" s="1211">
        <v>0</v>
      </c>
      <c r="F658" s="1211">
        <v>8.61</v>
      </c>
      <c r="G658" s="1211">
        <v>8.61</v>
      </c>
      <c r="H658" s="1211">
        <v>0</v>
      </c>
      <c r="I658" s="1211">
        <v>8.61</v>
      </c>
      <c r="J658" s="1211">
        <v>8.61</v>
      </c>
      <c r="K658" s="1212">
        <v>0</v>
      </c>
    </row>
    <row r="659" spans="1:11" s="511" customFormat="1" ht="15.75">
      <c r="A659" s="515" t="s">
        <v>1786</v>
      </c>
      <c r="B659" s="1211">
        <v>8178.5485680038637</v>
      </c>
      <c r="C659" s="1211">
        <v>131.46667200000002</v>
      </c>
      <c r="D659" s="1211">
        <v>8047.0818960038641</v>
      </c>
      <c r="E659" s="1211">
        <v>0</v>
      </c>
      <c r="F659" s="1211">
        <v>8047.0818960038641</v>
      </c>
      <c r="G659" s="1211">
        <v>8047.0818960038641</v>
      </c>
      <c r="H659" s="1211">
        <v>0</v>
      </c>
      <c r="I659" s="1211">
        <v>6553.5150000000003</v>
      </c>
      <c r="J659" s="1211">
        <v>6553.5150000000003</v>
      </c>
      <c r="K659" s="1212">
        <v>0</v>
      </c>
    </row>
    <row r="660" spans="1:11" s="511" customFormat="1" ht="15.75">
      <c r="A660" s="515" t="s">
        <v>1048</v>
      </c>
      <c r="B660" s="1211">
        <v>10783.829820000001</v>
      </c>
      <c r="C660" s="1211">
        <v>616.41881999999998</v>
      </c>
      <c r="D660" s="1211">
        <v>10167.411</v>
      </c>
      <c r="E660" s="1211">
        <v>0</v>
      </c>
      <c r="F660" s="1211">
        <v>10167.411</v>
      </c>
      <c r="G660" s="1211">
        <v>10167.411</v>
      </c>
      <c r="H660" s="1211">
        <v>0</v>
      </c>
      <c r="I660" s="1211">
        <v>1502.6120000000001</v>
      </c>
      <c r="J660" s="1211">
        <v>1502.6120000000001</v>
      </c>
      <c r="K660" s="1212">
        <v>0</v>
      </c>
    </row>
    <row r="661" spans="1:11" s="511" customFormat="1" ht="15.75">
      <c r="A661" s="515" t="s">
        <v>1049</v>
      </c>
      <c r="B661" s="1211">
        <v>80091.487362799991</v>
      </c>
      <c r="C661" s="1211">
        <v>80091.487362799991</v>
      </c>
      <c r="D661" s="1211">
        <v>0</v>
      </c>
      <c r="E661" s="1211">
        <v>0</v>
      </c>
      <c r="F661" s="1211">
        <v>0</v>
      </c>
      <c r="G661" s="1211">
        <v>0</v>
      </c>
      <c r="H661" s="1211">
        <v>0</v>
      </c>
      <c r="I661" s="1211">
        <v>0</v>
      </c>
      <c r="J661" s="1211">
        <v>0</v>
      </c>
      <c r="K661" s="1212">
        <v>0</v>
      </c>
    </row>
    <row r="662" spans="1:11" s="511" customFormat="1" ht="15.75">
      <c r="A662" s="515" t="s">
        <v>1050</v>
      </c>
      <c r="B662" s="1211">
        <v>241477.077966254</v>
      </c>
      <c r="C662" s="1211">
        <v>199147.70796625401</v>
      </c>
      <c r="D662" s="1211">
        <v>42329.37</v>
      </c>
      <c r="E662" s="1211">
        <v>0</v>
      </c>
      <c r="F662" s="1211">
        <v>42329.37</v>
      </c>
      <c r="G662" s="1211">
        <v>42329.37</v>
      </c>
      <c r="H662" s="1211">
        <v>0</v>
      </c>
      <c r="I662" s="1211">
        <v>42329.37</v>
      </c>
      <c r="J662" s="1211">
        <v>42329.37</v>
      </c>
      <c r="K662" s="1212">
        <v>0</v>
      </c>
    </row>
    <row r="663" spans="1:11" s="511" customFormat="1" ht="15.75">
      <c r="A663" s="515" t="s">
        <v>1051</v>
      </c>
      <c r="B663" s="1211">
        <v>13886.043230000001</v>
      </c>
      <c r="C663" s="1211">
        <v>9199.0302300000003</v>
      </c>
      <c r="D663" s="1211">
        <v>4687.0129999999999</v>
      </c>
      <c r="E663" s="1211">
        <v>0</v>
      </c>
      <c r="F663" s="1211">
        <v>4687.0129999999999</v>
      </c>
      <c r="G663" s="1211">
        <v>4687.0129999999999</v>
      </c>
      <c r="H663" s="1211">
        <v>0</v>
      </c>
      <c r="I663" s="1211">
        <v>3672.2249999999999</v>
      </c>
      <c r="J663" s="1211">
        <v>3672.2249999999999</v>
      </c>
      <c r="K663" s="1212">
        <v>0</v>
      </c>
    </row>
    <row r="664" spans="1:11" s="511" customFormat="1" ht="15.75">
      <c r="A664" s="515" t="s">
        <v>1052</v>
      </c>
      <c r="B664" s="1211">
        <v>34398.831538399994</v>
      </c>
      <c r="C664" s="1211">
        <v>27271.764038399997</v>
      </c>
      <c r="D664" s="1211">
        <v>7127.0675000000001</v>
      </c>
      <c r="E664" s="1211">
        <v>0</v>
      </c>
      <c r="F664" s="1211">
        <v>7127.0675000000001</v>
      </c>
      <c r="G664" s="1211">
        <v>7127.0675000000001</v>
      </c>
      <c r="H664" s="1211">
        <v>0</v>
      </c>
      <c r="I664" s="1211">
        <v>0</v>
      </c>
      <c r="J664" s="1211">
        <v>0</v>
      </c>
      <c r="K664" s="1212">
        <v>0</v>
      </c>
    </row>
    <row r="665" spans="1:11" s="511" customFormat="1" ht="15.75">
      <c r="A665" s="515" t="s">
        <v>1113</v>
      </c>
      <c r="B665" s="1211">
        <v>734.82174359999988</v>
      </c>
      <c r="C665" s="1211">
        <v>126.20074359999998</v>
      </c>
      <c r="D665" s="1211">
        <v>608.62099999999998</v>
      </c>
      <c r="E665" s="1211">
        <v>0</v>
      </c>
      <c r="F665" s="1211">
        <v>608.62099999999998</v>
      </c>
      <c r="G665" s="1211">
        <v>608.62099999999998</v>
      </c>
      <c r="H665" s="1211">
        <v>0</v>
      </c>
      <c r="I665" s="1211">
        <v>0</v>
      </c>
      <c r="J665" s="1211">
        <v>0</v>
      </c>
      <c r="K665" s="1212">
        <v>0</v>
      </c>
    </row>
    <row r="666" spans="1:11" s="511" customFormat="1" ht="15.75">
      <c r="A666" s="515" t="s">
        <v>1053</v>
      </c>
      <c r="B666" s="1211">
        <v>25319.340501999999</v>
      </c>
      <c r="C666" s="1211">
        <v>355.01050199999997</v>
      </c>
      <c r="D666" s="1211">
        <v>24964.33</v>
      </c>
      <c r="E666" s="1211">
        <v>0</v>
      </c>
      <c r="F666" s="1211">
        <v>24964.33</v>
      </c>
      <c r="G666" s="1211">
        <v>24964.33</v>
      </c>
      <c r="H666" s="1211">
        <v>0</v>
      </c>
      <c r="I666" s="1211">
        <v>16494.867999999999</v>
      </c>
      <c r="J666" s="1211">
        <v>16494.867999999999</v>
      </c>
      <c r="K666" s="1212">
        <v>0</v>
      </c>
    </row>
    <row r="667" spans="1:11" s="511" customFormat="1" ht="15.75">
      <c r="A667" s="515" t="s">
        <v>1055</v>
      </c>
      <c r="B667" s="1211">
        <v>3072.6160810127994</v>
      </c>
      <c r="C667" s="1211">
        <v>3072.6160810127994</v>
      </c>
      <c r="D667" s="1211">
        <v>0</v>
      </c>
      <c r="E667" s="1211">
        <v>0</v>
      </c>
      <c r="F667" s="1211">
        <v>0</v>
      </c>
      <c r="G667" s="1211">
        <v>0</v>
      </c>
      <c r="H667" s="1211">
        <v>0</v>
      </c>
      <c r="I667" s="1211">
        <v>0</v>
      </c>
      <c r="J667" s="1211">
        <v>0</v>
      </c>
      <c r="K667" s="1212">
        <v>0</v>
      </c>
    </row>
    <row r="668" spans="1:11" s="511" customFormat="1" ht="15.75">
      <c r="A668" s="515" t="s">
        <v>1056</v>
      </c>
      <c r="B668" s="1211">
        <v>295311.85092131066</v>
      </c>
      <c r="C668" s="1211">
        <v>273180.85612526879</v>
      </c>
      <c r="D668" s="1211">
        <v>22130.994796041839</v>
      </c>
      <c r="E668" s="1211">
        <v>0</v>
      </c>
      <c r="F668" s="1211">
        <v>22130.994796041839</v>
      </c>
      <c r="G668" s="1211">
        <v>22130.994796041839</v>
      </c>
      <c r="H668" s="1211">
        <v>0</v>
      </c>
      <c r="I668" s="1211">
        <v>70.10333</v>
      </c>
      <c r="J668" s="1211">
        <v>70.10333</v>
      </c>
      <c r="K668" s="1212">
        <v>0</v>
      </c>
    </row>
    <row r="669" spans="1:11" s="511" customFormat="1" ht="15.75">
      <c r="A669" s="515" t="s">
        <v>1057</v>
      </c>
      <c r="B669" s="1211">
        <v>63535.602757799999</v>
      </c>
      <c r="C669" s="1211">
        <v>63517.5857578</v>
      </c>
      <c r="D669" s="1211">
        <v>18.016999999999999</v>
      </c>
      <c r="E669" s="1211">
        <v>0</v>
      </c>
      <c r="F669" s="1211">
        <v>18.016999999999999</v>
      </c>
      <c r="G669" s="1211">
        <v>18.016999999999999</v>
      </c>
      <c r="H669" s="1211">
        <v>0</v>
      </c>
      <c r="I669" s="1211">
        <v>15.25</v>
      </c>
      <c r="J669" s="1211">
        <v>15.25</v>
      </c>
      <c r="K669" s="1212">
        <v>0</v>
      </c>
    </row>
    <row r="670" spans="1:11" s="511" customFormat="1" ht="15.75">
      <c r="A670" s="515" t="s">
        <v>1058</v>
      </c>
      <c r="B670" s="1211">
        <v>18.3045747719543</v>
      </c>
      <c r="C670" s="1211">
        <v>18.3045747719543</v>
      </c>
      <c r="D670" s="1211">
        <v>0</v>
      </c>
      <c r="E670" s="1211">
        <v>0</v>
      </c>
      <c r="F670" s="1211">
        <v>0</v>
      </c>
      <c r="G670" s="1211">
        <v>0</v>
      </c>
      <c r="H670" s="1211">
        <v>0</v>
      </c>
      <c r="I670" s="1211">
        <v>0</v>
      </c>
      <c r="J670" s="1211">
        <v>0</v>
      </c>
      <c r="K670" s="1212">
        <v>0</v>
      </c>
    </row>
    <row r="671" spans="1:11" s="511" customFormat="1" ht="15.75">
      <c r="A671" s="515" t="s">
        <v>1114</v>
      </c>
      <c r="B671" s="1211">
        <v>39340.774231983662</v>
      </c>
      <c r="C671" s="1211">
        <v>3490.5382822000001</v>
      </c>
      <c r="D671" s="1211">
        <v>35850.235949783659</v>
      </c>
      <c r="E671" s="1211">
        <v>0</v>
      </c>
      <c r="F671" s="1211">
        <v>35850.235949783659</v>
      </c>
      <c r="G671" s="1211">
        <v>35850.235949783659</v>
      </c>
      <c r="H671" s="1211">
        <v>0</v>
      </c>
      <c r="I671" s="1211">
        <v>10034.892</v>
      </c>
      <c r="J671" s="1211">
        <v>10034.892</v>
      </c>
      <c r="K671" s="1212">
        <v>0</v>
      </c>
    </row>
    <row r="672" spans="1:11" s="511" customFormat="1" ht="15.75">
      <c r="A672" s="515" t="s">
        <v>1115</v>
      </c>
      <c r="B672" s="1211">
        <v>4.218</v>
      </c>
      <c r="C672" s="1211">
        <v>0</v>
      </c>
      <c r="D672" s="1211">
        <v>4.218</v>
      </c>
      <c r="E672" s="1211">
        <v>0</v>
      </c>
      <c r="F672" s="1211">
        <v>4.218</v>
      </c>
      <c r="G672" s="1211">
        <v>4.218</v>
      </c>
      <c r="H672" s="1211">
        <v>0</v>
      </c>
      <c r="I672" s="1211">
        <v>4.218</v>
      </c>
      <c r="J672" s="1211">
        <v>4.218</v>
      </c>
      <c r="K672" s="1212">
        <v>0</v>
      </c>
    </row>
    <row r="673" spans="1:11" s="511" customFormat="1" ht="15.75">
      <c r="A673" s="515" t="s">
        <v>1128</v>
      </c>
      <c r="B673" s="1211">
        <v>22042.801390301702</v>
      </c>
      <c r="C673" s="1211">
        <v>21740.420013880004</v>
      </c>
      <c r="D673" s="1211">
        <v>302.38137642169704</v>
      </c>
      <c r="E673" s="1211">
        <v>0</v>
      </c>
      <c r="F673" s="1211">
        <v>302.38137642169704</v>
      </c>
      <c r="G673" s="1211">
        <v>302.38137642169704</v>
      </c>
      <c r="H673" s="1211">
        <v>0</v>
      </c>
      <c r="I673" s="1211">
        <v>394.10040000000004</v>
      </c>
      <c r="J673" s="1211">
        <v>394.10040000000004</v>
      </c>
      <c r="K673" s="1212">
        <v>0</v>
      </c>
    </row>
    <row r="674" spans="1:11" s="511" customFormat="1" ht="15.75">
      <c r="A674" s="515" t="s">
        <v>1062</v>
      </c>
      <c r="B674" s="1211">
        <v>31.084</v>
      </c>
      <c r="C674" s="1211">
        <v>0</v>
      </c>
      <c r="D674" s="1211">
        <v>31.084</v>
      </c>
      <c r="E674" s="1211">
        <v>0</v>
      </c>
      <c r="F674" s="1211">
        <v>31.084</v>
      </c>
      <c r="G674" s="1211">
        <v>31.084</v>
      </c>
      <c r="H674" s="1211">
        <v>0</v>
      </c>
      <c r="I674" s="1211">
        <v>31.084</v>
      </c>
      <c r="J674" s="1211">
        <v>31.084</v>
      </c>
      <c r="K674" s="1212">
        <v>0</v>
      </c>
    </row>
    <row r="675" spans="1:11" s="511" customFormat="1" ht="15.75">
      <c r="A675" s="515" t="s">
        <v>1778</v>
      </c>
      <c r="B675" s="1211">
        <v>109.182</v>
      </c>
      <c r="C675" s="1211">
        <v>0</v>
      </c>
      <c r="D675" s="1211">
        <v>109.182</v>
      </c>
      <c r="E675" s="1211">
        <v>0</v>
      </c>
      <c r="F675" s="1211">
        <v>109.182</v>
      </c>
      <c r="G675" s="1211">
        <v>109.182</v>
      </c>
      <c r="H675" s="1211">
        <v>0</v>
      </c>
      <c r="I675" s="1211">
        <v>109.182</v>
      </c>
      <c r="J675" s="1211">
        <v>109.182</v>
      </c>
      <c r="K675" s="1212">
        <v>0</v>
      </c>
    </row>
    <row r="676" spans="1:11" s="511" customFormat="1" ht="15.75">
      <c r="A676" s="515" t="s">
        <v>1895</v>
      </c>
      <c r="B676" s="1211">
        <v>289624.13285109994</v>
      </c>
      <c r="C676" s="1211">
        <v>-140690.78181190006</v>
      </c>
      <c r="D676" s="1211">
        <v>430314.91466300003</v>
      </c>
      <c r="E676" s="1211">
        <v>0</v>
      </c>
      <c r="F676" s="1211">
        <v>430314.91466300003</v>
      </c>
      <c r="G676" s="1211">
        <v>430314.91466300003</v>
      </c>
      <c r="H676" s="1211">
        <v>0</v>
      </c>
      <c r="I676" s="1211">
        <v>1997.876</v>
      </c>
      <c r="J676" s="1211">
        <v>1997.876</v>
      </c>
      <c r="K676" s="1212">
        <v>0</v>
      </c>
    </row>
    <row r="677" spans="1:11" s="511" customFormat="1" ht="15.75">
      <c r="A677" s="515" t="s">
        <v>1063</v>
      </c>
      <c r="B677" s="1211">
        <v>76.349000000000004</v>
      </c>
      <c r="C677" s="1211">
        <v>0</v>
      </c>
      <c r="D677" s="1211">
        <v>76.349000000000004</v>
      </c>
      <c r="E677" s="1211">
        <v>0</v>
      </c>
      <c r="F677" s="1211">
        <v>76.349000000000004</v>
      </c>
      <c r="G677" s="1211">
        <v>76.349000000000004</v>
      </c>
      <c r="H677" s="1211">
        <v>0</v>
      </c>
      <c r="I677" s="1211">
        <v>76.349000000000004</v>
      </c>
      <c r="J677" s="1211">
        <v>76.349000000000004</v>
      </c>
      <c r="K677" s="1212">
        <v>0</v>
      </c>
    </row>
    <row r="678" spans="1:11" s="511" customFormat="1" ht="15.75">
      <c r="A678" s="515" t="s">
        <v>1064</v>
      </c>
      <c r="B678" s="1211">
        <v>3727.76775</v>
      </c>
      <c r="C678" s="1211">
        <v>3727.76775</v>
      </c>
      <c r="D678" s="1211">
        <v>0</v>
      </c>
      <c r="E678" s="1211">
        <v>0</v>
      </c>
      <c r="F678" s="1211">
        <v>0</v>
      </c>
      <c r="G678" s="1211">
        <v>0</v>
      </c>
      <c r="H678" s="1211">
        <v>0</v>
      </c>
      <c r="I678" s="1211">
        <v>0</v>
      </c>
      <c r="J678" s="1211">
        <v>0</v>
      </c>
      <c r="K678" s="1212">
        <v>0</v>
      </c>
    </row>
    <row r="679" spans="1:11" s="511" customFormat="1" ht="15.75">
      <c r="A679" s="515" t="s">
        <v>1065</v>
      </c>
      <c r="B679" s="1211">
        <v>2635.5819999999999</v>
      </c>
      <c r="C679" s="1211">
        <v>2262.0500000000002</v>
      </c>
      <c r="D679" s="1211">
        <v>373.53199999999998</v>
      </c>
      <c r="E679" s="1211">
        <v>0</v>
      </c>
      <c r="F679" s="1211">
        <v>373.53199999999998</v>
      </c>
      <c r="G679" s="1211">
        <v>373.53199999999998</v>
      </c>
      <c r="H679" s="1211">
        <v>0</v>
      </c>
      <c r="I679" s="1211">
        <v>101.92700000000001</v>
      </c>
      <c r="J679" s="1211">
        <v>101.92700000000001</v>
      </c>
      <c r="K679" s="1212">
        <v>0</v>
      </c>
    </row>
    <row r="680" spans="1:11" s="511" customFormat="1" ht="15.75">
      <c r="A680" s="515" t="s">
        <v>1779</v>
      </c>
      <c r="B680" s="1211">
        <v>94.108999999999995</v>
      </c>
      <c r="C680" s="1211">
        <v>0</v>
      </c>
      <c r="D680" s="1211">
        <v>94.108999999999995</v>
      </c>
      <c r="E680" s="1211">
        <v>0</v>
      </c>
      <c r="F680" s="1211">
        <v>94.108999999999995</v>
      </c>
      <c r="G680" s="1211">
        <v>94.108999999999995</v>
      </c>
      <c r="H680" s="1211">
        <v>0</v>
      </c>
      <c r="I680" s="1211">
        <v>94.108999999999995</v>
      </c>
      <c r="J680" s="1211">
        <v>94.108999999999995</v>
      </c>
      <c r="K680" s="1212">
        <v>0</v>
      </c>
    </row>
    <row r="681" spans="1:11" s="511" customFormat="1" ht="15.75">
      <c r="A681" s="515" t="s">
        <v>1896</v>
      </c>
      <c r="B681" s="1211">
        <v>357.74799999999999</v>
      </c>
      <c r="C681" s="1211">
        <v>0</v>
      </c>
      <c r="D681" s="1211">
        <v>357.74799999999999</v>
      </c>
      <c r="E681" s="1211">
        <v>0</v>
      </c>
      <c r="F681" s="1211">
        <v>357.74799999999999</v>
      </c>
      <c r="G681" s="1211">
        <v>357.74799999999999</v>
      </c>
      <c r="H681" s="1211">
        <v>0</v>
      </c>
      <c r="I681" s="1211">
        <v>357.74799999999999</v>
      </c>
      <c r="J681" s="1211">
        <v>357.74799999999999</v>
      </c>
      <c r="K681" s="1212">
        <v>0</v>
      </c>
    </row>
    <row r="682" spans="1:11" s="511" customFormat="1" ht="15.75">
      <c r="A682" s="515" t="s">
        <v>1118</v>
      </c>
      <c r="B682" s="1211">
        <v>4062935.1842405731</v>
      </c>
      <c r="C682" s="1211">
        <v>2996420.7843876141</v>
      </c>
      <c r="D682" s="1211">
        <v>1066514.399852959</v>
      </c>
      <c r="E682" s="1211">
        <v>0</v>
      </c>
      <c r="F682" s="1211">
        <v>1066514.399852959</v>
      </c>
      <c r="G682" s="1211">
        <v>1066514.399852959</v>
      </c>
      <c r="H682" s="1211">
        <v>0</v>
      </c>
      <c r="I682" s="1211">
        <v>537280.36236470041</v>
      </c>
      <c r="J682" s="1211">
        <v>537280.36236470041</v>
      </c>
      <c r="K682" s="1212">
        <v>0</v>
      </c>
    </row>
    <row r="683" spans="1:11" s="511" customFormat="1" ht="15.75">
      <c r="A683" s="515" t="s">
        <v>1066</v>
      </c>
      <c r="B683" s="1211">
        <v>86649.238697397799</v>
      </c>
      <c r="C683" s="1211">
        <v>8743.206995980001</v>
      </c>
      <c r="D683" s="1211">
        <v>77906.0317014178</v>
      </c>
      <c r="E683" s="1211">
        <v>0</v>
      </c>
      <c r="F683" s="1211">
        <v>77906.0317014178</v>
      </c>
      <c r="G683" s="1211">
        <v>77906.0317014178</v>
      </c>
      <c r="H683" s="1211">
        <v>0</v>
      </c>
      <c r="I683" s="1211">
        <v>77906.0317014178</v>
      </c>
      <c r="J683" s="1211">
        <v>77906.0317014178</v>
      </c>
      <c r="K683" s="1212">
        <v>0</v>
      </c>
    </row>
    <row r="684" spans="1:11" s="511" customFormat="1" ht="15.75">
      <c r="A684" s="515" t="s">
        <v>1067</v>
      </c>
      <c r="B684" s="1211">
        <v>134793.49749036002</v>
      </c>
      <c r="C684" s="1211">
        <v>131258.77135926002</v>
      </c>
      <c r="D684" s="1211">
        <v>3534.7261310999997</v>
      </c>
      <c r="E684" s="1211">
        <v>0</v>
      </c>
      <c r="F684" s="1211">
        <v>3534.7261310999997</v>
      </c>
      <c r="G684" s="1211">
        <v>3534.7261310999997</v>
      </c>
      <c r="H684" s="1211">
        <v>0</v>
      </c>
      <c r="I684" s="1211">
        <v>3534.7261310999997</v>
      </c>
      <c r="J684" s="1211">
        <v>3534.7261310999997</v>
      </c>
      <c r="K684" s="1212">
        <v>0</v>
      </c>
    </row>
    <row r="685" spans="1:11" s="511" customFormat="1" ht="15.75">
      <c r="A685" s="515" t="s">
        <v>144</v>
      </c>
      <c r="B685" s="1211">
        <v>735.13669899999991</v>
      </c>
      <c r="C685" s="1211">
        <v>483.27048999999994</v>
      </c>
      <c r="D685" s="1211">
        <v>251.866209</v>
      </c>
      <c r="E685" s="1211">
        <v>0</v>
      </c>
      <c r="F685" s="1211">
        <v>251.866209</v>
      </c>
      <c r="G685" s="1211">
        <v>251.866209</v>
      </c>
      <c r="H685" s="1211">
        <v>0</v>
      </c>
      <c r="I685" s="1211">
        <v>249.047076</v>
      </c>
      <c r="J685" s="1211">
        <v>249.047076</v>
      </c>
      <c r="K685" s="1212">
        <v>0</v>
      </c>
    </row>
    <row r="686" spans="1:11" s="511" customFormat="1" ht="15.75">
      <c r="A686" s="515" t="s">
        <v>1068</v>
      </c>
      <c r="B686" s="1211">
        <v>33528.010527489998</v>
      </c>
      <c r="C686" s="1211">
        <v>15773.768527490001</v>
      </c>
      <c r="D686" s="1211">
        <v>17754.241999999998</v>
      </c>
      <c r="E686" s="1211">
        <v>0</v>
      </c>
      <c r="F686" s="1211">
        <v>17754.241999999998</v>
      </c>
      <c r="G686" s="1211">
        <v>17754.241999999998</v>
      </c>
      <c r="H686" s="1211">
        <v>0</v>
      </c>
      <c r="I686" s="1211">
        <v>17754.241999999998</v>
      </c>
      <c r="J686" s="1211">
        <v>17754.241999999998</v>
      </c>
      <c r="K686" s="1212">
        <v>0</v>
      </c>
    </row>
    <row r="687" spans="1:11" s="511" customFormat="1" ht="15.75">
      <c r="A687" s="515" t="s">
        <v>1069</v>
      </c>
      <c r="B687" s="1211">
        <v>84.173000000000002</v>
      </c>
      <c r="C687" s="1211">
        <v>0</v>
      </c>
      <c r="D687" s="1211">
        <v>84.173000000000002</v>
      </c>
      <c r="E687" s="1211">
        <v>0</v>
      </c>
      <c r="F687" s="1211">
        <v>84.173000000000002</v>
      </c>
      <c r="G687" s="1211">
        <v>84.173000000000002</v>
      </c>
      <c r="H687" s="1211">
        <v>0</v>
      </c>
      <c r="I687" s="1211">
        <v>84.173000000000002</v>
      </c>
      <c r="J687" s="1211">
        <v>84.173000000000002</v>
      </c>
      <c r="K687" s="1212">
        <v>0</v>
      </c>
    </row>
    <row r="688" spans="1:11" s="511" customFormat="1" ht="15.75">
      <c r="A688" s="515" t="s">
        <v>1781</v>
      </c>
      <c r="B688" s="1211">
        <v>1145.7751436999999</v>
      </c>
      <c r="C688" s="1211">
        <v>996.36614370000007</v>
      </c>
      <c r="D688" s="1211">
        <v>149.40899999999999</v>
      </c>
      <c r="E688" s="1211">
        <v>0</v>
      </c>
      <c r="F688" s="1211">
        <v>149.40899999999999</v>
      </c>
      <c r="G688" s="1211">
        <v>149.40899999999999</v>
      </c>
      <c r="H688" s="1211">
        <v>0</v>
      </c>
      <c r="I688" s="1211">
        <v>18.852</v>
      </c>
      <c r="J688" s="1211">
        <v>18.852</v>
      </c>
      <c r="K688" s="1212">
        <v>0</v>
      </c>
    </row>
    <row r="689" spans="1:11" s="511" customFormat="1" ht="15.75">
      <c r="A689" s="515" t="s">
        <v>1073</v>
      </c>
      <c r="B689" s="1211">
        <v>11.348100000000001</v>
      </c>
      <c r="C689" s="1211">
        <v>0</v>
      </c>
      <c r="D689" s="1211">
        <v>11.348100000000001</v>
      </c>
      <c r="E689" s="1211">
        <v>0</v>
      </c>
      <c r="F689" s="1211">
        <v>11.348100000000001</v>
      </c>
      <c r="G689" s="1211">
        <v>11.348100000000001</v>
      </c>
      <c r="H689" s="1211">
        <v>0</v>
      </c>
      <c r="I689" s="1211">
        <v>11.348100000000001</v>
      </c>
      <c r="J689" s="1211">
        <v>11.348100000000001</v>
      </c>
      <c r="K689" s="1212">
        <v>0</v>
      </c>
    </row>
    <row r="690" spans="1:11" s="511" customFormat="1" ht="15.75">
      <c r="A690" s="515" t="s">
        <v>1074</v>
      </c>
      <c r="B690" s="1211">
        <v>3225.5450000000001</v>
      </c>
      <c r="C690" s="1211">
        <v>0</v>
      </c>
      <c r="D690" s="1211">
        <v>3225.5450000000001</v>
      </c>
      <c r="E690" s="1211">
        <v>0</v>
      </c>
      <c r="F690" s="1211">
        <v>3225.5450000000001</v>
      </c>
      <c r="G690" s="1211">
        <v>3225.5450000000001</v>
      </c>
      <c r="H690" s="1211">
        <v>0</v>
      </c>
      <c r="I690" s="1211">
        <v>3225.5450000000001</v>
      </c>
      <c r="J690" s="1211">
        <v>3225.5450000000001</v>
      </c>
      <c r="K690" s="1212">
        <v>0</v>
      </c>
    </row>
    <row r="691" spans="1:11" s="511" customFormat="1" ht="15.75">
      <c r="A691" s="515" t="s">
        <v>1897</v>
      </c>
      <c r="B691" s="1211">
        <v>4428.2190292055639</v>
      </c>
      <c r="C691" s="1211">
        <v>0</v>
      </c>
      <c r="D691" s="1211">
        <v>4428.2190292055639</v>
      </c>
      <c r="E691" s="1211">
        <v>0</v>
      </c>
      <c r="F691" s="1211">
        <v>4428.2190292055639</v>
      </c>
      <c r="G691" s="1211">
        <v>4428.2190292055639</v>
      </c>
      <c r="H691" s="1211">
        <v>0</v>
      </c>
      <c r="I691" s="1211">
        <v>4428.2190292055639</v>
      </c>
      <c r="J691" s="1211">
        <v>4428.2190292055639</v>
      </c>
      <c r="K691" s="1212">
        <v>0</v>
      </c>
    </row>
    <row r="692" spans="1:11" s="511" customFormat="1" ht="15.75">
      <c r="A692" s="515" t="s">
        <v>1075</v>
      </c>
      <c r="B692" s="1211">
        <v>406.44200000000001</v>
      </c>
      <c r="C692" s="1211">
        <v>0</v>
      </c>
      <c r="D692" s="1211">
        <v>406.44200000000001</v>
      </c>
      <c r="E692" s="1211">
        <v>0</v>
      </c>
      <c r="F692" s="1211">
        <v>406.44200000000001</v>
      </c>
      <c r="G692" s="1211">
        <v>406.44200000000001</v>
      </c>
      <c r="H692" s="1211">
        <v>0</v>
      </c>
      <c r="I692" s="1211">
        <v>406.44200000000001</v>
      </c>
      <c r="J692" s="1211">
        <v>406.44200000000001</v>
      </c>
      <c r="K692" s="1212">
        <v>0</v>
      </c>
    </row>
    <row r="693" spans="1:11" s="511" customFormat="1" ht="15.75">
      <c r="A693" s="515" t="s">
        <v>1130</v>
      </c>
      <c r="B693" s="1211">
        <v>3363.7759999999998</v>
      </c>
      <c r="C693" s="1211">
        <v>3353.7759999999998</v>
      </c>
      <c r="D693" s="1211">
        <v>10</v>
      </c>
      <c r="E693" s="1211">
        <v>0</v>
      </c>
      <c r="F693" s="1211">
        <v>10</v>
      </c>
      <c r="G693" s="1211">
        <v>10</v>
      </c>
      <c r="H693" s="1211">
        <v>0</v>
      </c>
      <c r="I693" s="1211">
        <v>0</v>
      </c>
      <c r="J693" s="1211">
        <v>0</v>
      </c>
      <c r="K693" s="1212">
        <v>0</v>
      </c>
    </row>
    <row r="694" spans="1:11" s="511" customFormat="1" ht="15.75">
      <c r="A694" s="515" t="s">
        <v>1076</v>
      </c>
      <c r="B694" s="1211">
        <v>884.31299999999999</v>
      </c>
      <c r="C694" s="1211">
        <v>884.31299999999999</v>
      </c>
      <c r="D694" s="1211">
        <v>0</v>
      </c>
      <c r="E694" s="1211">
        <v>0</v>
      </c>
      <c r="F694" s="1211">
        <v>0</v>
      </c>
      <c r="G694" s="1211">
        <v>0</v>
      </c>
      <c r="H694" s="1211">
        <v>0</v>
      </c>
      <c r="I694" s="1211">
        <v>0</v>
      </c>
      <c r="J694" s="1211">
        <v>0</v>
      </c>
      <c r="K694" s="1212">
        <v>0</v>
      </c>
    </row>
    <row r="695" spans="1:11" s="511" customFormat="1" ht="15.75">
      <c r="A695" s="515" t="s">
        <v>1782</v>
      </c>
      <c r="B695" s="1211">
        <v>253.71299999999999</v>
      </c>
      <c r="C695" s="1211">
        <v>0</v>
      </c>
      <c r="D695" s="1211">
        <v>253.71299999999999</v>
      </c>
      <c r="E695" s="1211">
        <v>0</v>
      </c>
      <c r="F695" s="1211">
        <v>253.71299999999999</v>
      </c>
      <c r="G695" s="1211">
        <v>253.71299999999999</v>
      </c>
      <c r="H695" s="1211">
        <v>0</v>
      </c>
      <c r="I695" s="1211">
        <v>253.71299999999999</v>
      </c>
      <c r="J695" s="1211">
        <v>253.71299999999999</v>
      </c>
      <c r="K695" s="1212">
        <v>0</v>
      </c>
    </row>
    <row r="696" spans="1:11" s="511" customFormat="1" ht="15.75">
      <c r="A696" s="515" t="s">
        <v>1077</v>
      </c>
      <c r="B696" s="1211">
        <v>12.289</v>
      </c>
      <c r="C696" s="1211">
        <v>0</v>
      </c>
      <c r="D696" s="1211">
        <v>12.289</v>
      </c>
      <c r="E696" s="1211">
        <v>0</v>
      </c>
      <c r="F696" s="1211">
        <v>12.289</v>
      </c>
      <c r="G696" s="1211">
        <v>12.289</v>
      </c>
      <c r="H696" s="1211">
        <v>0</v>
      </c>
      <c r="I696" s="1211">
        <v>12.289</v>
      </c>
      <c r="J696" s="1211">
        <v>12.289</v>
      </c>
      <c r="K696" s="1212">
        <v>0</v>
      </c>
    </row>
    <row r="697" spans="1:11" s="511" customFormat="1" ht="15.75">
      <c r="A697" s="515" t="s">
        <v>1079</v>
      </c>
      <c r="B697" s="1211">
        <v>884.31299999999999</v>
      </c>
      <c r="C697" s="1211">
        <v>884.31299999999999</v>
      </c>
      <c r="D697" s="1211">
        <v>0</v>
      </c>
      <c r="E697" s="1211">
        <v>0</v>
      </c>
      <c r="F697" s="1211">
        <v>0</v>
      </c>
      <c r="G697" s="1211">
        <v>0</v>
      </c>
      <c r="H697" s="1211">
        <v>0</v>
      </c>
      <c r="I697" s="1211">
        <v>0</v>
      </c>
      <c r="J697" s="1211">
        <v>0</v>
      </c>
      <c r="K697" s="1212">
        <v>0</v>
      </c>
    </row>
    <row r="698" spans="1:11" s="511" customFormat="1" ht="15.75">
      <c r="A698" s="515" t="s">
        <v>1080</v>
      </c>
      <c r="B698" s="1211">
        <v>3085.657381</v>
      </c>
      <c r="C698" s="1211">
        <v>2784.6794709999999</v>
      </c>
      <c r="D698" s="1211">
        <v>300.97790999999995</v>
      </c>
      <c r="E698" s="1211">
        <v>0</v>
      </c>
      <c r="F698" s="1211">
        <v>300.97790999999995</v>
      </c>
      <c r="G698" s="1211">
        <v>300.97790999999995</v>
      </c>
      <c r="H698" s="1211">
        <v>0</v>
      </c>
      <c r="I698" s="1211">
        <v>0.434</v>
      </c>
      <c r="J698" s="1211">
        <v>0.434</v>
      </c>
      <c r="K698" s="1212">
        <v>0</v>
      </c>
    </row>
    <row r="699" spans="1:11" s="511" customFormat="1" ht="15.75">
      <c r="A699" s="515" t="s">
        <v>1082</v>
      </c>
      <c r="B699" s="1211">
        <v>418876.0679508085</v>
      </c>
      <c r="C699" s="1211">
        <v>216305.47719080854</v>
      </c>
      <c r="D699" s="1211">
        <v>202570.59076000002</v>
      </c>
      <c r="E699" s="1211">
        <v>0</v>
      </c>
      <c r="F699" s="1211">
        <v>202570.59076000002</v>
      </c>
      <c r="G699" s="1211">
        <v>202570.59076000002</v>
      </c>
      <c r="H699" s="1211">
        <v>0</v>
      </c>
      <c r="I699" s="1211">
        <v>13023.475</v>
      </c>
      <c r="J699" s="1211">
        <v>13023.475</v>
      </c>
      <c r="K699" s="1212">
        <v>0</v>
      </c>
    </row>
    <row r="700" spans="1:11" s="511" customFormat="1" ht="15.75">
      <c r="A700" s="515" t="s">
        <v>1083</v>
      </c>
      <c r="B700" s="1211">
        <v>46.665849999999999</v>
      </c>
      <c r="C700" s="1211">
        <v>0</v>
      </c>
      <c r="D700" s="1211">
        <v>46.665849999999999</v>
      </c>
      <c r="E700" s="1211">
        <v>0</v>
      </c>
      <c r="F700" s="1211">
        <v>46.665849999999999</v>
      </c>
      <c r="G700" s="1211">
        <v>46.665849999999999</v>
      </c>
      <c r="H700" s="1211">
        <v>0</v>
      </c>
      <c r="I700" s="1211">
        <v>46.665849999999999</v>
      </c>
      <c r="J700" s="1211">
        <v>46.665849999999999</v>
      </c>
      <c r="K700" s="1212">
        <v>0</v>
      </c>
    </row>
    <row r="701" spans="1:11" s="511" customFormat="1" ht="15.75">
      <c r="A701" s="515" t="s">
        <v>1084</v>
      </c>
      <c r="B701" s="1211">
        <v>600158.55370558205</v>
      </c>
      <c r="C701" s="1211">
        <v>312952.785291582</v>
      </c>
      <c r="D701" s="1211">
        <v>287205.76841400005</v>
      </c>
      <c r="E701" s="1211">
        <v>0</v>
      </c>
      <c r="F701" s="1211">
        <v>287205.76841400005</v>
      </c>
      <c r="G701" s="1211">
        <v>287205.76841400005</v>
      </c>
      <c r="H701" s="1211">
        <v>0</v>
      </c>
      <c r="I701" s="1211">
        <v>131775.89241599999</v>
      </c>
      <c r="J701" s="1211">
        <v>131775.89241599999</v>
      </c>
      <c r="K701" s="1212">
        <v>0</v>
      </c>
    </row>
    <row r="702" spans="1:11" s="511" customFormat="1" ht="15.75">
      <c r="A702" s="515" t="s">
        <v>1085</v>
      </c>
      <c r="B702" s="1211">
        <v>146566.3916337307</v>
      </c>
      <c r="C702" s="1211">
        <v>43464.788428730695</v>
      </c>
      <c r="D702" s="1211">
        <v>103101.60320499999</v>
      </c>
      <c r="E702" s="1211">
        <v>0</v>
      </c>
      <c r="F702" s="1211">
        <v>103101.60320499999</v>
      </c>
      <c r="G702" s="1211">
        <v>103101.60320499999</v>
      </c>
      <c r="H702" s="1211">
        <v>0</v>
      </c>
      <c r="I702" s="1211">
        <v>301.16899999999998</v>
      </c>
      <c r="J702" s="1211">
        <v>301.16899999999998</v>
      </c>
      <c r="K702" s="1212">
        <v>0</v>
      </c>
    </row>
    <row r="703" spans="1:11" s="511" customFormat="1" ht="15.75">
      <c r="A703" s="515" t="s">
        <v>1086</v>
      </c>
      <c r="B703" s="1211">
        <v>96.26</v>
      </c>
      <c r="C703" s="1211">
        <v>0</v>
      </c>
      <c r="D703" s="1211">
        <v>96.26</v>
      </c>
      <c r="E703" s="1211">
        <v>0</v>
      </c>
      <c r="F703" s="1211">
        <v>96.26</v>
      </c>
      <c r="G703" s="1211">
        <v>96.26</v>
      </c>
      <c r="H703" s="1211">
        <v>0</v>
      </c>
      <c r="I703" s="1211">
        <v>96.26</v>
      </c>
      <c r="J703" s="1211">
        <v>96.26</v>
      </c>
      <c r="K703" s="1212">
        <v>0</v>
      </c>
    </row>
    <row r="704" spans="1:11" s="511" customFormat="1" ht="15.75">
      <c r="A704" s="515" t="s">
        <v>1087</v>
      </c>
      <c r="B704" s="1211">
        <v>843.28084999999999</v>
      </c>
      <c r="C704" s="1211">
        <v>0</v>
      </c>
      <c r="D704" s="1211">
        <v>843.28084999999999</v>
      </c>
      <c r="E704" s="1211">
        <v>0</v>
      </c>
      <c r="F704" s="1211">
        <v>843.28084999999999</v>
      </c>
      <c r="G704" s="1211">
        <v>843.28084999999999</v>
      </c>
      <c r="H704" s="1211">
        <v>0</v>
      </c>
      <c r="I704" s="1211">
        <v>843.28084999999999</v>
      </c>
      <c r="J704" s="1211">
        <v>843.28084999999999</v>
      </c>
      <c r="K704" s="1212">
        <v>0</v>
      </c>
    </row>
    <row r="705" spans="1:11" s="511" customFormat="1" ht="15.75">
      <c r="A705" s="515" t="s">
        <v>1091</v>
      </c>
      <c r="B705" s="1211">
        <v>203465.23366736443</v>
      </c>
      <c r="C705" s="1211">
        <v>151498.94584316044</v>
      </c>
      <c r="D705" s="1211">
        <v>51966.287824203951</v>
      </c>
      <c r="E705" s="1211">
        <v>0</v>
      </c>
      <c r="F705" s="1211">
        <v>51966.287824203951</v>
      </c>
      <c r="G705" s="1211">
        <v>51966.287824203951</v>
      </c>
      <c r="H705" s="1211">
        <v>0</v>
      </c>
      <c r="I705" s="1211">
        <v>51966.287824203951</v>
      </c>
      <c r="J705" s="1211">
        <v>51966.287824203951</v>
      </c>
      <c r="K705" s="1212">
        <v>0</v>
      </c>
    </row>
    <row r="706" spans="1:11" s="511" customFormat="1" ht="15.75">
      <c r="A706" s="515" t="s">
        <v>1092</v>
      </c>
      <c r="B706" s="1211">
        <v>-222.28122563650004</v>
      </c>
      <c r="C706" s="1211">
        <v>-232.01822563650006</v>
      </c>
      <c r="D706" s="1211">
        <v>9.7370000000000001</v>
      </c>
      <c r="E706" s="1211">
        <v>0</v>
      </c>
      <c r="F706" s="1211">
        <v>9.7370000000000001</v>
      </c>
      <c r="G706" s="1211">
        <v>9.7370000000000001</v>
      </c>
      <c r="H706" s="1211">
        <v>0</v>
      </c>
      <c r="I706" s="1211">
        <v>0</v>
      </c>
      <c r="J706" s="1211">
        <v>0</v>
      </c>
      <c r="K706" s="1212">
        <v>0</v>
      </c>
    </row>
    <row r="707" spans="1:11" s="511" customFormat="1" ht="15.75">
      <c r="A707" s="515" t="s">
        <v>1093</v>
      </c>
      <c r="B707" s="1211">
        <v>13.603999999999999</v>
      </c>
      <c r="C707" s="1211">
        <v>0</v>
      </c>
      <c r="D707" s="1211">
        <v>13.603999999999999</v>
      </c>
      <c r="E707" s="1211">
        <v>0</v>
      </c>
      <c r="F707" s="1211">
        <v>13.603999999999999</v>
      </c>
      <c r="G707" s="1211">
        <v>13.603999999999999</v>
      </c>
      <c r="H707" s="1211">
        <v>0</v>
      </c>
      <c r="I707" s="1211">
        <v>13.603999999999999</v>
      </c>
      <c r="J707" s="1211">
        <v>13.603999999999999</v>
      </c>
      <c r="K707" s="1212">
        <v>0</v>
      </c>
    </row>
    <row r="708" spans="1:11" s="511" customFormat="1" ht="15.75">
      <c r="A708" s="515" t="s">
        <v>1094</v>
      </c>
      <c r="B708" s="1211">
        <v>2754.1470749999999</v>
      </c>
      <c r="C708" s="1211">
        <v>2677.4420749999999</v>
      </c>
      <c r="D708" s="1211">
        <v>76.704999999999998</v>
      </c>
      <c r="E708" s="1211">
        <v>0</v>
      </c>
      <c r="F708" s="1211">
        <v>76.704999999999998</v>
      </c>
      <c r="G708" s="1211">
        <v>76.704999999999998</v>
      </c>
      <c r="H708" s="1211">
        <v>0</v>
      </c>
      <c r="I708" s="1211">
        <v>67.748999999999995</v>
      </c>
      <c r="J708" s="1211">
        <v>67.748999999999995</v>
      </c>
      <c r="K708" s="1212">
        <v>0</v>
      </c>
    </row>
    <row r="709" spans="1:11" s="511" customFormat="1" ht="15.75">
      <c r="A709" s="515" t="s">
        <v>1095</v>
      </c>
      <c r="B709" s="1211">
        <v>273743.15220000001</v>
      </c>
      <c r="C709" s="1211">
        <v>267269.66619999998</v>
      </c>
      <c r="D709" s="1211">
        <v>6473.4859999999999</v>
      </c>
      <c r="E709" s="1211">
        <v>0</v>
      </c>
      <c r="F709" s="1211">
        <v>6473.4859999999999</v>
      </c>
      <c r="G709" s="1211">
        <v>6473.4859999999999</v>
      </c>
      <c r="H709" s="1211">
        <v>0</v>
      </c>
      <c r="I709" s="1211">
        <v>64.020440000000008</v>
      </c>
      <c r="J709" s="1211">
        <v>64.020440000000008</v>
      </c>
      <c r="K709" s="1212">
        <v>0</v>
      </c>
    </row>
    <row r="710" spans="1:11" s="511" customFormat="1" ht="15.75">
      <c r="A710" s="515" t="s">
        <v>1096</v>
      </c>
      <c r="B710" s="1211">
        <v>0.47099999999999997</v>
      </c>
      <c r="C710" s="1211">
        <v>0</v>
      </c>
      <c r="D710" s="1211">
        <v>0.47099999999999997</v>
      </c>
      <c r="E710" s="1211">
        <v>0</v>
      </c>
      <c r="F710" s="1211">
        <v>0.47099999999999997</v>
      </c>
      <c r="G710" s="1211">
        <v>0.47099999999999997</v>
      </c>
      <c r="H710" s="1211">
        <v>0</v>
      </c>
      <c r="I710" s="1211">
        <v>0.47099999999999997</v>
      </c>
      <c r="J710" s="1211">
        <v>0.47099999999999997</v>
      </c>
      <c r="K710" s="1212">
        <v>0</v>
      </c>
    </row>
    <row r="711" spans="1:11" s="511" customFormat="1" ht="15.75">
      <c r="A711" s="515" t="s">
        <v>1098</v>
      </c>
      <c r="B711" s="1211">
        <v>12.601000000000001</v>
      </c>
      <c r="C711" s="1211">
        <v>0</v>
      </c>
      <c r="D711" s="1211">
        <v>12.601000000000001</v>
      </c>
      <c r="E711" s="1211">
        <v>0</v>
      </c>
      <c r="F711" s="1211">
        <v>12.601000000000001</v>
      </c>
      <c r="G711" s="1211">
        <v>12.601000000000001</v>
      </c>
      <c r="H711" s="1211">
        <v>0</v>
      </c>
      <c r="I711" s="1211">
        <v>12.601000000000001</v>
      </c>
      <c r="J711" s="1211">
        <v>12.601000000000001</v>
      </c>
      <c r="K711" s="1212">
        <v>0</v>
      </c>
    </row>
    <row r="712" spans="1:11" s="511" customFormat="1" ht="15.75">
      <c r="A712" s="515" t="s">
        <v>1099</v>
      </c>
      <c r="B712" s="1211">
        <v>984.54300000000001</v>
      </c>
      <c r="C712" s="1211">
        <v>963.8</v>
      </c>
      <c r="D712" s="1211">
        <v>20.742999999999999</v>
      </c>
      <c r="E712" s="1211">
        <v>0</v>
      </c>
      <c r="F712" s="1211">
        <v>20.742999999999999</v>
      </c>
      <c r="G712" s="1211">
        <v>20.742999999999999</v>
      </c>
      <c r="H712" s="1211">
        <v>0</v>
      </c>
      <c r="I712" s="1211">
        <v>8.468</v>
      </c>
      <c r="J712" s="1211">
        <v>8.468</v>
      </c>
      <c r="K712" s="1212">
        <v>0</v>
      </c>
    </row>
    <row r="713" spans="1:11" s="511" customFormat="1" ht="15.75">
      <c r="A713" s="515" t="s">
        <v>1101</v>
      </c>
      <c r="B713" s="1211">
        <v>108660.66208036602</v>
      </c>
      <c r="C713" s="1211">
        <v>31402.951157365998</v>
      </c>
      <c r="D713" s="1211">
        <v>77257.710923000006</v>
      </c>
      <c r="E713" s="1211">
        <v>0</v>
      </c>
      <c r="F713" s="1211">
        <v>77257.710923000006</v>
      </c>
      <c r="G713" s="1211">
        <v>77257.710923000006</v>
      </c>
      <c r="H713" s="1211">
        <v>0</v>
      </c>
      <c r="I713" s="1211">
        <v>36966.788318999999</v>
      </c>
      <c r="J713" s="1211">
        <v>36966.788318999999</v>
      </c>
      <c r="K713" s="1212">
        <v>0</v>
      </c>
    </row>
    <row r="714" spans="1:11" s="511" customFormat="1" ht="15.75">
      <c r="A714" s="515" t="s">
        <v>1132</v>
      </c>
      <c r="B714" s="1211">
        <v>2446549.8671706151</v>
      </c>
      <c r="C714" s="1211">
        <v>1766779.6850647388</v>
      </c>
      <c r="D714" s="1211">
        <v>679770.18210587674</v>
      </c>
      <c r="E714" s="1211">
        <v>0</v>
      </c>
      <c r="F714" s="1211">
        <v>679770.18210587674</v>
      </c>
      <c r="G714" s="1211">
        <v>679770.18210587674</v>
      </c>
      <c r="H714" s="1211">
        <v>0</v>
      </c>
      <c r="I714" s="1211">
        <v>628406.34062642267</v>
      </c>
      <c r="J714" s="1211">
        <v>628406.34062642267</v>
      </c>
      <c r="K714" s="1212">
        <v>0</v>
      </c>
    </row>
    <row r="715" spans="1:11" s="511" customFormat="1" ht="15.75">
      <c r="A715" s="515" t="s">
        <v>1783</v>
      </c>
      <c r="B715" s="1211">
        <v>2286018.1398128555</v>
      </c>
      <c r="C715" s="1211">
        <v>309063.76330722403</v>
      </c>
      <c r="D715" s="1211">
        <v>1976954.3765056317</v>
      </c>
      <c r="E715" s="1211">
        <v>0</v>
      </c>
      <c r="F715" s="1211">
        <v>1976954.3765056317</v>
      </c>
      <c r="G715" s="1211">
        <v>1976954.3765056317</v>
      </c>
      <c r="H715" s="1211">
        <v>0</v>
      </c>
      <c r="I715" s="1211">
        <v>370312.46180699999</v>
      </c>
      <c r="J715" s="1211">
        <v>370312.46180699999</v>
      </c>
      <c r="K715" s="1212">
        <v>0</v>
      </c>
    </row>
    <row r="716" spans="1:11" s="511" customFormat="1" ht="15.75">
      <c r="A716" s="515" t="s">
        <v>1898</v>
      </c>
      <c r="B716" s="1211">
        <v>18.545000000000002</v>
      </c>
      <c r="C716" s="1211">
        <v>0</v>
      </c>
      <c r="D716" s="1211">
        <v>18.545000000000002</v>
      </c>
      <c r="E716" s="1211">
        <v>0</v>
      </c>
      <c r="F716" s="1211">
        <v>18.545000000000002</v>
      </c>
      <c r="G716" s="1211">
        <v>18.545000000000002</v>
      </c>
      <c r="H716" s="1211">
        <v>0</v>
      </c>
      <c r="I716" s="1211">
        <v>18.545000000000002</v>
      </c>
      <c r="J716" s="1211">
        <v>18.545000000000002</v>
      </c>
      <c r="K716" s="1212">
        <v>0</v>
      </c>
    </row>
    <row r="717" spans="1:11" s="511" customFormat="1" ht="15.75">
      <c r="A717" s="515" t="s">
        <v>1899</v>
      </c>
      <c r="B717" s="1211">
        <v>0</v>
      </c>
      <c r="C717" s="1211">
        <v>0</v>
      </c>
      <c r="D717" s="1211">
        <v>0</v>
      </c>
      <c r="E717" s="1211">
        <v>0</v>
      </c>
      <c r="F717" s="1211">
        <v>0</v>
      </c>
      <c r="G717" s="1211">
        <v>0</v>
      </c>
      <c r="H717" s="1211">
        <v>0</v>
      </c>
      <c r="I717" s="1211">
        <v>0</v>
      </c>
      <c r="J717" s="1211">
        <v>0</v>
      </c>
      <c r="K717" s="1212">
        <v>0</v>
      </c>
    </row>
    <row r="718" spans="1:11" s="511" customFormat="1" ht="16.5" thickBot="1">
      <c r="A718" s="515" t="s">
        <v>1107</v>
      </c>
      <c r="B718" s="1211">
        <v>13.289</v>
      </c>
      <c r="C718" s="1211">
        <v>0</v>
      </c>
      <c r="D718" s="1211">
        <v>13.289</v>
      </c>
      <c r="E718" s="1211">
        <v>0</v>
      </c>
      <c r="F718" s="1211">
        <v>13.289</v>
      </c>
      <c r="G718" s="1211">
        <v>13.289</v>
      </c>
      <c r="H718" s="1211">
        <v>0</v>
      </c>
      <c r="I718" s="1211">
        <v>13.289</v>
      </c>
      <c r="J718" s="1211">
        <v>13.289</v>
      </c>
      <c r="K718" s="1212">
        <v>0</v>
      </c>
    </row>
    <row r="719" spans="1:11" s="511" customFormat="1" ht="16.5" thickBot="1">
      <c r="A719" s="1156" t="s">
        <v>4</v>
      </c>
      <c r="B719" s="1213">
        <v>23966466.669726282</v>
      </c>
      <c r="C719" s="1213">
        <v>15191552.467636274</v>
      </c>
      <c r="D719" s="1213">
        <v>8774914.2020900119</v>
      </c>
      <c r="E719" s="1213">
        <v>0</v>
      </c>
      <c r="F719" s="1213">
        <v>8774914.2020900119</v>
      </c>
      <c r="G719" s="1213">
        <v>8774914.2020900119</v>
      </c>
      <c r="H719" s="1213">
        <v>0</v>
      </c>
      <c r="I719" s="1213">
        <v>3959330.0244179573</v>
      </c>
      <c r="J719" s="1213">
        <v>3959330.0244179573</v>
      </c>
      <c r="K719" s="1214">
        <v>0</v>
      </c>
    </row>
    <row r="720" spans="1:11">
      <c r="A720" s="554" t="s">
        <v>127</v>
      </c>
    </row>
    <row r="721" spans="1:1" ht="15">
      <c r="A721" s="554" t="s">
        <v>2164</v>
      </c>
    </row>
  </sheetData>
  <mergeCells count="7">
    <mergeCell ref="A614:K614"/>
    <mergeCell ref="A3:K3"/>
    <mergeCell ref="A112:K112"/>
    <mergeCell ref="A220:K220"/>
    <mergeCell ref="A305:K305"/>
    <mergeCell ref="A403:K403"/>
    <mergeCell ref="A505:K505"/>
  </mergeCells>
  <hyperlinks>
    <hyperlink ref="A1" location="Menu!A1" display="Return to Menu"/>
  </hyperlinks>
  <pageMargins left="0.7" right="0.7" top="0.75" bottom="0.75" header="0.3" footer="0.3"/>
  <pageSetup paperSize="9" scale="37" orientation="portrait" r:id="rId1"/>
  <rowBreaks count="6" manualBreakCount="6">
    <brk id="110" max="16383" man="1"/>
    <brk id="218" max="16383" man="1"/>
    <brk id="303" max="16383" man="1"/>
    <brk id="401" max="16383" man="1"/>
    <brk id="504" max="10" man="1"/>
    <brk id="612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25"/>
  <sheetViews>
    <sheetView view="pageBreakPreview" zoomScale="80" zoomScaleSheetLayoutView="80" workbookViewId="0">
      <pane xSplit="2" ySplit="3" topLeftCell="C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5.75"/>
  <cols>
    <col min="1" max="1" width="7.7109375" style="157" customWidth="1"/>
    <col min="2" max="2" width="8.7109375" style="157" customWidth="1"/>
    <col min="3" max="20" width="12.42578125" style="155" customWidth="1"/>
    <col min="21" max="168" width="9.140625" style="155"/>
    <col min="169" max="169" width="6.28515625" style="155" customWidth="1"/>
    <col min="170" max="171" width="8.28515625" style="155" customWidth="1"/>
    <col min="172" max="172" width="10" style="155" customWidth="1"/>
    <col min="173" max="175" width="8.28515625" style="155" customWidth="1"/>
    <col min="176" max="176" width="10" style="155" customWidth="1"/>
    <col min="177" max="177" width="8.28515625" style="155" customWidth="1"/>
    <col min="178" max="178" width="10" style="155" customWidth="1"/>
    <col min="179" max="179" width="8.28515625" style="155" customWidth="1"/>
    <col min="180" max="182" width="10" style="155" customWidth="1"/>
    <col min="183" max="183" width="8.28515625" style="155" customWidth="1"/>
    <col min="184" max="184" width="10" style="155" customWidth="1"/>
    <col min="185" max="187" width="8.28515625" style="155" customWidth="1"/>
    <col min="188" max="16384" width="9.140625" style="155"/>
  </cols>
  <sheetData>
    <row r="1" spans="1:20" ht="25.5">
      <c r="A1" s="1253" t="s">
        <v>2365</v>
      </c>
    </row>
    <row r="2" spans="1:20" s="556" customFormat="1" ht="24" customHeight="1" thickBot="1">
      <c r="A2" s="1257" t="s">
        <v>1137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</row>
    <row r="3" spans="1:20" s="157" customFormat="1" ht="147.75" customHeight="1" thickBot="1">
      <c r="A3" s="158" t="s">
        <v>5</v>
      </c>
      <c r="B3" s="159" t="s">
        <v>18</v>
      </c>
      <c r="C3" s="616" t="s">
        <v>491</v>
      </c>
      <c r="D3" s="161" t="s">
        <v>492</v>
      </c>
      <c r="E3" s="161" t="s">
        <v>493</v>
      </c>
      <c r="F3" s="161" t="s">
        <v>494</v>
      </c>
      <c r="G3" s="160" t="s">
        <v>495</v>
      </c>
      <c r="H3" s="161" t="s">
        <v>496</v>
      </c>
      <c r="I3" s="161" t="s">
        <v>497</v>
      </c>
      <c r="J3" s="161" t="s">
        <v>498</v>
      </c>
      <c r="K3" s="161" t="s">
        <v>499</v>
      </c>
      <c r="L3" s="162" t="s">
        <v>500</v>
      </c>
      <c r="M3" s="163" t="s">
        <v>501</v>
      </c>
      <c r="N3" s="163" t="s">
        <v>502</v>
      </c>
      <c r="O3" s="162" t="s">
        <v>503</v>
      </c>
      <c r="P3" s="162" t="s">
        <v>504</v>
      </c>
      <c r="Q3" s="162" t="s">
        <v>505</v>
      </c>
      <c r="R3" s="162" t="s">
        <v>506</v>
      </c>
      <c r="S3" s="164" t="s">
        <v>507</v>
      </c>
      <c r="T3" s="164" t="s">
        <v>508</v>
      </c>
    </row>
    <row r="4" spans="1:20">
      <c r="A4" s="1258">
        <v>2000</v>
      </c>
      <c r="B4" s="165" t="s">
        <v>19</v>
      </c>
      <c r="C4" s="612">
        <v>66.545077831823704</v>
      </c>
      <c r="D4" s="557">
        <v>210.868184989789</v>
      </c>
      <c r="E4" s="557">
        <v>114.15702095202911</v>
      </c>
      <c r="F4" s="557">
        <v>77.185918006111208</v>
      </c>
      <c r="G4" s="557">
        <v>105.30456267568145</v>
      </c>
      <c r="H4" s="557">
        <v>101.55100461045369</v>
      </c>
      <c r="I4" s="557">
        <v>108.97810676435049</v>
      </c>
      <c r="J4" s="557">
        <v>94.61593113380286</v>
      </c>
      <c r="K4" s="557">
        <v>106.03632441296898</v>
      </c>
      <c r="L4" s="557">
        <v>105.36110383107449</v>
      </c>
      <c r="M4" s="557">
        <v>82.758990030506354</v>
      </c>
      <c r="N4" s="557">
        <v>106.60980584969307</v>
      </c>
      <c r="O4" s="557">
        <v>111.2698369234751</v>
      </c>
      <c r="P4" s="557">
        <v>115.01483559496526</v>
      </c>
      <c r="Q4" s="557">
        <v>106.89236796337596</v>
      </c>
      <c r="R4" s="557">
        <v>85.417924562513903</v>
      </c>
      <c r="S4" s="613">
        <v>91.293398143249306</v>
      </c>
      <c r="T4" s="558">
        <v>78.544879021355499</v>
      </c>
    </row>
    <row r="5" spans="1:20" ht="14.25" customHeight="1">
      <c r="A5" s="1258"/>
      <c r="B5" s="165" t="s">
        <v>20</v>
      </c>
      <c r="C5" s="612">
        <v>103.58945881122656</v>
      </c>
      <c r="D5" s="557">
        <v>104.65492992931746</v>
      </c>
      <c r="E5" s="557">
        <v>113.66535560029214</v>
      </c>
      <c r="F5" s="557">
        <v>78.819159069084321</v>
      </c>
      <c r="G5" s="557">
        <v>161.25025155675627</v>
      </c>
      <c r="H5" s="557">
        <v>107.36977785771215</v>
      </c>
      <c r="I5" s="557">
        <v>109.03269694450637</v>
      </c>
      <c r="J5" s="557">
        <v>94.668665644161521</v>
      </c>
      <c r="K5" s="557">
        <v>95.427909836940444</v>
      </c>
      <c r="L5" s="557">
        <v>114.73938669440443</v>
      </c>
      <c r="M5" s="557">
        <v>87.744617571423944</v>
      </c>
      <c r="N5" s="557">
        <v>117.00358422913276</v>
      </c>
      <c r="O5" s="557">
        <v>116.00291634054997</v>
      </c>
      <c r="P5" s="557">
        <v>98.46953617262875</v>
      </c>
      <c r="Q5" s="557">
        <v>98.778300724034466</v>
      </c>
      <c r="R5" s="557">
        <v>93.354266191735533</v>
      </c>
      <c r="S5" s="613">
        <v>93.063877551999127</v>
      </c>
      <c r="T5" s="558">
        <v>79.517342847613918</v>
      </c>
    </row>
    <row r="6" spans="1:20" ht="14.25" customHeight="1">
      <c r="A6" s="1258"/>
      <c r="B6" s="165" t="s">
        <v>21</v>
      </c>
      <c r="C6" s="612">
        <v>101.61530209281828</v>
      </c>
      <c r="D6" s="557">
        <v>163.6841348286888</v>
      </c>
      <c r="E6" s="557">
        <v>86.406961040451776</v>
      </c>
      <c r="F6" s="557">
        <v>80.427503114257746</v>
      </c>
      <c r="G6" s="557">
        <v>112.83654084415184</v>
      </c>
      <c r="H6" s="557">
        <v>95.970027740449936</v>
      </c>
      <c r="I6" s="557">
        <v>106.7531373505915</v>
      </c>
      <c r="J6" s="557">
        <v>98.667579727898357</v>
      </c>
      <c r="K6" s="557">
        <v>84.514841819248687</v>
      </c>
      <c r="L6" s="557">
        <v>101.27856538989612</v>
      </c>
      <c r="M6" s="557">
        <v>88.519019213044729</v>
      </c>
      <c r="N6" s="557">
        <v>123.47869536782488</v>
      </c>
      <c r="O6" s="557">
        <v>108.43761790871645</v>
      </c>
      <c r="P6" s="557">
        <v>98.404252904935461</v>
      </c>
      <c r="Q6" s="557">
        <v>103.20463755166291</v>
      </c>
      <c r="R6" s="557">
        <v>107.95412892622275</v>
      </c>
      <c r="S6" s="613">
        <v>102.03407140300709</v>
      </c>
      <c r="T6" s="558">
        <v>81.040871394856367</v>
      </c>
    </row>
    <row r="7" spans="1:20" ht="14.25" customHeight="1">
      <c r="A7" s="1258"/>
      <c r="B7" s="165" t="s">
        <v>22</v>
      </c>
      <c r="C7" s="612">
        <v>102.81373826219841</v>
      </c>
      <c r="D7" s="557">
        <v>165.61460183013719</v>
      </c>
      <c r="E7" s="557">
        <v>87.432380032041067</v>
      </c>
      <c r="F7" s="557">
        <v>82.330455074036735</v>
      </c>
      <c r="G7" s="557">
        <v>114.2685468031667</v>
      </c>
      <c r="H7" s="557">
        <v>97.101884360976527</v>
      </c>
      <c r="I7" s="557">
        <v>108.01216840556872</v>
      </c>
      <c r="J7" s="557">
        <v>99.83125088623531</v>
      </c>
      <c r="K7" s="557">
        <v>85.511597634559948</v>
      </c>
      <c r="L7" s="557">
        <v>102.47303013532698</v>
      </c>
      <c r="M7" s="557">
        <v>89.562999717143086</v>
      </c>
      <c r="N7" s="557">
        <v>124.93498523390728</v>
      </c>
      <c r="O7" s="557">
        <v>109.71651548365571</v>
      </c>
      <c r="P7" s="557">
        <v>99.564818424825233</v>
      </c>
      <c r="Q7" s="557">
        <v>109.31983073685986</v>
      </c>
      <c r="R7" s="557">
        <v>117.3541048715712</v>
      </c>
      <c r="S7" s="613">
        <v>123.46837898159178</v>
      </c>
      <c r="T7" s="558">
        <v>82.931288227297244</v>
      </c>
    </row>
    <row r="8" spans="1:20" ht="14.25" customHeight="1">
      <c r="A8" s="1258"/>
      <c r="B8" s="165" t="s">
        <v>23</v>
      </c>
      <c r="C8" s="612">
        <v>98.544657943170165</v>
      </c>
      <c r="D8" s="557">
        <v>200.27698108224203</v>
      </c>
      <c r="E8" s="557">
        <v>121.56317127074151</v>
      </c>
      <c r="F8" s="557">
        <v>81.150888833227825</v>
      </c>
      <c r="G8" s="557">
        <v>246.59056746460101</v>
      </c>
      <c r="H8" s="557">
        <v>115.01359755066861</v>
      </c>
      <c r="I8" s="557">
        <v>103.13673222018841</v>
      </c>
      <c r="J8" s="557">
        <v>81.958509993858925</v>
      </c>
      <c r="K8" s="557">
        <v>99.934345785253527</v>
      </c>
      <c r="L8" s="557">
        <v>134.74531225022824</v>
      </c>
      <c r="M8" s="557">
        <v>87.402408893392945</v>
      </c>
      <c r="N8" s="557">
        <v>145.52639201382351</v>
      </c>
      <c r="O8" s="557">
        <v>126.39133844517966</v>
      </c>
      <c r="P8" s="557">
        <v>116.02702844021898</v>
      </c>
      <c r="Q8" s="557">
        <v>113.06289137151575</v>
      </c>
      <c r="R8" s="557">
        <v>110.2368936314041</v>
      </c>
      <c r="S8" s="613">
        <v>113.50907994355035</v>
      </c>
      <c r="T8" s="558">
        <v>84.484468589985426</v>
      </c>
    </row>
    <row r="9" spans="1:20" ht="14.25" customHeight="1">
      <c r="A9" s="1258"/>
      <c r="B9" s="165" t="s">
        <v>24</v>
      </c>
      <c r="C9" s="612">
        <v>98.923509435872603</v>
      </c>
      <c r="D9" s="557">
        <v>201.04693893506342</v>
      </c>
      <c r="E9" s="557">
        <v>122.03051663328893</v>
      </c>
      <c r="F9" s="557">
        <v>100.98490082252475</v>
      </c>
      <c r="G9" s="557">
        <v>247.38576281316</v>
      </c>
      <c r="H9" s="557">
        <v>115.45576330599827</v>
      </c>
      <c r="I9" s="557">
        <v>103.53323778192676</v>
      </c>
      <c r="J9" s="557">
        <v>82.273596620561179</v>
      </c>
      <c r="K9" s="557">
        <v>100.31853988428645</v>
      </c>
      <c r="L9" s="557">
        <v>135.26333589297198</v>
      </c>
      <c r="M9" s="557">
        <v>87.738424399115701</v>
      </c>
      <c r="N9" s="557">
        <v>146.08586314085136</v>
      </c>
      <c r="O9" s="557">
        <v>126.87724552765414</v>
      </c>
      <c r="P9" s="557">
        <v>116.47309029517771</v>
      </c>
      <c r="Q9" s="557">
        <v>113.49755770512921</v>
      </c>
      <c r="R9" s="557">
        <v>110.66069551549228</v>
      </c>
      <c r="S9" s="613">
        <v>113.94546163353191</v>
      </c>
      <c r="T9" s="558">
        <v>103.80191227169155</v>
      </c>
    </row>
    <row r="10" spans="1:20" ht="14.25" customHeight="1">
      <c r="A10" s="1258"/>
      <c r="B10" s="165" t="s">
        <v>25</v>
      </c>
      <c r="C10" s="612">
        <v>82.913157603670854</v>
      </c>
      <c r="D10" s="557">
        <v>119.13985781881411</v>
      </c>
      <c r="E10" s="557">
        <v>97.180227452546234</v>
      </c>
      <c r="F10" s="557">
        <v>80.880895500110171</v>
      </c>
      <c r="G10" s="557">
        <v>121.6106332439136</v>
      </c>
      <c r="H10" s="557">
        <v>93.414035955109739</v>
      </c>
      <c r="I10" s="557">
        <v>113.58537355204182</v>
      </c>
      <c r="J10" s="557">
        <v>95.052614225330871</v>
      </c>
      <c r="K10" s="557">
        <v>88.138518864080538</v>
      </c>
      <c r="L10" s="557">
        <v>117.42833698231202</v>
      </c>
      <c r="M10" s="557">
        <v>95.982373788782596</v>
      </c>
      <c r="N10" s="557">
        <v>132.82935750683529</v>
      </c>
      <c r="O10" s="557">
        <v>115.46547632782753</v>
      </c>
      <c r="P10" s="557">
        <v>115.61496907568431</v>
      </c>
      <c r="Q10" s="557">
        <v>106.9090871127559</v>
      </c>
      <c r="R10" s="557">
        <v>95.80544790301515</v>
      </c>
      <c r="S10" s="613">
        <v>94.787322996892954</v>
      </c>
      <c r="T10" s="558">
        <v>81.604108904770797</v>
      </c>
    </row>
    <row r="11" spans="1:20" ht="14.25" customHeight="1">
      <c r="A11" s="1258"/>
      <c r="B11" s="165" t="s">
        <v>26</v>
      </c>
      <c r="C11" s="612">
        <v>102.55440972409041</v>
      </c>
      <c r="D11" s="557">
        <v>159.82015855203196</v>
      </c>
      <c r="E11" s="557">
        <v>95.16469273806149</v>
      </c>
      <c r="F11" s="557">
        <v>63.193897240373005</v>
      </c>
      <c r="G11" s="557">
        <v>122.3514212514274</v>
      </c>
      <c r="H11" s="557">
        <v>101.54740336786404</v>
      </c>
      <c r="I11" s="557">
        <v>126.75560301076858</v>
      </c>
      <c r="J11" s="557">
        <v>95.516882428151803</v>
      </c>
      <c r="K11" s="557">
        <v>88.32275680260598</v>
      </c>
      <c r="L11" s="557">
        <v>96.200499523608741</v>
      </c>
      <c r="M11" s="557">
        <v>72.508164813348529</v>
      </c>
      <c r="N11" s="557">
        <v>112.13347640298674</v>
      </c>
      <c r="O11" s="557">
        <v>107.48447892532735</v>
      </c>
      <c r="P11" s="557">
        <v>113.29905121017413</v>
      </c>
      <c r="Q11" s="557">
        <v>104.93488802100826</v>
      </c>
      <c r="R11" s="557">
        <v>83.85369806781145</v>
      </c>
      <c r="S11" s="613">
        <v>89.621576299081454</v>
      </c>
      <c r="T11" s="558">
        <v>64.473135245575875</v>
      </c>
    </row>
    <row r="12" spans="1:20" ht="14.25" customHeight="1">
      <c r="A12" s="1258"/>
      <c r="B12" s="165" t="s">
        <v>27</v>
      </c>
      <c r="C12" s="612">
        <v>99.802541500478611</v>
      </c>
      <c r="D12" s="557">
        <v>160.76410070885095</v>
      </c>
      <c r="E12" s="557">
        <v>84.865508811781694</v>
      </c>
      <c r="F12" s="557">
        <v>84.951977075236613</v>
      </c>
      <c r="G12" s="557">
        <v>110.8235995803315</v>
      </c>
      <c r="H12" s="557">
        <v>94.257975709401293</v>
      </c>
      <c r="I12" s="557">
        <v>104.84872062877714</v>
      </c>
      <c r="J12" s="557">
        <v>96.907404866548333</v>
      </c>
      <c r="K12" s="557">
        <v>83.007143947349306</v>
      </c>
      <c r="L12" s="557">
        <v>99.471811993446039</v>
      </c>
      <c r="M12" s="557">
        <v>86.939889038778333</v>
      </c>
      <c r="N12" s="557">
        <v>121.27590397375069</v>
      </c>
      <c r="O12" s="557">
        <v>106.50315098864023</v>
      </c>
      <c r="P12" s="557">
        <v>96.648775647959468</v>
      </c>
      <c r="Q12" s="557">
        <v>101.36352409682651</v>
      </c>
      <c r="R12" s="557">
        <v>106.02828718125542</v>
      </c>
      <c r="S12" s="613">
        <v>100.21384019859269</v>
      </c>
      <c r="T12" s="558">
        <v>85.392804460801756</v>
      </c>
    </row>
    <row r="13" spans="1:20" ht="14.25" customHeight="1">
      <c r="A13" s="1258"/>
      <c r="B13" s="165" t="s">
        <v>28</v>
      </c>
      <c r="C13" s="612">
        <v>65.754509097011848</v>
      </c>
      <c r="D13" s="557">
        <v>200.8873199692332</v>
      </c>
      <c r="E13" s="557">
        <v>111.45934922991792</v>
      </c>
      <c r="F13" s="557">
        <v>82.807851937711291</v>
      </c>
      <c r="G13" s="557">
        <v>104.05352356660079</v>
      </c>
      <c r="H13" s="557">
        <v>100.34455851632401</v>
      </c>
      <c r="I13" s="557">
        <v>107.68342522224428</v>
      </c>
      <c r="J13" s="557">
        <v>93.491875089289181</v>
      </c>
      <c r="K13" s="557">
        <v>104.77659182918394</v>
      </c>
      <c r="L13" s="557">
        <v>104.10939300184349</v>
      </c>
      <c r="M13" s="557">
        <v>81.775796800075796</v>
      </c>
      <c r="N13" s="557">
        <v>105.34326019259531</v>
      </c>
      <c r="O13" s="557">
        <v>109.94792917213658</v>
      </c>
      <c r="P13" s="557">
        <v>113.64843651597252</v>
      </c>
      <c r="Q13" s="557">
        <v>110.15592236372001</v>
      </c>
      <c r="R13" s="557">
        <v>107.40258407665222</v>
      </c>
      <c r="S13" s="613">
        <v>110.59063894583112</v>
      </c>
      <c r="T13" s="558">
        <v>83.604335796897246</v>
      </c>
    </row>
    <row r="14" spans="1:20" ht="15" customHeight="1">
      <c r="A14" s="1258"/>
      <c r="B14" s="165" t="s">
        <v>29</v>
      </c>
      <c r="C14" s="612">
        <v>95.914813190527639</v>
      </c>
      <c r="D14" s="557">
        <v>194.93222289070243</v>
      </c>
      <c r="E14" s="557">
        <v>111.86047719056877</v>
      </c>
      <c r="F14" s="557">
        <v>86.954196135099536</v>
      </c>
      <c r="G14" s="557">
        <v>121.54793081699718</v>
      </c>
      <c r="H14" s="557">
        <v>111.94424896989015</v>
      </c>
      <c r="I14" s="557">
        <v>100.38433955177631</v>
      </c>
      <c r="J14" s="557">
        <v>79.771296988704961</v>
      </c>
      <c r="K14" s="557">
        <v>97.267414666332058</v>
      </c>
      <c r="L14" s="557">
        <v>131.1493867098626</v>
      </c>
      <c r="M14" s="557">
        <v>85.069915471688034</v>
      </c>
      <c r="N14" s="557">
        <v>141.6427536066634</v>
      </c>
      <c r="O14" s="557">
        <v>123.01835400211418</v>
      </c>
      <c r="P14" s="557">
        <v>112.9306345993252</v>
      </c>
      <c r="Q14" s="557">
        <v>107.86132726037988</v>
      </c>
      <c r="R14" s="557">
        <v>118.26373684768775</v>
      </c>
      <c r="S14" s="613">
        <v>106.94090851558612</v>
      </c>
      <c r="T14" s="558">
        <v>87.736116210845765</v>
      </c>
    </row>
    <row r="15" spans="1:20" ht="15.75" customHeight="1">
      <c r="A15" s="1258"/>
      <c r="B15" s="165" t="s">
        <v>30</v>
      </c>
      <c r="C15" s="612">
        <v>110.33026990793431</v>
      </c>
      <c r="D15" s="557">
        <v>142.71100329622615</v>
      </c>
      <c r="E15" s="557">
        <v>144.7072744671531</v>
      </c>
      <c r="F15" s="557">
        <v>96.71955634346493</v>
      </c>
      <c r="G15" s="557">
        <v>118.40169218989369</v>
      </c>
      <c r="H15" s="557">
        <v>120.69158844300334</v>
      </c>
      <c r="I15" s="557">
        <v>100.33668308410911</v>
      </c>
      <c r="J15" s="557">
        <v>89.887631449561397</v>
      </c>
      <c r="K15" s="557">
        <v>90.474919748304345</v>
      </c>
      <c r="L15" s="557">
        <v>108.91932549331251</v>
      </c>
      <c r="M15" s="557">
        <v>76.729178698833948</v>
      </c>
      <c r="N15" s="557">
        <v>130.39103956685065</v>
      </c>
      <c r="O15" s="557">
        <v>131.67324356939503</v>
      </c>
      <c r="P15" s="557">
        <v>137.64322747858287</v>
      </c>
      <c r="Q15" s="557">
        <v>106.70703431215676</v>
      </c>
      <c r="R15" s="557">
        <v>114.54928543884874</v>
      </c>
      <c r="S15" s="613">
        <v>120.51742546297994</v>
      </c>
      <c r="T15" s="558">
        <v>97.485433396479792</v>
      </c>
    </row>
    <row r="16" spans="1:20" ht="14.25" customHeight="1">
      <c r="A16" s="1258">
        <v>2001</v>
      </c>
      <c r="B16" s="165" t="s">
        <v>19</v>
      </c>
      <c r="C16" s="612">
        <v>100.13964701688073</v>
      </c>
      <c r="D16" s="557">
        <v>112.26302333362524</v>
      </c>
      <c r="E16" s="557">
        <v>122.88802386218704</v>
      </c>
      <c r="F16" s="557">
        <v>99.04922905831225</v>
      </c>
      <c r="G16" s="557">
        <v>108.81250313226491</v>
      </c>
      <c r="H16" s="557">
        <v>129.40637138029948</v>
      </c>
      <c r="I16" s="557">
        <v>102.67950016806135</v>
      </c>
      <c r="J16" s="557">
        <v>96.669179010936134</v>
      </c>
      <c r="K16" s="557">
        <v>87.87641298445547</v>
      </c>
      <c r="L16" s="557">
        <v>106.21701420406806</v>
      </c>
      <c r="M16" s="557">
        <v>73.247354355872545</v>
      </c>
      <c r="N16" s="557">
        <v>144.00986094544146</v>
      </c>
      <c r="O16" s="557">
        <v>136.80275216484301</v>
      </c>
      <c r="P16" s="557">
        <v>121.41977940027343</v>
      </c>
      <c r="Q16" s="557">
        <v>113.89452991258854</v>
      </c>
      <c r="R16" s="557">
        <v>117.96166283748371</v>
      </c>
      <c r="S16" s="613">
        <v>123.36408476762287</v>
      </c>
      <c r="T16" s="558">
        <v>99.52145426945215</v>
      </c>
    </row>
    <row r="17" spans="1:20" ht="14.25" customHeight="1">
      <c r="A17" s="1258"/>
      <c r="B17" s="165" t="s">
        <v>20</v>
      </c>
      <c r="C17" s="612">
        <v>76.672313356028425</v>
      </c>
      <c r="D17" s="557">
        <v>114.95413598646768</v>
      </c>
      <c r="E17" s="557">
        <v>136.46905525115025</v>
      </c>
      <c r="F17" s="557">
        <v>82.209799118318386</v>
      </c>
      <c r="G17" s="557">
        <v>113.50958327390552</v>
      </c>
      <c r="H17" s="557">
        <v>114.48118596739413</v>
      </c>
      <c r="I17" s="557">
        <v>113.23288963335796</v>
      </c>
      <c r="J17" s="557">
        <v>102.48331324218373</v>
      </c>
      <c r="K17" s="557">
        <v>87.579468888514</v>
      </c>
      <c r="L17" s="557">
        <v>123.63176264933459</v>
      </c>
      <c r="M17" s="557">
        <v>81.058717528696306</v>
      </c>
      <c r="N17" s="557">
        <v>138.0174026604071</v>
      </c>
      <c r="O17" s="557">
        <v>140.16957027437456</v>
      </c>
      <c r="P17" s="557">
        <v>112.24126479697786</v>
      </c>
      <c r="Q17" s="557">
        <v>115.21769598898415</v>
      </c>
      <c r="R17" s="557">
        <v>115.57973203395018</v>
      </c>
      <c r="S17" s="613">
        <v>107.91473692484522</v>
      </c>
      <c r="T17" s="558">
        <v>83.020584112201718</v>
      </c>
    </row>
    <row r="18" spans="1:20" ht="14.25" customHeight="1">
      <c r="A18" s="1258"/>
      <c r="B18" s="165" t="s">
        <v>21</v>
      </c>
      <c r="C18" s="612">
        <v>103.12237207309983</v>
      </c>
      <c r="D18" s="557">
        <v>104.1830389627023</v>
      </c>
      <c r="E18" s="557">
        <v>113.15283646181383</v>
      </c>
      <c r="F18" s="557">
        <v>88.353893106156761</v>
      </c>
      <c r="G18" s="557">
        <v>160.52317126416571</v>
      </c>
      <c r="H18" s="557">
        <v>106.88564559282267</v>
      </c>
      <c r="I18" s="557">
        <v>108.54106654746201</v>
      </c>
      <c r="J18" s="557">
        <v>94.241802923321075</v>
      </c>
      <c r="K18" s="557">
        <v>94.997623670341</v>
      </c>
      <c r="L18" s="557">
        <v>114.22202473035152</v>
      </c>
      <c r="M18" s="557">
        <v>87.348975508226161</v>
      </c>
      <c r="N18" s="557">
        <v>116.47601295755852</v>
      </c>
      <c r="O18" s="557">
        <v>115.47985709853347</v>
      </c>
      <c r="P18" s="557">
        <v>98.025535258022728</v>
      </c>
      <c r="Q18" s="557">
        <v>98.332907584497235</v>
      </c>
      <c r="R18" s="557">
        <v>92.933330121732695</v>
      </c>
      <c r="S18" s="613">
        <v>92.644250849610344</v>
      </c>
      <c r="T18" s="558">
        <v>88.780735420859244</v>
      </c>
    </row>
    <row r="19" spans="1:20" ht="14.25" customHeight="1">
      <c r="A19" s="1258"/>
      <c r="B19" s="165" t="s">
        <v>22</v>
      </c>
      <c r="C19" s="612">
        <v>100.05431380497025</v>
      </c>
      <c r="D19" s="557">
        <v>161.16966100327284</v>
      </c>
      <c r="E19" s="557">
        <v>85.079599399096963</v>
      </c>
      <c r="F19" s="557">
        <v>99.30449793932118</v>
      </c>
      <c r="G19" s="557">
        <v>111.10317475586209</v>
      </c>
      <c r="H19" s="557">
        <v>94.49576071371358</v>
      </c>
      <c r="I19" s="557">
        <v>105.11322295125139</v>
      </c>
      <c r="J19" s="557">
        <v>97.151873597291384</v>
      </c>
      <c r="K19" s="557">
        <v>83.216546429557567</v>
      </c>
      <c r="L19" s="557">
        <v>99.722749965175211</v>
      </c>
      <c r="M19" s="557">
        <v>87.159212674093098</v>
      </c>
      <c r="N19" s="557">
        <v>121.58184722292768</v>
      </c>
      <c r="O19" s="557">
        <v>106.7718269497619</v>
      </c>
      <c r="P19" s="557">
        <v>96.89259193365055</v>
      </c>
      <c r="Q19" s="557">
        <v>101.61923429888711</v>
      </c>
      <c r="R19" s="557">
        <v>106.29576520138978</v>
      </c>
      <c r="S19" s="613">
        <v>100.46665008809468</v>
      </c>
      <c r="T19" s="558">
        <v>99.363047705142478</v>
      </c>
    </row>
    <row r="20" spans="1:20" ht="14.25" customHeight="1">
      <c r="A20" s="1258"/>
      <c r="B20" s="165" t="s">
        <v>23</v>
      </c>
      <c r="C20" s="612">
        <v>91.841857540623309</v>
      </c>
      <c r="D20" s="557">
        <v>147.74809665916351</v>
      </c>
      <c r="E20" s="557">
        <v>80.543895727132778</v>
      </c>
      <c r="F20" s="557">
        <v>85.958188818504638</v>
      </c>
      <c r="G20" s="557">
        <v>106.72714951939727</v>
      </c>
      <c r="H20" s="557">
        <v>96.266456106137809</v>
      </c>
      <c r="I20" s="557">
        <v>101.13931418778746</v>
      </c>
      <c r="J20" s="557">
        <v>81.374435609539304</v>
      </c>
      <c r="K20" s="557">
        <v>103.46972459246892</v>
      </c>
      <c r="L20" s="557">
        <v>107.78223616878731</v>
      </c>
      <c r="M20" s="557">
        <v>77.284124771757234</v>
      </c>
      <c r="N20" s="557">
        <v>102.83968999958076</v>
      </c>
      <c r="O20" s="557">
        <v>97.921376518976089</v>
      </c>
      <c r="P20" s="557">
        <v>100.15032793742925</v>
      </c>
      <c r="Q20" s="557">
        <v>106.27870702941858</v>
      </c>
      <c r="R20" s="557">
        <v>114.08947897446801</v>
      </c>
      <c r="S20" s="613">
        <v>120.03366259107636</v>
      </c>
      <c r="T20" s="558">
        <v>86.366444699599626</v>
      </c>
    </row>
    <row r="21" spans="1:20" ht="14.25" customHeight="1">
      <c r="A21" s="1258"/>
      <c r="B21" s="165" t="s">
        <v>24</v>
      </c>
      <c r="C21" s="612">
        <v>65.293536073797966</v>
      </c>
      <c r="D21" s="557">
        <v>403.1408111957648</v>
      </c>
      <c r="E21" s="557">
        <v>112.01002100329718</v>
      </c>
      <c r="F21" s="557">
        <v>84.594472333041182</v>
      </c>
      <c r="G21" s="557">
        <v>103.32405469833218</v>
      </c>
      <c r="H21" s="557">
        <v>99.641091406044296</v>
      </c>
      <c r="I21" s="557">
        <v>106.92850887116194</v>
      </c>
      <c r="J21" s="557">
        <v>92.836448824266625</v>
      </c>
      <c r="K21" s="557">
        <v>104.04205387945507</v>
      </c>
      <c r="L21" s="557">
        <v>103.37953246001786</v>
      </c>
      <c r="M21" s="557">
        <v>81.20250628670523</v>
      </c>
      <c r="N21" s="557">
        <v>104.60474960536632</v>
      </c>
      <c r="O21" s="557">
        <v>109.17713748039401</v>
      </c>
      <c r="P21" s="557">
        <v>112.85170235912543</v>
      </c>
      <c r="Q21" s="557">
        <v>104.8819974524493</v>
      </c>
      <c r="R21" s="557">
        <v>83.811433099027269</v>
      </c>
      <c r="S21" s="613">
        <v>89.576404133608122</v>
      </c>
      <c r="T21" s="558">
        <v>85.68760974166085</v>
      </c>
    </row>
    <row r="22" spans="1:20" ht="14.25" customHeight="1">
      <c r="A22" s="1258"/>
      <c r="B22" s="165" t="s">
        <v>25</v>
      </c>
      <c r="C22" s="612">
        <v>109.67935490247555</v>
      </c>
      <c r="D22" s="557">
        <v>131.59771956747176</v>
      </c>
      <c r="E22" s="557">
        <v>112.80998075053616</v>
      </c>
      <c r="F22" s="557">
        <v>101.49463232376557</v>
      </c>
      <c r="G22" s="557">
        <v>120.23373433360466</v>
      </c>
      <c r="H22" s="557">
        <v>86.455411735860764</v>
      </c>
      <c r="I22" s="557">
        <v>99.889950434391423</v>
      </c>
      <c r="J22" s="557">
        <v>96.768613438136299</v>
      </c>
      <c r="K22" s="557">
        <v>92.799718561138008</v>
      </c>
      <c r="L22" s="557">
        <v>108.45598361659799</v>
      </c>
      <c r="M22" s="557">
        <v>91.810623599983728</v>
      </c>
      <c r="N22" s="557">
        <v>106.83427638605117</v>
      </c>
      <c r="O22" s="557">
        <v>104.7043434063107</v>
      </c>
      <c r="P22" s="557">
        <v>106.25173525395208</v>
      </c>
      <c r="Q22" s="557">
        <v>98.806849266479091</v>
      </c>
      <c r="R22" s="557">
        <v>98.78180283863388</v>
      </c>
      <c r="S22" s="613">
        <v>90.855939826000892</v>
      </c>
      <c r="T22" s="558">
        <v>101.56465876723571</v>
      </c>
    </row>
    <row r="23" spans="1:20" ht="14.25" customHeight="1">
      <c r="A23" s="1258"/>
      <c r="B23" s="165" t="s">
        <v>26</v>
      </c>
      <c r="C23" s="612">
        <v>96.059045992317891</v>
      </c>
      <c r="D23" s="557">
        <v>195.22535405294414</v>
      </c>
      <c r="E23" s="557">
        <v>118.49695867636318</v>
      </c>
      <c r="F23" s="557">
        <v>90.804210124919763</v>
      </c>
      <c r="G23" s="557">
        <v>121.73070966033102</v>
      </c>
      <c r="H23" s="557">
        <v>112.1125861863862</v>
      </c>
      <c r="I23" s="557">
        <v>100.53529344583912</v>
      </c>
      <c r="J23" s="557">
        <v>79.891253826281968</v>
      </c>
      <c r="K23" s="557">
        <v>97.413681455303987</v>
      </c>
      <c r="L23" s="557">
        <v>131.34660383273459</v>
      </c>
      <c r="M23" s="557">
        <v>85.197840156607839</v>
      </c>
      <c r="N23" s="557">
        <v>141.85575022862827</v>
      </c>
      <c r="O23" s="557">
        <v>123.2033440081324</v>
      </c>
      <c r="P23" s="557">
        <v>113.10045510248207</v>
      </c>
      <c r="Q23" s="557">
        <v>110.21108306595521</v>
      </c>
      <c r="R23" s="557">
        <v>107.45636604163803</v>
      </c>
      <c r="S23" s="613">
        <v>110.64601733288463</v>
      </c>
      <c r="T23" s="558">
        <v>91.489220523496797</v>
      </c>
    </row>
    <row r="24" spans="1:20" ht="14.25" customHeight="1">
      <c r="A24" s="1258"/>
      <c r="B24" s="165" t="s">
        <v>27</v>
      </c>
      <c r="C24" s="612">
        <v>102.11993797337618</v>
      </c>
      <c r="D24" s="557">
        <v>103.17029431021294</v>
      </c>
      <c r="E24" s="557">
        <v>112.05289801519461</v>
      </c>
      <c r="F24" s="557">
        <v>98.208417230833035</v>
      </c>
      <c r="G24" s="557">
        <v>158.96275428154519</v>
      </c>
      <c r="H24" s="557">
        <v>105.84662938558037</v>
      </c>
      <c r="I24" s="557">
        <v>107.4859582897658</v>
      </c>
      <c r="J24" s="557">
        <v>93.325695244932874</v>
      </c>
      <c r="K24" s="557">
        <v>94.074168793911682</v>
      </c>
      <c r="L24" s="557">
        <v>113.11169289616895</v>
      </c>
      <c r="M24" s="557">
        <v>86.499871769967484</v>
      </c>
      <c r="N24" s="557">
        <v>115.34377050772675</v>
      </c>
      <c r="O24" s="557">
        <v>114.35729810129939</v>
      </c>
      <c r="P24" s="557">
        <v>97.072646595641629</v>
      </c>
      <c r="Q24" s="557">
        <v>97.377031010810612</v>
      </c>
      <c r="R24" s="557">
        <v>92.029941872974618</v>
      </c>
      <c r="S24" s="613">
        <v>91.743672688654485</v>
      </c>
      <c r="T24" s="558">
        <v>98.340592237201633</v>
      </c>
    </row>
    <row r="25" spans="1:20" ht="15" customHeight="1">
      <c r="A25" s="1258"/>
      <c r="B25" s="165" t="s">
        <v>28</v>
      </c>
      <c r="C25" s="612">
        <v>110.45205946829432</v>
      </c>
      <c r="D25" s="557">
        <v>142.86853676699977</v>
      </c>
      <c r="E25" s="557">
        <v>144.8670115488529</v>
      </c>
      <c r="F25" s="557">
        <v>110.6888467962892</v>
      </c>
      <c r="G25" s="557">
        <v>118.70385555506161</v>
      </c>
      <c r="H25" s="557">
        <v>120.82481548493743</v>
      </c>
      <c r="I25" s="557">
        <v>100.44744108851707</v>
      </c>
      <c r="J25" s="557">
        <v>89.986855127027056</v>
      </c>
      <c r="K25" s="557">
        <v>90.574791711900076</v>
      </c>
      <c r="L25" s="557">
        <v>109.03955756360116</v>
      </c>
      <c r="M25" s="557">
        <v>76.813877240297785</v>
      </c>
      <c r="N25" s="557">
        <v>130.53497347906699</v>
      </c>
      <c r="O25" s="557">
        <v>131.81859285983791</v>
      </c>
      <c r="P25" s="557">
        <v>137.79516681649201</v>
      </c>
      <c r="Q25" s="557">
        <v>107.87214042602004</v>
      </c>
      <c r="R25" s="557">
        <v>118.27559286140678</v>
      </c>
      <c r="S25" s="613">
        <v>106.95162940867037</v>
      </c>
      <c r="T25" s="558">
        <v>111.08201839754526</v>
      </c>
    </row>
    <row r="26" spans="1:20">
      <c r="A26" s="1258"/>
      <c r="B26" s="165" t="s">
        <v>29</v>
      </c>
      <c r="C26" s="612">
        <v>83.497441436243506</v>
      </c>
      <c r="D26" s="557">
        <v>119.97851824963496</v>
      </c>
      <c r="E26" s="557">
        <v>97.864879692312599</v>
      </c>
      <c r="F26" s="557">
        <v>88.929916090007652</v>
      </c>
      <c r="G26" s="557">
        <v>122.46726520630398</v>
      </c>
      <c r="H26" s="557">
        <v>94.072016637421996</v>
      </c>
      <c r="I26" s="557">
        <v>114.38558844397349</v>
      </c>
      <c r="J26" s="557">
        <v>95.721382282787999</v>
      </c>
      <c r="K26" s="557">
        <v>88.759218218412542</v>
      </c>
      <c r="L26" s="557">
        <v>118.25514687228336</v>
      </c>
      <c r="M26" s="557">
        <v>96.658482063340585</v>
      </c>
      <c r="N26" s="557">
        <v>133.76311745386724</v>
      </c>
      <c r="O26" s="557">
        <v>116.27811099712187</v>
      </c>
      <c r="P26" s="557">
        <v>116.42928712638125</v>
      </c>
      <c r="Q26" s="557">
        <v>102.76367924796256</v>
      </c>
      <c r="R26" s="557">
        <v>93.264999676566944</v>
      </c>
      <c r="S26" s="613">
        <v>100.58379705481431</v>
      </c>
      <c r="T26" s="558">
        <v>89.452657633936028</v>
      </c>
    </row>
    <row r="27" spans="1:20" ht="14.25" customHeight="1">
      <c r="A27" s="1258"/>
      <c r="B27" s="165" t="s">
        <v>30</v>
      </c>
      <c r="C27" s="612">
        <v>100.37100933545314</v>
      </c>
      <c r="D27" s="557">
        <v>112.52239546186969</v>
      </c>
      <c r="E27" s="557">
        <v>123.17194395749895</v>
      </c>
      <c r="F27" s="557">
        <v>95.980404274172443</v>
      </c>
      <c r="G27" s="557">
        <v>109.0639031897277</v>
      </c>
      <c r="H27" s="557">
        <v>129.70535144476432</v>
      </c>
      <c r="I27" s="557">
        <v>102.91673055518997</v>
      </c>
      <c r="J27" s="557">
        <v>96.892523171383303</v>
      </c>
      <c r="K27" s="557">
        <v>88.079442366539084</v>
      </c>
      <c r="L27" s="557">
        <v>106.46241765225422</v>
      </c>
      <c r="M27" s="557">
        <v>73.41658480792529</v>
      </c>
      <c r="N27" s="557">
        <v>144.34258086525514</v>
      </c>
      <c r="O27" s="557">
        <v>137.11882080369699</v>
      </c>
      <c r="P27" s="557">
        <v>121.70030726830021</v>
      </c>
      <c r="Q27" s="557">
        <v>106.84624067904669</v>
      </c>
      <c r="R27" s="557">
        <v>114.69872253977248</v>
      </c>
      <c r="S27" s="613">
        <v>120.6746483963486</v>
      </c>
      <c r="T27" s="558">
        <v>96.539684370297238</v>
      </c>
    </row>
    <row r="28" spans="1:20">
      <c r="A28" s="1258">
        <v>2002</v>
      </c>
      <c r="B28" s="165" t="s">
        <v>19</v>
      </c>
      <c r="C28" s="612">
        <v>103.04030259274285</v>
      </c>
      <c r="D28" s="557">
        <v>160.57737099678451</v>
      </c>
      <c r="E28" s="557">
        <v>95.615573842768043</v>
      </c>
      <c r="F28" s="557">
        <v>90.789840985154768</v>
      </c>
      <c r="G28" s="557">
        <v>122.93111044485647</v>
      </c>
      <c r="H28" s="557">
        <v>102.02852513785295</v>
      </c>
      <c r="I28" s="557">
        <v>127.35615879116234</v>
      </c>
      <c r="J28" s="557">
        <v>95.969432173527096</v>
      </c>
      <c r="K28" s="557">
        <v>88.741221476973166</v>
      </c>
      <c r="L28" s="557">
        <v>96.656288180625808</v>
      </c>
      <c r="M28" s="557">
        <v>72.851701481315004</v>
      </c>
      <c r="N28" s="557">
        <v>112.66475396255734</v>
      </c>
      <c r="O28" s="557">
        <v>107.99372998475178</v>
      </c>
      <c r="P28" s="557">
        <v>113.8358511503836</v>
      </c>
      <c r="Q28" s="557">
        <v>107.30743919968155</v>
      </c>
      <c r="R28" s="557">
        <v>96.162426913328517</v>
      </c>
      <c r="S28" s="613">
        <v>95.140508389731323</v>
      </c>
      <c r="T28" s="558">
        <v>91.342503881788105</v>
      </c>
    </row>
    <row r="29" spans="1:20">
      <c r="A29" s="1258"/>
      <c r="B29" s="165" t="s">
        <v>20</v>
      </c>
      <c r="C29" s="612">
        <v>100.26580254074318</v>
      </c>
      <c r="D29" s="557">
        <v>161.51033165058726</v>
      </c>
      <c r="E29" s="557">
        <v>85.259435492441796</v>
      </c>
      <c r="F29" s="557">
        <v>72.827411661196166</v>
      </c>
      <c r="G29" s="557">
        <v>111.33801790330777</v>
      </c>
      <c r="H29" s="557">
        <v>94.695500117335939</v>
      </c>
      <c r="I29" s="557">
        <v>105.33540490212971</v>
      </c>
      <c r="J29" s="557">
        <v>97.357227331115553</v>
      </c>
      <c r="K29" s="557">
        <v>83.392444514612492</v>
      </c>
      <c r="L29" s="557">
        <v>99.933537861427737</v>
      </c>
      <c r="M29" s="557">
        <v>87.343444527757526</v>
      </c>
      <c r="N29" s="557">
        <v>121.83883955223631</v>
      </c>
      <c r="O29" s="557">
        <v>106.99751475710416</v>
      </c>
      <c r="P29" s="557">
        <v>97.097397613631074</v>
      </c>
      <c r="Q29" s="557">
        <v>115.34513637670452</v>
      </c>
      <c r="R29" s="557">
        <v>115.70757286375142</v>
      </c>
      <c r="S29" s="613">
        <v>108.03409963034278</v>
      </c>
      <c r="T29" s="558">
        <v>73.617778574767314</v>
      </c>
    </row>
    <row r="30" spans="1:20">
      <c r="A30" s="1258"/>
      <c r="B30" s="165" t="s">
        <v>21</v>
      </c>
      <c r="C30" s="612">
        <v>77.019246900625831</v>
      </c>
      <c r="D30" s="557">
        <v>115.4742904479449</v>
      </c>
      <c r="E30" s="557">
        <v>137.08656228848577</v>
      </c>
      <c r="F30" s="557">
        <v>78.432281829778788</v>
      </c>
      <c r="G30" s="557">
        <v>114.02320129776936</v>
      </c>
      <c r="H30" s="557">
        <v>115.00508522171258</v>
      </c>
      <c r="I30" s="557">
        <v>113.74525564979848</v>
      </c>
      <c r="J30" s="557">
        <v>102.94703864146962</v>
      </c>
      <c r="K30" s="557">
        <v>87.975756078054772</v>
      </c>
      <c r="L30" s="557">
        <v>124.19118238982927</v>
      </c>
      <c r="M30" s="557">
        <v>81.425499055975479</v>
      </c>
      <c r="N30" s="557">
        <v>138.64191579461703</v>
      </c>
      <c r="O30" s="557">
        <v>140.80382172357989</v>
      </c>
      <c r="P30" s="557">
        <v>112.74914382320856</v>
      </c>
      <c r="Q30" s="557">
        <v>114.29496271489296</v>
      </c>
      <c r="R30" s="557">
        <v>118.37639495192991</v>
      </c>
      <c r="S30" s="613">
        <v>123.79781083159745</v>
      </c>
      <c r="T30" s="558">
        <v>79.360582625432471</v>
      </c>
    </row>
    <row r="31" spans="1:20">
      <c r="A31" s="1258"/>
      <c r="B31" s="165" t="s">
        <v>22</v>
      </c>
      <c r="C31" s="612">
        <v>100.50750395305516</v>
      </c>
      <c r="D31" s="557">
        <v>161.8996695332323</v>
      </c>
      <c r="E31" s="557">
        <v>85.464962456264487</v>
      </c>
      <c r="F31" s="557">
        <v>79.964674701937213</v>
      </c>
      <c r="G31" s="557">
        <v>111.60641007181718</v>
      </c>
      <c r="H31" s="557">
        <v>94.923773721475754</v>
      </c>
      <c r="I31" s="557">
        <v>105.58932713170493</v>
      </c>
      <c r="J31" s="557">
        <v>97.591917312628894</v>
      </c>
      <c r="K31" s="557">
        <v>83.593470897532399</v>
      </c>
      <c r="L31" s="557">
        <v>100.17443831428773</v>
      </c>
      <c r="M31" s="557">
        <v>87.553995217659718</v>
      </c>
      <c r="N31" s="557">
        <v>122.1325450714462</v>
      </c>
      <c r="O31" s="557">
        <v>107.25544367978095</v>
      </c>
      <c r="P31" s="557">
        <v>97.331461247894552</v>
      </c>
      <c r="Q31" s="557">
        <v>102.0795126625962</v>
      </c>
      <c r="R31" s="557">
        <v>106.7772256376316</v>
      </c>
      <c r="S31" s="613">
        <v>100.9217078891983</v>
      </c>
      <c r="T31" s="558">
        <v>80.560130029903675</v>
      </c>
    </row>
    <row r="32" spans="1:20">
      <c r="A32" s="1258"/>
      <c r="B32" s="165" t="s">
        <v>23</v>
      </c>
      <c r="C32" s="612">
        <v>100.4067950312585</v>
      </c>
      <c r="D32" s="557">
        <v>161.73744541546353</v>
      </c>
      <c r="E32" s="557">
        <v>85.379326221338374</v>
      </c>
      <c r="F32" s="557">
        <v>79.673962106389581</v>
      </c>
      <c r="G32" s="557">
        <v>111.49458000160496</v>
      </c>
      <c r="H32" s="557">
        <v>94.828659719750846</v>
      </c>
      <c r="I32" s="557">
        <v>105.48352620271527</v>
      </c>
      <c r="J32" s="557">
        <v>97.494129820331679</v>
      </c>
      <c r="K32" s="557">
        <v>83.509709904649114</v>
      </c>
      <c r="L32" s="557">
        <v>100.07406312559606</v>
      </c>
      <c r="M32" s="557">
        <v>87.466265763533798</v>
      </c>
      <c r="N32" s="557">
        <v>122.01016777177543</v>
      </c>
      <c r="O32" s="557">
        <v>107.14797329533229</v>
      </c>
      <c r="P32" s="557">
        <v>97.233934733618142</v>
      </c>
      <c r="Q32" s="557">
        <v>106.76057522249904</v>
      </c>
      <c r="R32" s="557">
        <v>114.60676124689634</v>
      </c>
      <c r="S32" s="613">
        <v>120.57789582196789</v>
      </c>
      <c r="T32" s="558">
        <v>80.280393988608409</v>
      </c>
    </row>
    <row r="33" spans="1:20">
      <c r="A33" s="1258"/>
      <c r="B33" s="165" t="s">
        <v>24</v>
      </c>
      <c r="C33" s="612">
        <v>92.165733108776635</v>
      </c>
      <c r="D33" s="557">
        <v>148.26912269272222</v>
      </c>
      <c r="E33" s="557">
        <v>80.82792961634685</v>
      </c>
      <c r="F33" s="557">
        <v>85.033140135448491</v>
      </c>
      <c r="G33" s="557">
        <v>107.10351730107774</v>
      </c>
      <c r="H33" s="557">
        <v>96.605934792658203</v>
      </c>
      <c r="I33" s="557">
        <v>101.49597675671164</v>
      </c>
      <c r="J33" s="557">
        <v>81.661398354761872</v>
      </c>
      <c r="K33" s="557">
        <v>103.83460523334918</v>
      </c>
      <c r="L33" s="557">
        <v>108.16232465905507</v>
      </c>
      <c r="M33" s="557">
        <v>77.556663247022868</v>
      </c>
      <c r="N33" s="557">
        <v>103.20234885600246</v>
      </c>
      <c r="O33" s="557">
        <v>98.266691196876764</v>
      </c>
      <c r="P33" s="557">
        <v>100.50350289741009</v>
      </c>
      <c r="Q33" s="557">
        <v>113.95173459863204</v>
      </c>
      <c r="R33" s="557">
        <v>118.0209102824046</v>
      </c>
      <c r="S33" s="613">
        <v>123.42604563390493</v>
      </c>
      <c r="T33" s="558">
        <v>85.47959412774162</v>
      </c>
    </row>
    <row r="34" spans="1:20">
      <c r="A34" s="1258"/>
      <c r="B34" s="165" t="s">
        <v>25</v>
      </c>
      <c r="C34" s="612">
        <v>65.747923768108791</v>
      </c>
      <c r="D34" s="557">
        <v>200.94596983299351</v>
      </c>
      <c r="E34" s="557">
        <v>112.78951585445481</v>
      </c>
      <c r="F34" s="557">
        <v>82.323726427677684</v>
      </c>
      <c r="G34" s="557">
        <v>104.04310258276838</v>
      </c>
      <c r="H34" s="557">
        <v>100.33450898617714</v>
      </c>
      <c r="I34" s="557">
        <v>107.67264070294311</v>
      </c>
      <c r="J34" s="557">
        <v>93.482511856931723</v>
      </c>
      <c r="K34" s="557">
        <v>104.76609842990212</v>
      </c>
      <c r="L34" s="557">
        <v>104.09896642267458</v>
      </c>
      <c r="M34" s="557">
        <v>81.767606935599076</v>
      </c>
      <c r="N34" s="557">
        <v>105.3327100413492</v>
      </c>
      <c r="O34" s="557">
        <v>109.93691786225455</v>
      </c>
      <c r="P34" s="557">
        <v>113.63705459944613</v>
      </c>
      <c r="Q34" s="557">
        <v>105.61188729856316</v>
      </c>
      <c r="R34" s="557">
        <v>84.39468966824893</v>
      </c>
      <c r="S34" s="613">
        <v>90.199780017140043</v>
      </c>
      <c r="T34" s="558">
        <v>83.120135639903395</v>
      </c>
    </row>
    <row r="35" spans="1:20">
      <c r="A35" s="1258"/>
      <c r="B35" s="165" t="s">
        <v>26</v>
      </c>
      <c r="C35" s="612">
        <v>110.54305906021337</v>
      </c>
      <c r="D35" s="557">
        <v>132.6340266978365</v>
      </c>
      <c r="E35" s="557">
        <v>113.69833799420512</v>
      </c>
      <c r="F35" s="557">
        <v>86.279141835037734</v>
      </c>
      <c r="G35" s="557">
        <v>121.1805522314362</v>
      </c>
      <c r="H35" s="557">
        <v>87.136231737415244</v>
      </c>
      <c r="I35" s="557">
        <v>100.67656488506104</v>
      </c>
      <c r="J35" s="557">
        <v>97.530647950824303</v>
      </c>
      <c r="K35" s="557">
        <v>93.530498777974813</v>
      </c>
      <c r="L35" s="557">
        <v>109.31005395704169</v>
      </c>
      <c r="M35" s="557">
        <v>92.533614881235508</v>
      </c>
      <c r="N35" s="557">
        <v>107.67557608904076</v>
      </c>
      <c r="O35" s="557">
        <v>105.52887029027762</v>
      </c>
      <c r="P35" s="557">
        <v>107.08844755580047</v>
      </c>
      <c r="Q35" s="557">
        <v>99.584934500480642</v>
      </c>
      <c r="R35" s="557">
        <v>99.559690836757383</v>
      </c>
      <c r="S35" s="613">
        <v>91.571413153252578</v>
      </c>
      <c r="T35" s="558">
        <v>86.783995771250886</v>
      </c>
    </row>
    <row r="36" spans="1:20">
      <c r="A36" s="1258"/>
      <c r="B36" s="165" t="s">
        <v>27</v>
      </c>
      <c r="C36" s="612">
        <v>95.982121831363088</v>
      </c>
      <c r="D36" s="557">
        <v>195.06901743308188</v>
      </c>
      <c r="E36" s="557">
        <v>118.40206621696268</v>
      </c>
      <c r="F36" s="557">
        <v>92.354145148240946</v>
      </c>
      <c r="G36" s="557">
        <v>241.78274326159999</v>
      </c>
      <c r="H36" s="557">
        <v>112.02280633758829</v>
      </c>
      <c r="I36" s="557">
        <v>100.45478470233894</v>
      </c>
      <c r="J36" s="557">
        <v>79.827276846240906</v>
      </c>
      <c r="K36" s="557">
        <v>97.335672501185613</v>
      </c>
      <c r="L36" s="557">
        <v>131.24142136720286</v>
      </c>
      <c r="M36" s="557">
        <v>85.129613657983938</v>
      </c>
      <c r="N36" s="557">
        <v>141.74215203024701</v>
      </c>
      <c r="O36" s="557">
        <v>123.10468267158934</v>
      </c>
      <c r="P36" s="557">
        <v>113.00988416746507</v>
      </c>
      <c r="Q36" s="557">
        <v>110.12282594237888</v>
      </c>
      <c r="R36" s="557">
        <v>107.37031489766076</v>
      </c>
      <c r="S36" s="613">
        <v>110.55741191359904</v>
      </c>
      <c r="T36" s="558">
        <v>95.240013708360749</v>
      </c>
    </row>
    <row r="37" spans="1:20">
      <c r="A37" s="1258"/>
      <c r="B37" s="165" t="s">
        <v>28</v>
      </c>
      <c r="C37" s="612">
        <v>102.08925904147951</v>
      </c>
      <c r="D37" s="557">
        <v>103.13929982964709</v>
      </c>
      <c r="E37" s="557">
        <v>112.0192350175934</v>
      </c>
      <c r="F37" s="557">
        <v>87.366654528897229</v>
      </c>
      <c r="G37" s="557">
        <v>158.9149985973028</v>
      </c>
      <c r="H37" s="557">
        <v>105.8148308788553</v>
      </c>
      <c r="I37" s="557">
        <v>107.45366729488603</v>
      </c>
      <c r="J37" s="557">
        <v>93.297658284614968</v>
      </c>
      <c r="K37" s="557">
        <v>94.045906976729469</v>
      </c>
      <c r="L37" s="557">
        <v>113.07771181478617</v>
      </c>
      <c r="M37" s="557">
        <v>86.473885427557107</v>
      </c>
      <c r="N37" s="557">
        <v>115.30911886427363</v>
      </c>
      <c r="O37" s="557">
        <v>114.32294281446744</v>
      </c>
      <c r="P37" s="557">
        <v>97.04348397399265</v>
      </c>
      <c r="Q37" s="557">
        <v>97.347776945816392</v>
      </c>
      <c r="R37" s="557">
        <v>92.002294183647663</v>
      </c>
      <c r="S37" s="613">
        <v>91.716111000484446</v>
      </c>
      <c r="T37" s="558">
        <v>87.791988755695911</v>
      </c>
    </row>
    <row r="38" spans="1:20">
      <c r="A38" s="1258"/>
      <c r="B38" s="165" t="s">
        <v>29</v>
      </c>
      <c r="C38" s="612">
        <v>100.44142395414907</v>
      </c>
      <c r="D38" s="557">
        <v>112.60133480524844</v>
      </c>
      <c r="E38" s="557">
        <v>123.25835442128957</v>
      </c>
      <c r="F38" s="557">
        <v>83.399176044926264</v>
      </c>
      <c r="G38" s="557">
        <v>109.14041625069461</v>
      </c>
      <c r="H38" s="557">
        <v>129.79634537742749</v>
      </c>
      <c r="I38" s="557">
        <v>102.98893110779433</v>
      </c>
      <c r="J38" s="557">
        <v>96.960497481084616</v>
      </c>
      <c r="K38" s="557">
        <v>88.141233917608005</v>
      </c>
      <c r="L38" s="557">
        <v>106.53710565822396</v>
      </c>
      <c r="M38" s="557">
        <v>73.46808972811526</v>
      </c>
      <c r="N38" s="557">
        <v>144.44384344954625</v>
      </c>
      <c r="O38" s="557">
        <v>137.21501560682646</v>
      </c>
      <c r="P38" s="557">
        <v>121.78568531509093</v>
      </c>
      <c r="Q38" s="557">
        <v>114.23775802884948</v>
      </c>
      <c r="R38" s="557">
        <v>118.31714750700903</v>
      </c>
      <c r="S38" s="613">
        <v>123.73584996531535</v>
      </c>
      <c r="T38" s="558">
        <v>84.305305285321396</v>
      </c>
    </row>
    <row r="39" spans="1:20">
      <c r="A39" s="1258"/>
      <c r="B39" s="165" t="s">
        <v>30</v>
      </c>
      <c r="C39" s="612">
        <v>83.347345337345686</v>
      </c>
      <c r="D39" s="557">
        <v>119.76375234112815</v>
      </c>
      <c r="E39" s="557">
        <v>97.68912693165322</v>
      </c>
      <c r="F39" s="557">
        <v>84.844991398460763</v>
      </c>
      <c r="G39" s="557">
        <v>122.24746636865515</v>
      </c>
      <c r="H39" s="557">
        <v>93.903213182669234</v>
      </c>
      <c r="I39" s="557">
        <v>114.18018114768191</v>
      </c>
      <c r="J39" s="557">
        <v>95.550372124597459</v>
      </c>
      <c r="K39" s="557">
        <v>88.600070020267054</v>
      </c>
      <c r="L39" s="557">
        <v>118.04326885774807</v>
      </c>
      <c r="M39" s="557">
        <v>96.485000519599993</v>
      </c>
      <c r="N39" s="557">
        <v>133.52493923798889</v>
      </c>
      <c r="O39" s="557">
        <v>116.07012937606994</v>
      </c>
      <c r="P39" s="557">
        <v>116.22040496611086</v>
      </c>
      <c r="Q39" s="557">
        <v>102.57920582331407</v>
      </c>
      <c r="R39" s="557">
        <v>93.097441622423688</v>
      </c>
      <c r="S39" s="613">
        <v>100.40756874429015</v>
      </c>
      <c r="T39" s="558">
        <v>85.473242231633563</v>
      </c>
    </row>
    <row r="40" spans="1:20">
      <c r="A40" s="1258">
        <v>2003</v>
      </c>
      <c r="B40" s="165" t="s">
        <v>19</v>
      </c>
      <c r="C40" s="612">
        <v>110.50741835936701</v>
      </c>
      <c r="D40" s="557">
        <v>142.94014289007865</v>
      </c>
      <c r="E40" s="557">
        <v>144.93961931326194</v>
      </c>
      <c r="F40" s="557">
        <v>78.372453673409979</v>
      </c>
      <c r="G40" s="557">
        <v>117.60982201677659</v>
      </c>
      <c r="H40" s="557">
        <v>120.8853732312711</v>
      </c>
      <c r="I40" s="557">
        <v>100.49778563597521</v>
      </c>
      <c r="J40" s="557">
        <v>90.031956798602323</v>
      </c>
      <c r="K40" s="557">
        <v>90.620188058989015</v>
      </c>
      <c r="L40" s="557">
        <v>109.09420850464147</v>
      </c>
      <c r="M40" s="557">
        <v>76.852376577326794</v>
      </c>
      <c r="N40" s="557">
        <v>130.60039798461978</v>
      </c>
      <c r="O40" s="557">
        <v>131.88466071913015</v>
      </c>
      <c r="P40" s="557">
        <v>137.86423015190525</v>
      </c>
      <c r="Q40" s="557">
        <v>107.92620625422072</v>
      </c>
      <c r="R40" s="557">
        <v>118.33487293000211</v>
      </c>
      <c r="S40" s="613">
        <v>107.00523387409173</v>
      </c>
      <c r="T40" s="558">
        <v>79.642523094853217</v>
      </c>
    </row>
    <row r="41" spans="1:20">
      <c r="A41" s="1258"/>
      <c r="B41" s="165" t="s">
        <v>20</v>
      </c>
      <c r="C41" s="612">
        <v>103.2263892232906</v>
      </c>
      <c r="D41" s="557">
        <v>160.86736725222164</v>
      </c>
      <c r="E41" s="557">
        <v>95.788251712655651</v>
      </c>
      <c r="F41" s="557">
        <v>77.945287721066478</v>
      </c>
      <c r="G41" s="557">
        <v>123.15311907212721</v>
      </c>
      <c r="H41" s="557">
        <v>102.21278453912528</v>
      </c>
      <c r="I41" s="557">
        <v>127.58615887727058</v>
      </c>
      <c r="J41" s="557">
        <v>96.142749097287876</v>
      </c>
      <c r="K41" s="557">
        <v>88.901484543752076</v>
      </c>
      <c r="L41" s="557">
        <v>96.830845538632403</v>
      </c>
      <c r="M41" s="557">
        <v>72.983268715855345</v>
      </c>
      <c r="N41" s="557">
        <v>112.86822196409504</v>
      </c>
      <c r="O41" s="557">
        <v>108.18876230538241</v>
      </c>
      <c r="P41" s="557">
        <v>114.04143410620854</v>
      </c>
      <c r="Q41" s="557">
        <v>107.50123210683459</v>
      </c>
      <c r="R41" s="557">
        <v>96.336092377805258</v>
      </c>
      <c r="S41" s="613">
        <v>95.312328310571615</v>
      </c>
      <c r="T41" s="558">
        <v>78.851704129196648</v>
      </c>
    </row>
    <row r="42" spans="1:20">
      <c r="A42" s="1258"/>
      <c r="B42" s="165" t="s">
        <v>21</v>
      </c>
      <c r="C42" s="612">
        <v>66.345542366061096</v>
      </c>
      <c r="D42" s="557">
        <v>409.63619642910044</v>
      </c>
      <c r="E42" s="557">
        <v>113.81472103912949</v>
      </c>
      <c r="F42" s="557">
        <v>89.210672178932654</v>
      </c>
      <c r="G42" s="557">
        <v>160.64982192761622</v>
      </c>
      <c r="H42" s="557">
        <v>103.82316002561785</v>
      </c>
      <c r="I42" s="557">
        <v>626.84790390926685</v>
      </c>
      <c r="J42" s="557">
        <v>94.33222519337167</v>
      </c>
      <c r="K42" s="557">
        <v>105.7183744147292</v>
      </c>
      <c r="L42" s="557">
        <v>143.97817101068389</v>
      </c>
      <c r="M42" s="557">
        <v>82.510837136861667</v>
      </c>
      <c r="N42" s="557">
        <v>106.29013626693538</v>
      </c>
      <c r="O42" s="557">
        <v>110.9361942340494</v>
      </c>
      <c r="P42" s="557">
        <v>109.10245030477303</v>
      </c>
      <c r="Q42" s="557">
        <v>133.86020297692647</v>
      </c>
      <c r="R42" s="557">
        <v>85.16179885168178</v>
      </c>
      <c r="S42" s="613">
        <v>91.019654820480923</v>
      </c>
      <c r="T42" s="558">
        <v>90.979867576966512</v>
      </c>
    </row>
    <row r="43" spans="1:20">
      <c r="A43" s="1258"/>
      <c r="B43" s="165" t="s">
        <v>22</v>
      </c>
      <c r="C43" s="612">
        <v>103.51680087418464</v>
      </c>
      <c r="D43" s="557">
        <v>104.58152466784401</v>
      </c>
      <c r="E43" s="557">
        <v>113.58563040097326</v>
      </c>
      <c r="F43" s="557">
        <v>84.823864768845027</v>
      </c>
      <c r="G43" s="557">
        <v>174.37558100136633</v>
      </c>
      <c r="H43" s="557">
        <v>107.84232663201378</v>
      </c>
      <c r="I43" s="557">
        <v>115.61670636002</v>
      </c>
      <c r="J43" s="557">
        <v>94.602264776475224</v>
      </c>
      <c r="K43" s="557">
        <v>95.360976433247174</v>
      </c>
      <c r="L43" s="557">
        <v>318.15600850226735</v>
      </c>
      <c r="M43" s="557">
        <v>87.683073250482067</v>
      </c>
      <c r="N43" s="557">
        <v>116.92151758688789</v>
      </c>
      <c r="O43" s="557">
        <v>115.92155156956962</v>
      </c>
      <c r="P43" s="557">
        <v>109.06767750779626</v>
      </c>
      <c r="Q43" s="557">
        <v>157.87652382126251</v>
      </c>
      <c r="R43" s="557">
        <v>93.288787247512857</v>
      </c>
      <c r="S43" s="613">
        <v>92.99860228718309</v>
      </c>
      <c r="T43" s="558">
        <v>87.634387492188125</v>
      </c>
    </row>
    <row r="44" spans="1:20">
      <c r="A44" s="1258"/>
      <c r="B44" s="165" t="s">
        <v>23</v>
      </c>
      <c r="C44" s="612">
        <v>105.29091700775642</v>
      </c>
      <c r="D44" s="557">
        <v>164.08471459726613</v>
      </c>
      <c r="E44" s="557">
        <v>97.704016746908735</v>
      </c>
      <c r="F44" s="557">
        <v>88.400946256524577</v>
      </c>
      <c r="G44" s="557">
        <v>135.33486534156955</v>
      </c>
      <c r="H44" s="557">
        <v>143.73669596212807</v>
      </c>
      <c r="I44" s="557">
        <v>125.20430818627</v>
      </c>
      <c r="J44" s="557">
        <v>98.065604079233623</v>
      </c>
      <c r="K44" s="557">
        <v>90.679514234627135</v>
      </c>
      <c r="L44" s="557">
        <v>143.93957280488581</v>
      </c>
      <c r="M44" s="557">
        <v>74.442934090172443</v>
      </c>
      <c r="N44" s="557">
        <v>115.12558640337694</v>
      </c>
      <c r="O44" s="557">
        <v>110.35253755149003</v>
      </c>
      <c r="P44" s="557">
        <v>121.77334770892656</v>
      </c>
      <c r="Q44" s="557">
        <v>109.05737550393597</v>
      </c>
      <c r="R44" s="557">
        <v>98.262814225361367</v>
      </c>
      <c r="S44" s="613">
        <v>97.218574876783066</v>
      </c>
      <c r="T44" s="558">
        <v>90.975029476304229</v>
      </c>
    </row>
    <row r="45" spans="1:20">
      <c r="A45" s="1258"/>
      <c r="B45" s="165" t="s">
        <v>24</v>
      </c>
      <c r="C45" s="612">
        <v>103.07180487430232</v>
      </c>
      <c r="D45" s="557">
        <v>166.03030113191963</v>
      </c>
      <c r="E45" s="557">
        <v>87.645475088070739</v>
      </c>
      <c r="F45" s="557">
        <v>90.077410823914718</v>
      </c>
      <c r="G45" s="557">
        <v>136.89187677754899</v>
      </c>
      <c r="H45" s="557">
        <v>112.74695904496633</v>
      </c>
      <c r="I45" s="557">
        <v>379.92023988593076</v>
      </c>
      <c r="J45" s="557">
        <v>100.08183133524692</v>
      </c>
      <c r="K45" s="557">
        <v>85.726235178823401</v>
      </c>
      <c r="L45" s="557">
        <v>151.8153082375394</v>
      </c>
      <c r="M45" s="557">
        <v>89.787806443340727</v>
      </c>
      <c r="N45" s="557">
        <v>125.24857706431366</v>
      </c>
      <c r="O45" s="557">
        <v>109.99190834380545</v>
      </c>
      <c r="P45" s="557">
        <v>110.26787491742596</v>
      </c>
      <c r="Q45" s="557">
        <v>107.56188184071495</v>
      </c>
      <c r="R45" s="557">
        <v>117.64866838781511</v>
      </c>
      <c r="S45" s="613">
        <v>123.77828957140501</v>
      </c>
      <c r="T45" s="558">
        <v>91.110117291318019</v>
      </c>
    </row>
    <row r="46" spans="1:20">
      <c r="A46" s="1258"/>
      <c r="B46" s="165" t="s">
        <v>25</v>
      </c>
      <c r="C46" s="612">
        <v>98.881393457749851</v>
      </c>
      <c r="D46" s="557">
        <v>200.96134463568887</v>
      </c>
      <c r="E46" s="557">
        <v>121.97856301176715</v>
      </c>
      <c r="F46" s="557">
        <v>92.333945121420257</v>
      </c>
      <c r="G46" s="557">
        <v>245.20702048672999</v>
      </c>
      <c r="H46" s="557">
        <v>127.15748690133415</v>
      </c>
      <c r="I46" s="557">
        <v>175.19457309469999</v>
      </c>
      <c r="J46" s="557">
        <v>82.238569223988705</v>
      </c>
      <c r="K46" s="557">
        <v>100.27582998190664</v>
      </c>
      <c r="L46" s="557">
        <v>676.9579003589929</v>
      </c>
      <c r="M46" s="557">
        <v>87.701070391119117</v>
      </c>
      <c r="N46" s="557">
        <v>146.02366812723758</v>
      </c>
      <c r="O46" s="557">
        <v>126.82322844589686</v>
      </c>
      <c r="P46" s="557">
        <v>141.829208393762</v>
      </c>
      <c r="Q46" s="557">
        <v>113.44923692997116</v>
      </c>
      <c r="R46" s="557">
        <v>110.6135825141647</v>
      </c>
      <c r="S46" s="613">
        <v>113.89695016647305</v>
      </c>
      <c r="T46" s="558">
        <v>119.42210974082057</v>
      </c>
    </row>
    <row r="47" spans="1:20">
      <c r="A47" s="1258"/>
      <c r="B47" s="165" t="s">
        <v>26</v>
      </c>
      <c r="C47" s="612">
        <v>97.149951002712399</v>
      </c>
      <c r="D47" s="557">
        <v>98.149188424210706</v>
      </c>
      <c r="E47" s="557">
        <v>106.59949239877172</v>
      </c>
      <c r="F47" s="557">
        <v>83.357794916117754</v>
      </c>
      <c r="G47" s="557">
        <v>151.22633343207082</v>
      </c>
      <c r="H47" s="557">
        <v>100.69527128810306</v>
      </c>
      <c r="I47" s="557">
        <v>102.25481710930976</v>
      </c>
      <c r="J47" s="557">
        <v>88.78370767638495</v>
      </c>
      <c r="K47" s="557">
        <v>89.495754411616517</v>
      </c>
      <c r="L47" s="557">
        <v>107.60675772822272</v>
      </c>
      <c r="M47" s="557">
        <v>82.290084282312478</v>
      </c>
      <c r="N47" s="557">
        <v>109.73020426756545</v>
      </c>
      <c r="O47" s="557">
        <v>108.79174163452274</v>
      </c>
      <c r="P47" s="557">
        <v>92.348301887709795</v>
      </c>
      <c r="Q47" s="557">
        <v>97.625972279246852</v>
      </c>
      <c r="R47" s="557">
        <v>88.602053237127137</v>
      </c>
      <c r="S47" s="613">
        <v>95.559196867410662</v>
      </c>
      <c r="T47" s="558">
        <v>83.758248887522271</v>
      </c>
    </row>
    <row r="48" spans="1:20">
      <c r="A48" s="1258"/>
      <c r="B48" s="165" t="s">
        <v>27</v>
      </c>
      <c r="C48" s="612">
        <v>108.28199093968081</v>
      </c>
      <c r="D48" s="557">
        <v>140.0615767666205</v>
      </c>
      <c r="E48" s="557">
        <v>142.02078718182645</v>
      </c>
      <c r="F48" s="557">
        <v>89.964856906634111</v>
      </c>
      <c r="G48" s="557">
        <v>116.37012072882345</v>
      </c>
      <c r="H48" s="557">
        <v>118.45095182932322</v>
      </c>
      <c r="I48" s="557">
        <v>98.473934840184427</v>
      </c>
      <c r="J48" s="557">
        <v>88.218869610960624</v>
      </c>
      <c r="K48" s="557">
        <v>88.795254903550969</v>
      </c>
      <c r="L48" s="557">
        <v>106.89724066903213</v>
      </c>
      <c r="M48" s="557">
        <v>75.304703230873486</v>
      </c>
      <c r="N48" s="557">
        <v>127.97033286240945</v>
      </c>
      <c r="O48" s="557">
        <v>129.22873277558287</v>
      </c>
      <c r="P48" s="557">
        <v>135.08788406529143</v>
      </c>
      <c r="Q48" s="557">
        <v>105.75275995951858</v>
      </c>
      <c r="R48" s="557">
        <v>115.95181417246975</v>
      </c>
      <c r="S48" s="613">
        <v>104.85033436023066</v>
      </c>
      <c r="T48" s="558">
        <v>90.853307801892697</v>
      </c>
    </row>
    <row r="49" spans="1:20">
      <c r="A49" s="1258"/>
      <c r="B49" s="165" t="s">
        <v>28</v>
      </c>
      <c r="C49" s="612">
        <v>96.144759121964384</v>
      </c>
      <c r="D49" s="557">
        <v>149.83139863590563</v>
      </c>
      <c r="E49" s="557">
        <v>89.216899444101884</v>
      </c>
      <c r="F49" s="557">
        <v>94.479587415793659</v>
      </c>
      <c r="G49" s="557">
        <v>114.70445742427779</v>
      </c>
      <c r="H49" s="557">
        <v>95.200690659414406</v>
      </c>
      <c r="I49" s="557">
        <v>118.83337782985916</v>
      </c>
      <c r="J49" s="557">
        <v>89.547077285654709</v>
      </c>
      <c r="K49" s="557">
        <v>82.802584501081256</v>
      </c>
      <c r="L49" s="557">
        <v>90.187968320597975</v>
      </c>
      <c r="M49" s="557">
        <v>67.976404522979379</v>
      </c>
      <c r="N49" s="557">
        <v>105.12513412747073</v>
      </c>
      <c r="O49" s="557">
        <v>100.76669899249437</v>
      </c>
      <c r="P49" s="557">
        <v>106.21786051007624</v>
      </c>
      <c r="Q49" s="557">
        <v>98.376457518711746</v>
      </c>
      <c r="R49" s="557">
        <v>78.612841938573226</v>
      </c>
      <c r="S49" s="613">
        <v>84.020227775098093</v>
      </c>
      <c r="T49" s="558">
        <v>94.723387712336859</v>
      </c>
    </row>
    <row r="50" spans="1:20">
      <c r="A50" s="1258"/>
      <c r="B50" s="165" t="s">
        <v>29</v>
      </c>
      <c r="C50" s="612">
        <v>92.652208053544939</v>
      </c>
      <c r="D50" s="557">
        <v>149.24618831687067</v>
      </c>
      <c r="E50" s="557">
        <v>78.785336139523523</v>
      </c>
      <c r="F50" s="557">
        <v>78.750177539750297</v>
      </c>
      <c r="G50" s="557">
        <v>102.88366459778096</v>
      </c>
      <c r="H50" s="557">
        <v>87.504881587727084</v>
      </c>
      <c r="I50" s="557">
        <v>97.336854669057075</v>
      </c>
      <c r="J50" s="557">
        <v>89.964492912847206</v>
      </c>
      <c r="K50" s="557">
        <v>77.060113443513615</v>
      </c>
      <c r="L50" s="557">
        <v>92.345173608367574</v>
      </c>
      <c r="M50" s="557">
        <v>80.711097795756814</v>
      </c>
      <c r="N50" s="557">
        <v>112.58711569591813</v>
      </c>
      <c r="O50" s="557">
        <v>98.872753692784059</v>
      </c>
      <c r="P50" s="557">
        <v>89.724393133976932</v>
      </c>
      <c r="Q50" s="557">
        <v>94.101354356618714</v>
      </c>
      <c r="R50" s="557">
        <v>98.431911409439948</v>
      </c>
      <c r="S50" s="613">
        <v>93.034039337892978</v>
      </c>
      <c r="T50" s="558">
        <v>79.162552130580721</v>
      </c>
    </row>
    <row r="51" spans="1:20" ht="16.5" thickBot="1">
      <c r="A51" s="1259"/>
      <c r="B51" s="166" t="s">
        <v>30</v>
      </c>
      <c r="C51" s="614">
        <v>97.366175726907926</v>
      </c>
      <c r="D51" s="559">
        <v>202.68449667462255</v>
      </c>
      <c r="E51" s="559">
        <v>121.07052604649699</v>
      </c>
      <c r="F51" s="559">
        <v>80.576906489249694</v>
      </c>
      <c r="G51" s="559">
        <v>125.75498457993343</v>
      </c>
      <c r="H51" s="559">
        <v>115.42199387883532</v>
      </c>
      <c r="I51" s="559">
        <v>103.59363252173483</v>
      </c>
      <c r="J51" s="559">
        <v>87.799466277463878</v>
      </c>
      <c r="K51" s="559">
        <v>101.26872587846965</v>
      </c>
      <c r="L51" s="559">
        <v>137.44042145095406</v>
      </c>
      <c r="M51" s="559">
        <v>88.343886473716324</v>
      </c>
      <c r="N51" s="559">
        <v>157.76807363632219</v>
      </c>
      <c r="O51" s="559">
        <v>131.34114246335278</v>
      </c>
      <c r="P51" s="559">
        <v>117.40967729109124</v>
      </c>
      <c r="Q51" s="559">
        <v>113.36681914230783</v>
      </c>
      <c r="R51" s="559">
        <v>109.50192777309501</v>
      </c>
      <c r="S51" s="615">
        <v>140.0597360554701</v>
      </c>
      <c r="T51" s="560">
        <v>81.65778817466844</v>
      </c>
    </row>
    <row r="52" spans="1:20" s="556" customFormat="1" ht="17.25" customHeight="1" thickBot="1">
      <c r="A52" s="1257" t="s">
        <v>1137</v>
      </c>
      <c r="B52" s="1257"/>
      <c r="C52" s="1257"/>
      <c r="D52" s="1257"/>
      <c r="E52" s="1257"/>
      <c r="F52" s="1257"/>
      <c r="G52" s="1257"/>
      <c r="H52" s="1257"/>
      <c r="I52" s="1257"/>
      <c r="J52" s="1257"/>
      <c r="K52" s="1257"/>
      <c r="L52" s="1257"/>
      <c r="M52" s="1257"/>
      <c r="N52" s="1257"/>
      <c r="O52" s="1257"/>
      <c r="P52" s="1257"/>
      <c r="Q52" s="1257"/>
      <c r="R52" s="1257"/>
      <c r="S52" s="1257"/>
      <c r="T52" s="1257"/>
    </row>
    <row r="53" spans="1:20" s="157" customFormat="1" ht="147.75" customHeight="1" thickBot="1">
      <c r="A53" s="158" t="s">
        <v>5</v>
      </c>
      <c r="B53" s="159" t="s">
        <v>18</v>
      </c>
      <c r="C53" s="616" t="s">
        <v>491</v>
      </c>
      <c r="D53" s="161" t="s">
        <v>492</v>
      </c>
      <c r="E53" s="161" t="s">
        <v>493</v>
      </c>
      <c r="F53" s="161" t="s">
        <v>494</v>
      </c>
      <c r="G53" s="160" t="s">
        <v>495</v>
      </c>
      <c r="H53" s="161" t="s">
        <v>496</v>
      </c>
      <c r="I53" s="161" t="s">
        <v>497</v>
      </c>
      <c r="J53" s="161" t="s">
        <v>498</v>
      </c>
      <c r="K53" s="161" t="s">
        <v>499</v>
      </c>
      <c r="L53" s="162" t="s">
        <v>500</v>
      </c>
      <c r="M53" s="163" t="s">
        <v>501</v>
      </c>
      <c r="N53" s="163" t="s">
        <v>502</v>
      </c>
      <c r="O53" s="162" t="s">
        <v>503</v>
      </c>
      <c r="P53" s="162" t="s">
        <v>504</v>
      </c>
      <c r="Q53" s="162" t="s">
        <v>505</v>
      </c>
      <c r="R53" s="162" t="s">
        <v>506</v>
      </c>
      <c r="S53" s="164" t="s">
        <v>507</v>
      </c>
      <c r="T53" s="164" t="s">
        <v>508</v>
      </c>
    </row>
    <row r="54" spans="1:20">
      <c r="A54" s="1258">
        <v>2004</v>
      </c>
      <c r="B54" s="165" t="s">
        <v>19</v>
      </c>
      <c r="C54" s="612">
        <v>35.243735586151224</v>
      </c>
      <c r="D54" s="557">
        <v>133.23046096988037</v>
      </c>
      <c r="E54" s="557">
        <v>90.15962125624938</v>
      </c>
      <c r="F54" s="557">
        <v>83.919350598690244</v>
      </c>
      <c r="G54" s="557">
        <v>91.679573757215763</v>
      </c>
      <c r="H54" s="557">
        <v>81.785229453502765</v>
      </c>
      <c r="I54" s="557">
        <v>154.64812730652</v>
      </c>
      <c r="J54" s="557">
        <v>375.48790427035755</v>
      </c>
      <c r="K54" s="557">
        <v>83.374766686498717</v>
      </c>
      <c r="L54" s="557">
        <v>239.78242883544857</v>
      </c>
      <c r="M54" s="557">
        <v>78.67636661134695</v>
      </c>
      <c r="N54" s="557">
        <v>136.42142465111402</v>
      </c>
      <c r="O54" s="557">
        <v>138.54870545973876</v>
      </c>
      <c r="P54" s="557">
        <v>11.990473112792341</v>
      </c>
      <c r="Q54" s="557">
        <v>105.2614297323738</v>
      </c>
      <c r="R54" s="557">
        <v>112.99743862174888</v>
      </c>
      <c r="S54" s="613">
        <v>118.88472577031138</v>
      </c>
      <c r="T54" s="558">
        <v>89.780029391134619</v>
      </c>
    </row>
    <row r="55" spans="1:20">
      <c r="A55" s="1258"/>
      <c r="B55" s="165" t="s">
        <v>20</v>
      </c>
      <c r="C55" s="612">
        <v>110.71618490638063</v>
      </c>
      <c r="D55" s="557">
        <v>143.20266554274644</v>
      </c>
      <c r="E55" s="557">
        <v>145.21229080505987</v>
      </c>
      <c r="F55" s="557">
        <v>97.430417295639515</v>
      </c>
      <c r="G55" s="557">
        <v>117.40980357499511</v>
      </c>
      <c r="H55" s="557">
        <v>121.11127567587725</v>
      </c>
      <c r="I55" s="557">
        <v>100.68519380332756</v>
      </c>
      <c r="J55" s="557">
        <v>90.193017935738936</v>
      </c>
      <c r="K55" s="557">
        <v>90.787738097288084</v>
      </c>
      <c r="L55" s="557">
        <v>109.29401792051878</v>
      </c>
      <c r="M55" s="557">
        <v>76.994637001705215</v>
      </c>
      <c r="N55" s="557">
        <v>130.82821050135965</v>
      </c>
      <c r="O55" s="557">
        <v>132.1251477269538</v>
      </c>
      <c r="P55" s="557">
        <v>138.12113640900373</v>
      </c>
      <c r="Q55" s="557">
        <v>107.07780386975331</v>
      </c>
      <c r="R55" s="557">
        <v>114.94905993207966</v>
      </c>
      <c r="S55" s="613">
        <v>120.90206821293215</v>
      </c>
      <c r="T55" s="558">
        <v>98.18738624244132</v>
      </c>
    </row>
    <row r="56" spans="1:20">
      <c r="A56" s="1258"/>
      <c r="B56" s="165" t="s">
        <v>21</v>
      </c>
      <c r="C56" s="612">
        <v>110.9557709862238</v>
      </c>
      <c r="D56" s="557">
        <v>144.63976152656804</v>
      </c>
      <c r="E56" s="557">
        <v>145.69799241210933</v>
      </c>
      <c r="F56" s="557">
        <v>85.40324683916937</v>
      </c>
      <c r="G56" s="557">
        <v>118.18188098137092</v>
      </c>
      <c r="H56" s="557">
        <v>121.74382449723656</v>
      </c>
      <c r="I56" s="557">
        <v>101.27036259628537</v>
      </c>
      <c r="J56" s="557">
        <v>91.741801648615095</v>
      </c>
      <c r="K56" s="557">
        <v>91.531149815573741</v>
      </c>
      <c r="L56" s="557">
        <v>110.47364104394553</v>
      </c>
      <c r="M56" s="557">
        <v>77.600195775596546</v>
      </c>
      <c r="N56" s="557">
        <v>133.94830131113108</v>
      </c>
      <c r="O56" s="557">
        <v>133.71077634996712</v>
      </c>
      <c r="P56" s="557">
        <v>138.9512985693944</v>
      </c>
      <c r="Q56" s="557">
        <v>107.68032600702918</v>
      </c>
      <c r="R56" s="557">
        <v>115.33248442565436</v>
      </c>
      <c r="S56" s="613">
        <v>126.69953265836763</v>
      </c>
      <c r="T56" s="558">
        <v>86.509188068520515</v>
      </c>
    </row>
    <row r="57" spans="1:20">
      <c r="A57" s="1258"/>
      <c r="B57" s="165" t="s">
        <v>22</v>
      </c>
      <c r="C57" s="612">
        <v>66.302855190680518</v>
      </c>
      <c r="D57" s="557">
        <v>99.40729705582153</v>
      </c>
      <c r="E57" s="557">
        <v>118.01245603156359</v>
      </c>
      <c r="F57" s="557">
        <v>84.088046594142511</v>
      </c>
      <c r="G57" s="557">
        <v>98.158111225814821</v>
      </c>
      <c r="H57" s="557">
        <v>98.997842998812416</v>
      </c>
      <c r="I57" s="557">
        <v>97.918838702873941</v>
      </c>
      <c r="J57" s="557">
        <v>88.623076294514689</v>
      </c>
      <c r="K57" s="557">
        <v>75.734885099339976</v>
      </c>
      <c r="L57" s="557">
        <v>106.91132818643483</v>
      </c>
      <c r="M57" s="557">
        <v>70.096025215188263</v>
      </c>
      <c r="N57" s="557">
        <v>119.35139898266334</v>
      </c>
      <c r="O57" s="557">
        <v>121.21249918146017</v>
      </c>
      <c r="P57" s="557">
        <v>97.061325015170453</v>
      </c>
      <c r="Q57" s="557">
        <v>99.635212216814367</v>
      </c>
      <c r="R57" s="557">
        <v>99.948285117289458</v>
      </c>
      <c r="S57" s="613">
        <v>93.319933384661169</v>
      </c>
      <c r="T57" s="558">
        <v>84.436742959665807</v>
      </c>
    </row>
    <row r="58" spans="1:20">
      <c r="A58" s="1258"/>
      <c r="B58" s="165" t="s">
        <v>23</v>
      </c>
      <c r="C58" s="612">
        <v>102.08925904147951</v>
      </c>
      <c r="D58" s="557">
        <v>103.13929982964709</v>
      </c>
      <c r="E58" s="557">
        <v>112.0192350175934</v>
      </c>
      <c r="F58" s="557">
        <v>86.847712495564423</v>
      </c>
      <c r="G58" s="557">
        <v>158.9149985973028</v>
      </c>
      <c r="H58" s="557">
        <v>105.8148308788553</v>
      </c>
      <c r="I58" s="557">
        <v>107.45366729488603</v>
      </c>
      <c r="J58" s="557">
        <v>93.297658284614968</v>
      </c>
      <c r="K58" s="557">
        <v>94.045906976729469</v>
      </c>
      <c r="L58" s="557">
        <v>113.07771181478617</v>
      </c>
      <c r="M58" s="557">
        <v>86.473885427557107</v>
      </c>
      <c r="N58" s="557">
        <v>115.30911886427363</v>
      </c>
      <c r="O58" s="557">
        <v>114.32294281446744</v>
      </c>
      <c r="P58" s="557">
        <v>97.04348397399265</v>
      </c>
      <c r="Q58" s="557">
        <v>97.347776945816392</v>
      </c>
      <c r="R58" s="557">
        <v>92.002294183647663</v>
      </c>
      <c r="S58" s="613">
        <v>108.39482994923424</v>
      </c>
      <c r="T58" s="558">
        <v>87.287315149308796</v>
      </c>
    </row>
    <row r="59" spans="1:20">
      <c r="A59" s="1258"/>
      <c r="B59" s="165" t="s">
        <v>24</v>
      </c>
      <c r="C59" s="612">
        <v>59.926493012472449</v>
      </c>
      <c r="D59" s="557">
        <v>183.08208431176254</v>
      </c>
      <c r="E59" s="557">
        <v>101.58037835728805</v>
      </c>
      <c r="F59" s="557">
        <v>83.406565493000969</v>
      </c>
      <c r="G59" s="557">
        <v>94.83095287177926</v>
      </c>
      <c r="H59" s="557">
        <v>91.450724333456535</v>
      </c>
      <c r="I59" s="557">
        <v>98.139125632560109</v>
      </c>
      <c r="J59" s="557">
        <v>85.205414444582289</v>
      </c>
      <c r="K59" s="557">
        <v>95.489933465212687</v>
      </c>
      <c r="L59" s="557">
        <v>94.881870455568617</v>
      </c>
      <c r="M59" s="557">
        <v>74.527766745264415</v>
      </c>
      <c r="N59" s="557">
        <v>96.006376339786428</v>
      </c>
      <c r="O59" s="557">
        <v>100.20291992653409</v>
      </c>
      <c r="P59" s="557">
        <v>103.57544038928131</v>
      </c>
      <c r="Q59" s="557">
        <v>100.39247807033831</v>
      </c>
      <c r="R59" s="557">
        <v>97.883176274231175</v>
      </c>
      <c r="S59" s="613">
        <v>100.7886644286107</v>
      </c>
      <c r="T59" s="558">
        <v>83.917191856376661</v>
      </c>
    </row>
    <row r="60" spans="1:20">
      <c r="A60" s="1258"/>
      <c r="B60" s="165" t="s">
        <v>25</v>
      </c>
      <c r="C60" s="612">
        <v>78.487782628944188</v>
      </c>
      <c r="D60" s="557">
        <v>112.78093287339262</v>
      </c>
      <c r="E60" s="557">
        <v>91.99336738344941</v>
      </c>
      <c r="F60" s="557">
        <v>80.40041900119725</v>
      </c>
      <c r="G60" s="557">
        <v>115.11983409052914</v>
      </c>
      <c r="H60" s="557">
        <v>88.428191139945184</v>
      </c>
      <c r="I60" s="557">
        <v>107.52291151654106</v>
      </c>
      <c r="J60" s="557">
        <v>89.979312567023129</v>
      </c>
      <c r="K60" s="557">
        <v>83.434247473700751</v>
      </c>
      <c r="L60" s="557">
        <v>111.16076212366455</v>
      </c>
      <c r="M60" s="557">
        <v>90.859447489500582</v>
      </c>
      <c r="N60" s="557">
        <v>125.7397744779944</v>
      </c>
      <c r="O60" s="557">
        <v>109.30266641304922</v>
      </c>
      <c r="P60" s="557">
        <v>109.44418019251654</v>
      </c>
      <c r="Q60" s="557">
        <v>101.20296262539017</v>
      </c>
      <c r="R60" s="557">
        <v>90.691964782312667</v>
      </c>
      <c r="S60" s="613">
        <v>89.728180883262212</v>
      </c>
      <c r="T60" s="558">
        <v>80.980998407812251</v>
      </c>
    </row>
    <row r="61" spans="1:20">
      <c r="A61" s="1258"/>
      <c r="B61" s="165" t="s">
        <v>26</v>
      </c>
      <c r="C61" s="612">
        <v>64.667929822250485</v>
      </c>
      <c r="D61" s="557">
        <v>399.27814080533011</v>
      </c>
      <c r="E61" s="557">
        <v>110.93680344436389</v>
      </c>
      <c r="F61" s="557">
        <v>80.423034267854703</v>
      </c>
      <c r="G61" s="557">
        <v>102.33406123086509</v>
      </c>
      <c r="H61" s="557">
        <v>98.686386038960791</v>
      </c>
      <c r="I61" s="557">
        <v>105.90397952876265</v>
      </c>
      <c r="J61" s="557">
        <v>91.946941741296499</v>
      </c>
      <c r="K61" s="557">
        <v>103.04518094817458</v>
      </c>
      <c r="L61" s="557">
        <v>102.38900745864657</v>
      </c>
      <c r="M61" s="557">
        <v>80.424469169065532</v>
      </c>
      <c r="N61" s="557">
        <v>103.60248523700031</v>
      </c>
      <c r="O61" s="557">
        <v>108.13106304160056</v>
      </c>
      <c r="P61" s="557">
        <v>111.77042028821344</v>
      </c>
      <c r="Q61" s="557">
        <v>103.87707664879024</v>
      </c>
      <c r="R61" s="557">
        <v>83.008398692127855</v>
      </c>
      <c r="S61" s="613">
        <v>88.718132984028315</v>
      </c>
      <c r="T61" s="558">
        <v>81.596836299170334</v>
      </c>
    </row>
    <row r="62" spans="1:20">
      <c r="A62" s="1258"/>
      <c r="B62" s="165" t="s">
        <v>27</v>
      </c>
      <c r="C62" s="612">
        <v>106.55627763051174</v>
      </c>
      <c r="D62" s="557">
        <v>129.07041146314032</v>
      </c>
      <c r="E62" s="557">
        <v>109.85165950722825</v>
      </c>
      <c r="F62" s="557">
        <v>86.394787122749221</v>
      </c>
      <c r="G62" s="557">
        <v>117.35069348951917</v>
      </c>
      <c r="H62" s="557">
        <v>84.464435536743807</v>
      </c>
      <c r="I62" s="557">
        <v>97.435015357792025</v>
      </c>
      <c r="J62" s="557">
        <v>95.432294718926386</v>
      </c>
      <c r="K62" s="557">
        <v>90.731022984441907</v>
      </c>
      <c r="L62" s="557">
        <v>106.36806079973903</v>
      </c>
      <c r="M62" s="557">
        <v>89.626107442934028</v>
      </c>
      <c r="N62" s="557">
        <v>106.85534185577549</v>
      </c>
      <c r="O62" s="557">
        <v>103.16276002282557</v>
      </c>
      <c r="P62" s="557">
        <v>103.8608699043525</v>
      </c>
      <c r="Q62" s="557">
        <v>94.252350914337896</v>
      </c>
      <c r="R62" s="557">
        <v>88.879461836595311</v>
      </c>
      <c r="S62" s="613">
        <v>94.34915608074796</v>
      </c>
      <c r="T62" s="558">
        <v>86.806838603502243</v>
      </c>
    </row>
    <row r="63" spans="1:20">
      <c r="A63" s="1258"/>
      <c r="B63" s="165" t="s">
        <v>28</v>
      </c>
      <c r="C63" s="612">
        <v>96.154934989922978</v>
      </c>
      <c r="D63" s="557">
        <v>195.41917808974657</v>
      </c>
      <c r="E63" s="557">
        <v>118.61503458863562</v>
      </c>
      <c r="F63" s="557">
        <v>94.947223894554838</v>
      </c>
      <c r="G63" s="557">
        <v>121.85170435881109</v>
      </c>
      <c r="H63" s="557">
        <v>112.22410817085191</v>
      </c>
      <c r="I63" s="557">
        <v>100.63527917955926</v>
      </c>
      <c r="J63" s="557">
        <v>79.969504173478953</v>
      </c>
      <c r="K63" s="557">
        <v>97.510366636025608</v>
      </c>
      <c r="L63" s="557">
        <v>131.47677121585232</v>
      </c>
      <c r="M63" s="557">
        <v>85.282450450154613</v>
      </c>
      <c r="N63" s="557">
        <v>141.99428120914436</v>
      </c>
      <c r="O63" s="557">
        <v>123.32490886923009</v>
      </c>
      <c r="P63" s="557">
        <v>113.21274636911629</v>
      </c>
      <c r="Q63" s="557">
        <v>110.32073500385782</v>
      </c>
      <c r="R63" s="557">
        <v>107.56350394446754</v>
      </c>
      <c r="S63" s="613">
        <v>110.75033247021283</v>
      </c>
      <c r="T63" s="558">
        <v>95.523012234141135</v>
      </c>
    </row>
    <row r="64" spans="1:20">
      <c r="A64" s="1258"/>
      <c r="B64" s="165" t="s">
        <v>29</v>
      </c>
      <c r="C64" s="612">
        <v>101.13821214913952</v>
      </c>
      <c r="D64" s="557">
        <v>102.17847089636248</v>
      </c>
      <c r="E64" s="557">
        <v>110.97568208672128</v>
      </c>
      <c r="F64" s="557">
        <v>82.968772166791155</v>
      </c>
      <c r="G64" s="557">
        <v>157.43457238349268</v>
      </c>
      <c r="H64" s="557">
        <v>104.82907716203572</v>
      </c>
      <c r="I64" s="557">
        <v>106.45264644327091</v>
      </c>
      <c r="J64" s="557">
        <v>92.428512517836552</v>
      </c>
      <c r="K64" s="557">
        <v>93.169790645356571</v>
      </c>
      <c r="L64" s="557">
        <v>112.02429830864446</v>
      </c>
      <c r="M64" s="557">
        <v>85.668308794954797</v>
      </c>
      <c r="N64" s="557">
        <v>114.23491791644449</v>
      </c>
      <c r="O64" s="557">
        <v>113.25792892267681</v>
      </c>
      <c r="P64" s="557">
        <v>96.139442702047333</v>
      </c>
      <c r="Q64" s="557">
        <v>96.440900929173424</v>
      </c>
      <c r="R64" s="557">
        <v>91.145215814461423</v>
      </c>
      <c r="S64" s="613">
        <v>90.861698664446948</v>
      </c>
      <c r="T64" s="558">
        <v>83.487332037820536</v>
      </c>
    </row>
    <row r="65" spans="1:20">
      <c r="A65" s="1258"/>
      <c r="B65" s="165" t="s">
        <v>30</v>
      </c>
      <c r="C65" s="612">
        <v>106.30205017912262</v>
      </c>
      <c r="D65" s="557">
        <v>127.54549294697406</v>
      </c>
      <c r="E65" s="557">
        <v>109.33627613530346</v>
      </c>
      <c r="F65" s="557">
        <v>74.130936021706532</v>
      </c>
      <c r="G65" s="557">
        <v>116.53143357497589</v>
      </c>
      <c r="H65" s="557">
        <v>83.793230954079149</v>
      </c>
      <c r="I65" s="557">
        <v>96.814086249709021</v>
      </c>
      <c r="J65" s="557">
        <v>93.788863112485572</v>
      </c>
      <c r="K65" s="557">
        <v>89.942180550038813</v>
      </c>
      <c r="L65" s="557">
        <v>105.11634959654732</v>
      </c>
      <c r="M65" s="557">
        <v>88.983542299527087</v>
      </c>
      <c r="N65" s="557">
        <v>103.54457882985135</v>
      </c>
      <c r="O65" s="557">
        <v>101.48023187285034</v>
      </c>
      <c r="P65" s="557">
        <v>102.97997561193797</v>
      </c>
      <c r="Q65" s="557">
        <v>93.613007979784115</v>
      </c>
      <c r="R65" s="557">
        <v>88.472605846191058</v>
      </c>
      <c r="S65" s="613">
        <v>88.197402141424746</v>
      </c>
      <c r="T65" s="558">
        <v>74.851326316299094</v>
      </c>
    </row>
    <row r="66" spans="1:20">
      <c r="A66" s="1258">
        <v>2005</v>
      </c>
      <c r="B66" s="165" t="s">
        <v>19</v>
      </c>
      <c r="C66" s="612">
        <v>98.413951506837208</v>
      </c>
      <c r="D66" s="557">
        <v>100.48298254094124</v>
      </c>
      <c r="E66" s="557">
        <v>98.839184449600836</v>
      </c>
      <c r="F66" s="557">
        <v>92.641244642071115</v>
      </c>
      <c r="G66" s="557">
        <v>99.333978178606117</v>
      </c>
      <c r="H66" s="557">
        <v>99.092903789070149</v>
      </c>
      <c r="I66" s="557">
        <v>99.011041651654992</v>
      </c>
      <c r="J66" s="557">
        <v>100.67595406532934</v>
      </c>
      <c r="K66" s="557">
        <v>99.284450258437118</v>
      </c>
      <c r="L66" s="557">
        <v>100.03812659828787</v>
      </c>
      <c r="M66" s="557">
        <v>99.046271003539886</v>
      </c>
      <c r="N66" s="557">
        <v>103.39082356043816</v>
      </c>
      <c r="O66" s="557">
        <v>100.73961390098943</v>
      </c>
      <c r="P66" s="557">
        <v>99.434335738997035</v>
      </c>
      <c r="Q66" s="557">
        <v>99.041024362175165</v>
      </c>
      <c r="R66" s="557">
        <v>98.643096182588266</v>
      </c>
      <c r="S66" s="613">
        <v>108.0167302304905</v>
      </c>
      <c r="T66" s="558">
        <v>92.825989949597684</v>
      </c>
    </row>
    <row r="67" spans="1:20">
      <c r="A67" s="1258"/>
      <c r="B67" s="165" t="s">
        <v>20</v>
      </c>
      <c r="C67" s="612">
        <v>79.166609855166513</v>
      </c>
      <c r="D67" s="557">
        <v>116.85270482755385</v>
      </c>
      <c r="E67" s="557">
        <v>93.369521936756314</v>
      </c>
      <c r="F67" s="557">
        <v>76.705508009088391</v>
      </c>
      <c r="G67" s="557">
        <v>117.30738674192737</v>
      </c>
      <c r="H67" s="557">
        <v>90.220412800463393</v>
      </c>
      <c r="I67" s="557">
        <v>109.18088976325485</v>
      </c>
      <c r="J67" s="557">
        <v>94.36753308683889</v>
      </c>
      <c r="K67" s="557">
        <v>85.540580675510057</v>
      </c>
      <c r="L67" s="557">
        <v>114.50302764004027</v>
      </c>
      <c r="M67" s="557">
        <v>92.575197348859348</v>
      </c>
      <c r="N67" s="557">
        <v>134.58003177234679</v>
      </c>
      <c r="O67" s="557">
        <v>113.79528084492023</v>
      </c>
      <c r="P67" s="557">
        <v>111.79630631362336</v>
      </c>
      <c r="Q67" s="557">
        <v>102.910108681005</v>
      </c>
      <c r="R67" s="557">
        <v>91.778334180774223</v>
      </c>
      <c r="S67" s="613">
        <v>106.15433014532948</v>
      </c>
      <c r="T67" s="558">
        <v>77.45096340857944</v>
      </c>
    </row>
    <row r="68" spans="1:20">
      <c r="A68" s="1258"/>
      <c r="B68" s="165" t="s">
        <v>21</v>
      </c>
      <c r="C68" s="612">
        <v>88.061035652646368</v>
      </c>
      <c r="D68" s="557">
        <v>101.38371206994063</v>
      </c>
      <c r="E68" s="557">
        <v>108.50218245899111</v>
      </c>
      <c r="F68" s="557">
        <v>96.017565325782925</v>
      </c>
      <c r="G68" s="557">
        <v>96.853425106250967</v>
      </c>
      <c r="H68" s="557">
        <v>114.53326481626048</v>
      </c>
      <c r="I68" s="557">
        <v>91.067856994406839</v>
      </c>
      <c r="J68" s="557">
        <v>88.010141456101948</v>
      </c>
      <c r="K68" s="557">
        <v>78.491397313944304</v>
      </c>
      <c r="L68" s="557">
        <v>95.513441060517806</v>
      </c>
      <c r="M68" s="557">
        <v>65.392586268719597</v>
      </c>
      <c r="N68" s="557">
        <v>132.9617997006464</v>
      </c>
      <c r="O68" s="557">
        <v>123.16810781650986</v>
      </c>
      <c r="P68" s="557">
        <v>108.00364021809611</v>
      </c>
      <c r="Q68" s="557">
        <v>100.90856524919862</v>
      </c>
      <c r="R68" s="557">
        <v>103.96390995326426</v>
      </c>
      <c r="S68" s="613">
        <v>121.01724301151496</v>
      </c>
      <c r="T68" s="558">
        <v>96.22585675909805</v>
      </c>
    </row>
    <row r="69" spans="1:20">
      <c r="A69" s="1258"/>
      <c r="B69" s="165" t="s">
        <v>22</v>
      </c>
      <c r="C69" s="612">
        <v>96.850207023724835</v>
      </c>
      <c r="D69" s="557">
        <v>154.06284792160261</v>
      </c>
      <c r="E69" s="557">
        <v>90.647020842636564</v>
      </c>
      <c r="F69" s="557">
        <v>98.165331470412013</v>
      </c>
      <c r="G69" s="557">
        <v>116.97779645416219</v>
      </c>
      <c r="H69" s="557">
        <v>97.063195522305847</v>
      </c>
      <c r="I69" s="557">
        <v>120.55637483134603</v>
      </c>
      <c r="J69" s="557">
        <v>94.107384884678936</v>
      </c>
      <c r="K69" s="557">
        <v>84.99151900492231</v>
      </c>
      <c r="L69" s="557">
        <v>93.661303072909973</v>
      </c>
      <c r="M69" s="557">
        <v>69.759438690548308</v>
      </c>
      <c r="N69" s="557">
        <v>114.31206817846443</v>
      </c>
      <c r="O69" s="557">
        <v>105.43549438247793</v>
      </c>
      <c r="P69" s="557">
        <v>108.66222687122645</v>
      </c>
      <c r="Q69" s="557">
        <v>100.15055047846833</v>
      </c>
      <c r="R69" s="557">
        <v>79.741814058543085</v>
      </c>
      <c r="S69" s="613">
        <v>101.09053975332486</v>
      </c>
      <c r="T69" s="558">
        <v>98.376401028585562</v>
      </c>
    </row>
    <row r="70" spans="1:20">
      <c r="A70" s="1258"/>
      <c r="B70" s="165" t="s">
        <v>23</v>
      </c>
      <c r="C70" s="612">
        <v>95.19364918471156</v>
      </c>
      <c r="D70" s="557">
        <v>193.46656711443134</v>
      </c>
      <c r="E70" s="557">
        <v>111.01942097750016</v>
      </c>
      <c r="F70" s="557">
        <v>93.87055804367705</v>
      </c>
      <c r="G70" s="557">
        <v>120.63403660037001</v>
      </c>
      <c r="H70" s="557">
        <v>111.1025628928469</v>
      </c>
      <c r="I70" s="557">
        <v>99.629570073435914</v>
      </c>
      <c r="J70" s="557">
        <v>79.171512793828313</v>
      </c>
      <c r="K70" s="557">
        <v>96.536080722555454</v>
      </c>
      <c r="L70" s="557">
        <v>130.16330108912959</v>
      </c>
      <c r="M70" s="557">
        <v>84.430292060304353</v>
      </c>
      <c r="N70" s="557">
        <v>140.57777049694366</v>
      </c>
      <c r="O70" s="557">
        <v>122.09340397202308</v>
      </c>
      <c r="P70" s="557">
        <v>112.08153208380156</v>
      </c>
      <c r="Q70" s="557">
        <v>107.05033983632252</v>
      </c>
      <c r="R70" s="557">
        <v>117.37453581875774</v>
      </c>
      <c r="S70" s="613">
        <v>106.13684153029486</v>
      </c>
      <c r="T70" s="558">
        <v>94.441317152449727</v>
      </c>
    </row>
    <row r="71" spans="1:20">
      <c r="A71" s="1258"/>
      <c r="B71" s="165" t="s">
        <v>24</v>
      </c>
      <c r="C71" s="612">
        <v>98.779893283877414</v>
      </c>
      <c r="D71" s="557">
        <v>100.17954714995733</v>
      </c>
      <c r="E71" s="557">
        <v>99.066075095009296</v>
      </c>
      <c r="F71" s="557">
        <v>102.66756712513552</v>
      </c>
      <c r="G71" s="557">
        <v>99.400662592993768</v>
      </c>
      <c r="H71" s="557">
        <v>99.238174459237442</v>
      </c>
      <c r="I71" s="557">
        <v>99.182089955020032</v>
      </c>
      <c r="J71" s="557">
        <v>100.30708774689171</v>
      </c>
      <c r="K71" s="557">
        <v>99.368234689521643</v>
      </c>
      <c r="L71" s="557">
        <v>99.877405694979274</v>
      </c>
      <c r="M71" s="557">
        <v>99.206149815716358</v>
      </c>
      <c r="N71" s="557">
        <v>102.14168727130074</v>
      </c>
      <c r="O71" s="557">
        <v>100.35020720751622</v>
      </c>
      <c r="P71" s="557">
        <v>99.468409291967717</v>
      </c>
      <c r="Q71" s="557">
        <v>99.202679161385092</v>
      </c>
      <c r="R71" s="557">
        <v>98.92808025234585</v>
      </c>
      <c r="S71" s="613">
        <v>105.27120197284312</v>
      </c>
      <c r="T71" s="558">
        <v>102.5811817710147</v>
      </c>
    </row>
    <row r="72" spans="1:20">
      <c r="A72" s="1258"/>
      <c r="B72" s="165" t="s">
        <v>25</v>
      </c>
      <c r="C72" s="612">
        <v>97.233072349217281</v>
      </c>
      <c r="D72" s="557">
        <v>201.88611001694392</v>
      </c>
      <c r="E72" s="557">
        <v>120.80069182035837</v>
      </c>
      <c r="F72" s="557">
        <v>110.53433843620977</v>
      </c>
      <c r="G72" s="557">
        <v>125.3260526875024</v>
      </c>
      <c r="H72" s="557">
        <v>115.07057786696902</v>
      </c>
      <c r="I72" s="557">
        <v>103.2685387478694</v>
      </c>
      <c r="J72" s="557">
        <v>86.939030881421616</v>
      </c>
      <c r="K72" s="557">
        <v>100.85571936831099</v>
      </c>
      <c r="L72" s="557">
        <v>136.78507527127255</v>
      </c>
      <c r="M72" s="557">
        <v>88.007464932665599</v>
      </c>
      <c r="N72" s="557">
        <v>156.03468985311585</v>
      </c>
      <c r="O72" s="557">
        <v>130.46023767278984</v>
      </c>
      <c r="P72" s="557">
        <v>116.94847609087418</v>
      </c>
      <c r="Q72" s="557">
        <v>113.03208462159903</v>
      </c>
      <c r="R72" s="557">
        <v>109.28891416555354</v>
      </c>
      <c r="S72" s="613">
        <v>136.83892247467259</v>
      </c>
      <c r="T72" s="558">
        <v>110.79017401914804</v>
      </c>
    </row>
    <row r="73" spans="1:20">
      <c r="A73" s="1258"/>
      <c r="B73" s="165" t="s">
        <v>26</v>
      </c>
      <c r="C73" s="612">
        <v>97.099968971526621</v>
      </c>
      <c r="D73" s="557">
        <v>201.08772335926517</v>
      </c>
      <c r="E73" s="557">
        <v>120.53085759421975</v>
      </c>
      <c r="F73" s="557">
        <v>107.28874142173549</v>
      </c>
      <c r="G73" s="557">
        <v>124.89712079507139</v>
      </c>
      <c r="H73" s="557">
        <v>114.71916185510274</v>
      </c>
      <c r="I73" s="557">
        <v>102.94344497400395</v>
      </c>
      <c r="J73" s="557">
        <v>86.078595485379282</v>
      </c>
      <c r="K73" s="557">
        <v>100.4427128581523</v>
      </c>
      <c r="L73" s="557">
        <v>136.12972909159103</v>
      </c>
      <c r="M73" s="557">
        <v>87.671043391614859</v>
      </c>
      <c r="N73" s="557">
        <v>154.30130606990951</v>
      </c>
      <c r="O73" s="557">
        <v>129.57933288222691</v>
      </c>
      <c r="P73" s="557">
        <v>116.48727489065718</v>
      </c>
      <c r="Q73" s="557">
        <v>112.69735010089026</v>
      </c>
      <c r="R73" s="557">
        <v>109.07590055801205</v>
      </c>
      <c r="S73" s="613">
        <v>133.61810889387507</v>
      </c>
      <c r="T73" s="558">
        <v>107.61990635851622</v>
      </c>
    </row>
    <row r="74" spans="1:20">
      <c r="A74" s="1258"/>
      <c r="B74" s="165" t="s">
        <v>27</v>
      </c>
      <c r="C74" s="612">
        <v>91.867233187715854</v>
      </c>
      <c r="D74" s="557">
        <v>151.35290633690713</v>
      </c>
      <c r="E74" s="557">
        <v>81.500087917163199</v>
      </c>
      <c r="F74" s="557">
        <v>86.64612359559068</v>
      </c>
      <c r="G74" s="557">
        <v>108.42959802571416</v>
      </c>
      <c r="H74" s="557">
        <v>97.585645529784699</v>
      </c>
      <c r="I74" s="557">
        <v>102.25620567508511</v>
      </c>
      <c r="J74" s="557">
        <v>85.926181996136194</v>
      </c>
      <c r="K74" s="557">
        <v>105.10292561870268</v>
      </c>
      <c r="L74" s="557">
        <v>110.85677583203089</v>
      </c>
      <c r="M74" s="557">
        <v>78.67441701924399</v>
      </c>
      <c r="N74" s="557">
        <v>112.53258814011542</v>
      </c>
      <c r="O74" s="557">
        <v>102.45627438079408</v>
      </c>
      <c r="P74" s="557">
        <v>102.10594464249513</v>
      </c>
      <c r="Q74" s="557">
        <v>100.20032547661245</v>
      </c>
      <c r="R74" s="557">
        <v>99.432945846200639</v>
      </c>
      <c r="S74" s="613">
        <v>109.90667490349271</v>
      </c>
      <c r="T74" s="558">
        <v>87.07898522870741</v>
      </c>
    </row>
    <row r="75" spans="1:20">
      <c r="A75" s="1258"/>
      <c r="B75" s="165" t="s">
        <v>28</v>
      </c>
      <c r="C75" s="612">
        <v>91.055302583802856</v>
      </c>
      <c r="D75" s="557">
        <v>146.48274772506716</v>
      </c>
      <c r="E75" s="557">
        <v>79.85409913771764</v>
      </c>
      <c r="F75" s="557">
        <v>97.950443247123303</v>
      </c>
      <c r="G75" s="557">
        <v>105.8131134818849</v>
      </c>
      <c r="H75" s="557">
        <v>95.442007857400185</v>
      </c>
      <c r="I75" s="557">
        <v>100.27313365450588</v>
      </c>
      <c r="J75" s="557">
        <v>80.677526080278156</v>
      </c>
      <c r="K75" s="557">
        <v>102.5835859067347</v>
      </c>
      <c r="L75" s="557">
        <v>106.85916413597367</v>
      </c>
      <c r="M75" s="557">
        <v>76.622245618834484</v>
      </c>
      <c r="N75" s="557">
        <v>101.95894706255665</v>
      </c>
      <c r="O75" s="557">
        <v>97.082755158360186</v>
      </c>
      <c r="P75" s="557">
        <v>99.292617321171292</v>
      </c>
      <c r="Q75" s="557">
        <v>98.158444900288814</v>
      </c>
      <c r="R75" s="557">
        <v>98.133562840197612</v>
      </c>
      <c r="S75" s="613">
        <v>90.259712060627947</v>
      </c>
      <c r="T75" s="558">
        <v>97.999400136155984</v>
      </c>
    </row>
    <row r="76" spans="1:20">
      <c r="A76" s="1258"/>
      <c r="B76" s="165" t="s">
        <v>29</v>
      </c>
      <c r="C76" s="612">
        <v>100.4067950312585</v>
      </c>
      <c r="D76" s="557">
        <v>161.73744541546353</v>
      </c>
      <c r="E76" s="557">
        <v>85.379326221338374</v>
      </c>
      <c r="F76" s="557">
        <v>94.53478085936527</v>
      </c>
      <c r="G76" s="557">
        <v>111.49458000160496</v>
      </c>
      <c r="H76" s="557">
        <v>94.828659719750846</v>
      </c>
      <c r="I76" s="557">
        <v>105.48352620271527</v>
      </c>
      <c r="J76" s="557">
        <v>97.494129820331679</v>
      </c>
      <c r="K76" s="557">
        <v>83.509709904649114</v>
      </c>
      <c r="L76" s="557">
        <v>100.07406312559606</v>
      </c>
      <c r="M76" s="557">
        <v>87.466265763533798</v>
      </c>
      <c r="N76" s="557">
        <v>122.01016777177543</v>
      </c>
      <c r="O76" s="557">
        <v>107.14797329533229</v>
      </c>
      <c r="P76" s="557">
        <v>97.233934733618142</v>
      </c>
      <c r="Q76" s="557">
        <v>106.76057522249904</v>
      </c>
      <c r="R76" s="557">
        <v>114.60676124689634</v>
      </c>
      <c r="S76" s="613">
        <v>122.16075593316867</v>
      </c>
      <c r="T76" s="558">
        <v>94.73824654103872</v>
      </c>
    </row>
    <row r="77" spans="1:20">
      <c r="A77" s="1258"/>
      <c r="B77" s="165" t="s">
        <v>30</v>
      </c>
      <c r="C77" s="612">
        <v>90.053958775965427</v>
      </c>
      <c r="D77" s="557">
        <v>146.16307810423731</v>
      </c>
      <c r="E77" s="557">
        <v>79.314297220646495</v>
      </c>
      <c r="F77" s="557">
        <v>105.749694237059</v>
      </c>
      <c r="G77" s="557">
        <v>105.25558183738269</v>
      </c>
      <c r="H77" s="557">
        <v>94.860722497686112</v>
      </c>
      <c r="I77" s="557">
        <v>99.564940619176298</v>
      </c>
      <c r="J77" s="557">
        <v>81.431237324714658</v>
      </c>
      <c r="K77" s="557">
        <v>102.03680773047168</v>
      </c>
      <c r="L77" s="557">
        <v>106.78712523178565</v>
      </c>
      <c r="M77" s="557">
        <v>76.275583323475644</v>
      </c>
      <c r="N77" s="557">
        <v>104.3390897977559</v>
      </c>
      <c r="O77" s="557">
        <v>97.648296033901573</v>
      </c>
      <c r="P77" s="557">
        <v>98.899172133715552</v>
      </c>
      <c r="Q77" s="557">
        <v>97.501644950603989</v>
      </c>
      <c r="R77" s="557">
        <v>97.208113685463076</v>
      </c>
      <c r="S77" s="613">
        <v>96.093527179018906</v>
      </c>
      <c r="T77" s="558">
        <v>105.57669751300989</v>
      </c>
    </row>
    <row r="78" spans="1:20">
      <c r="A78" s="1258">
        <v>2006</v>
      </c>
      <c r="B78" s="165" t="s">
        <v>19</v>
      </c>
      <c r="C78" s="612">
        <v>92.568281580541893</v>
      </c>
      <c r="D78" s="557">
        <v>161.24460206778753</v>
      </c>
      <c r="E78" s="557">
        <v>84.411465752404965</v>
      </c>
      <c r="F78" s="557">
        <v>116.49789426289125</v>
      </c>
      <c r="G78" s="557">
        <v>113.35810528540472</v>
      </c>
      <c r="H78" s="557">
        <v>101.49897096184073</v>
      </c>
      <c r="I78" s="557">
        <v>105.70596200749459</v>
      </c>
      <c r="J78" s="557">
        <v>97.684861955953764</v>
      </c>
      <c r="K78" s="557">
        <v>109.83850070736933</v>
      </c>
      <c r="L78" s="557">
        <v>119.16661456596937</v>
      </c>
      <c r="M78" s="557">
        <v>82.630586233924092</v>
      </c>
      <c r="N78" s="557">
        <v>137.08270946252395</v>
      </c>
      <c r="O78" s="557">
        <v>114.28858752763546</v>
      </c>
      <c r="P78" s="557">
        <v>107.61126280581514</v>
      </c>
      <c r="Q78" s="557">
        <v>103.82478004679309</v>
      </c>
      <c r="R78" s="557">
        <v>101.23194073192168</v>
      </c>
      <c r="S78" s="613">
        <v>156.93469572028371</v>
      </c>
      <c r="T78" s="558">
        <v>116.27300572449874</v>
      </c>
    </row>
    <row r="79" spans="1:20">
      <c r="A79" s="1258"/>
      <c r="B79" s="165" t="s">
        <v>20</v>
      </c>
      <c r="C79" s="612">
        <v>66.981682416902871</v>
      </c>
      <c r="D79" s="557">
        <v>103.47906900998279</v>
      </c>
      <c r="E79" s="557">
        <v>119.38861058487051</v>
      </c>
      <c r="F79" s="557">
        <v>116.25456751781593</v>
      </c>
      <c r="G79" s="557">
        <v>100.34566387721304</v>
      </c>
      <c r="H79" s="557">
        <v>100.79006465933058</v>
      </c>
      <c r="I79" s="557">
        <v>99.576816949587737</v>
      </c>
      <c r="J79" s="557">
        <v>93.011296814330407</v>
      </c>
      <c r="K79" s="557">
        <v>77.841218301149311</v>
      </c>
      <c r="L79" s="557">
        <v>110.25359370281053</v>
      </c>
      <c r="M79" s="557">
        <v>71.811775074547029</v>
      </c>
      <c r="N79" s="557">
        <v>128.19165627701577</v>
      </c>
      <c r="O79" s="557">
        <v>125.70511361333112</v>
      </c>
      <c r="P79" s="557">
        <v>99.41345113627726</v>
      </c>
      <c r="Q79" s="557">
        <v>101.34235827242918</v>
      </c>
      <c r="R79" s="557">
        <v>101.03465451575101</v>
      </c>
      <c r="S79" s="613">
        <v>109.74608264672842</v>
      </c>
      <c r="T79" s="558">
        <v>115.79567579280072</v>
      </c>
    </row>
    <row r="80" spans="1:20">
      <c r="A80" s="1258"/>
      <c r="B80" s="165" t="s">
        <v>21</v>
      </c>
      <c r="C80" s="612">
        <v>96.671096677077827</v>
      </c>
      <c r="D80" s="557">
        <v>202.32865901466465</v>
      </c>
      <c r="E80" s="557">
        <v>114.01458088763876</v>
      </c>
      <c r="F80" s="557">
        <v>113.72981957752349</v>
      </c>
      <c r="G80" s="557">
        <v>125.39518060635437</v>
      </c>
      <c r="H80" s="557">
        <v>115.00328062456298</v>
      </c>
      <c r="I80" s="557">
        <v>103.23811096334238</v>
      </c>
      <c r="J80" s="557">
        <v>88.722345689897864</v>
      </c>
      <c r="K80" s="557">
        <v>101.12045298531692</v>
      </c>
      <c r="L80" s="557">
        <v>137.43764368359433</v>
      </c>
      <c r="M80" s="557">
        <v>88.164571165967558</v>
      </c>
      <c r="N80" s="557">
        <v>159.81833049053424</v>
      </c>
      <c r="O80" s="557">
        <v>131.87144714727168</v>
      </c>
      <c r="P80" s="557">
        <v>117.20086540621055</v>
      </c>
      <c r="Q80" s="557">
        <v>110.76589301619012</v>
      </c>
      <c r="R80" s="557">
        <v>119.73898686246818</v>
      </c>
      <c r="S80" s="613">
        <v>141.88787227714715</v>
      </c>
      <c r="T80" s="558">
        <v>113.90282408893162</v>
      </c>
    </row>
    <row r="81" spans="1:20">
      <c r="A81" s="1258"/>
      <c r="B81" s="165" t="s">
        <v>22</v>
      </c>
      <c r="C81" s="612">
        <v>108.6274075267909</v>
      </c>
      <c r="D81" s="557">
        <v>130.33555060518907</v>
      </c>
      <c r="E81" s="557">
        <v>111.72800717576325</v>
      </c>
      <c r="F81" s="557">
        <v>129.10005972567816</v>
      </c>
      <c r="G81" s="557">
        <v>119.08055868442852</v>
      </c>
      <c r="H81" s="557">
        <v>85.626207881199619</v>
      </c>
      <c r="I81" s="557">
        <v>98.931894386421391</v>
      </c>
      <c r="J81" s="557">
        <v>95.840494493071205</v>
      </c>
      <c r="K81" s="557">
        <v>91.909665749570905</v>
      </c>
      <c r="L81" s="557">
        <v>107.41576974397179</v>
      </c>
      <c r="M81" s="557">
        <v>90.930057287329262</v>
      </c>
      <c r="N81" s="557">
        <v>105.80961649175434</v>
      </c>
      <c r="O81" s="557">
        <v>103.70011194506897</v>
      </c>
      <c r="P81" s="557">
        <v>105.23266257844914</v>
      </c>
      <c r="Q81" s="557">
        <v>97.859181348763542</v>
      </c>
      <c r="R81" s="557">
        <v>97.834375148611642</v>
      </c>
      <c r="S81" s="613">
        <v>89.984530011662628</v>
      </c>
      <c r="T81" s="558">
        <v>128.3944335292787</v>
      </c>
    </row>
    <row r="82" spans="1:20">
      <c r="A82" s="1258"/>
      <c r="B82" s="165" t="s">
        <v>23</v>
      </c>
      <c r="C82" s="612">
        <v>99.477447494585519</v>
      </c>
      <c r="D82" s="557">
        <v>106.86209193579387</v>
      </c>
      <c r="E82" s="557">
        <v>100.99515991644837</v>
      </c>
      <c r="F82" s="557">
        <v>107.16949028006475</v>
      </c>
      <c r="G82" s="557">
        <v>102.76114399913003</v>
      </c>
      <c r="H82" s="557">
        <v>101.90071772388194</v>
      </c>
      <c r="I82" s="557">
        <v>101.60854090483996</v>
      </c>
      <c r="J82" s="557">
        <v>107.55083287970731</v>
      </c>
      <c r="K82" s="557">
        <v>102.58437227460503</v>
      </c>
      <c r="L82" s="557">
        <v>105.27434257394312</v>
      </c>
      <c r="M82" s="557">
        <v>101.7342791165353</v>
      </c>
      <c r="N82" s="557">
        <v>117.24055998825692</v>
      </c>
      <c r="O82" s="557">
        <v>107.77804317758728</v>
      </c>
      <c r="P82" s="557">
        <v>103.11933332873105</v>
      </c>
      <c r="Q82" s="557">
        <v>101.71555318263839</v>
      </c>
      <c r="R82" s="557">
        <v>100.34507490684472</v>
      </c>
      <c r="S82" s="613">
        <v>133.75103074106255</v>
      </c>
      <c r="T82" s="558">
        <v>107.06160140251249</v>
      </c>
    </row>
    <row r="83" spans="1:20">
      <c r="A83" s="1258"/>
      <c r="B83" s="165" t="s">
        <v>24</v>
      </c>
      <c r="C83" s="612">
        <v>109.45397950224987</v>
      </c>
      <c r="D83" s="557">
        <v>135.29353174937367</v>
      </c>
      <c r="E83" s="557">
        <v>113.40367772008405</v>
      </c>
      <c r="F83" s="557">
        <v>131.60122461260772</v>
      </c>
      <c r="G83" s="557">
        <v>121.74422573642518</v>
      </c>
      <c r="H83" s="557">
        <v>87.808501314889412</v>
      </c>
      <c r="I83" s="557">
        <v>100.95072672212584</v>
      </c>
      <c r="J83" s="557">
        <v>101.18379830249388</v>
      </c>
      <c r="K83" s="557">
        <v>94.474436177656386</v>
      </c>
      <c r="L83" s="557">
        <v>111.48546951979398</v>
      </c>
      <c r="M83" s="557">
        <v>93.019235057254349</v>
      </c>
      <c r="N83" s="557">
        <v>116.57392978546579</v>
      </c>
      <c r="O83" s="557">
        <v>109.1705306944648</v>
      </c>
      <c r="P83" s="557">
        <v>108.09672203179684</v>
      </c>
      <c r="Q83" s="557">
        <v>99.93788272236516</v>
      </c>
      <c r="R83" s="557">
        <v>99.157189651444256</v>
      </c>
      <c r="S83" s="613">
        <v>109.9857823484151</v>
      </c>
      <c r="T83" s="558">
        <v>130.90653118818287</v>
      </c>
    </row>
    <row r="84" spans="1:20">
      <c r="A84" s="1258"/>
      <c r="B84" s="165" t="s">
        <v>25</v>
      </c>
      <c r="C84" s="612">
        <v>87.602827115918799</v>
      </c>
      <c r="D84" s="557">
        <v>98.208437100231507</v>
      </c>
      <c r="E84" s="557">
        <v>107.50325799395463</v>
      </c>
      <c r="F84" s="557">
        <v>118.72491436023917</v>
      </c>
      <c r="G84" s="557">
        <v>95.189899151631082</v>
      </c>
      <c r="H84" s="557">
        <v>113.20555162677623</v>
      </c>
      <c r="I84" s="557">
        <v>89.824707494080073</v>
      </c>
      <c r="J84" s="557">
        <v>84.59687714452285</v>
      </c>
      <c r="K84" s="557">
        <v>76.874868692915982</v>
      </c>
      <c r="L84" s="557">
        <v>92.919348245547425</v>
      </c>
      <c r="M84" s="557">
        <v>64.077271208361992</v>
      </c>
      <c r="N84" s="557">
        <v>125.98078111568984</v>
      </c>
      <c r="O84" s="557">
        <v>119.67595457337703</v>
      </c>
      <c r="P84" s="557">
        <v>106.21882801250352</v>
      </c>
      <c r="Q84" s="557">
        <v>99.635689868006892</v>
      </c>
      <c r="R84" s="557">
        <v>103.19364471650651</v>
      </c>
      <c r="S84" s="613">
        <v>107.91971923757544</v>
      </c>
      <c r="T84" s="558">
        <v>118.26825788575496</v>
      </c>
    </row>
    <row r="85" spans="1:20">
      <c r="A85" s="1258"/>
      <c r="B85" s="165" t="s">
        <v>26</v>
      </c>
      <c r="C85" s="612">
        <v>102.12249049348794</v>
      </c>
      <c r="D85" s="557">
        <v>106.56899357907533</v>
      </c>
      <c r="E85" s="557">
        <v>112.68889214994826</v>
      </c>
      <c r="F85" s="557">
        <v>112.88788684513749</v>
      </c>
      <c r="G85" s="557">
        <v>160.10099140999557</v>
      </c>
      <c r="H85" s="557">
        <v>106.94116271902156</v>
      </c>
      <c r="I85" s="557">
        <v>108.43495656405464</v>
      </c>
      <c r="J85" s="557">
        <v>97.107183236765252</v>
      </c>
      <c r="K85" s="557">
        <v>95.561952218707376</v>
      </c>
      <c r="L85" s="557">
        <v>115.71266351649524</v>
      </c>
      <c r="M85" s="557">
        <v>87.646210830276488</v>
      </c>
      <c r="N85" s="557">
        <v>123.44440073642923</v>
      </c>
      <c r="O85" s="557">
        <v>118.10379498461144</v>
      </c>
      <c r="P85" s="557">
        <v>98.787043529623617</v>
      </c>
      <c r="Q85" s="557">
        <v>98.44249112574262</v>
      </c>
      <c r="R85" s="557">
        <v>92.508279968561737</v>
      </c>
      <c r="S85" s="613">
        <v>107.60971147029375</v>
      </c>
      <c r="T85" s="558">
        <v>112.6683015239102</v>
      </c>
    </row>
    <row r="86" spans="1:20">
      <c r="A86" s="1258"/>
      <c r="B86" s="165" t="s">
        <v>27</v>
      </c>
      <c r="C86" s="612">
        <v>90.208599312825427</v>
      </c>
      <c r="D86" s="557">
        <v>145.12063680872126</v>
      </c>
      <c r="E86" s="557">
        <v>79.111553398784594</v>
      </c>
      <c r="F86" s="557">
        <v>119.79395583146997</v>
      </c>
      <c r="G86" s="557">
        <v>104.82918056688567</v>
      </c>
      <c r="H86" s="557">
        <v>94.554513577018866</v>
      </c>
      <c r="I86" s="557">
        <v>99.340715795828331</v>
      </c>
      <c r="J86" s="557">
        <v>79.927323474958499</v>
      </c>
      <c r="K86" s="557">
        <v>101.62968365973607</v>
      </c>
      <c r="L86" s="557">
        <v>105.86550422556296</v>
      </c>
      <c r="M86" s="557">
        <v>75.909752176342266</v>
      </c>
      <c r="N86" s="557">
        <v>101.0108531950542</v>
      </c>
      <c r="O86" s="557">
        <v>96.180003928991269</v>
      </c>
      <c r="P86" s="557">
        <v>98.369317068642076</v>
      </c>
      <c r="Q86" s="557">
        <v>97.245691068136736</v>
      </c>
      <c r="R86" s="557">
        <v>97.221040380860401</v>
      </c>
      <c r="S86" s="613">
        <v>89.420406811283698</v>
      </c>
      <c r="T86" s="558">
        <v>119.22542214044614</v>
      </c>
    </row>
    <row r="87" spans="1:20">
      <c r="A87" s="1258"/>
      <c r="B87" s="165" t="s">
        <v>28</v>
      </c>
      <c r="C87" s="612">
        <v>98.585916866956993</v>
      </c>
      <c r="D87" s="557">
        <v>102.88582104872032</v>
      </c>
      <c r="E87" s="557">
        <v>108.78777347670523</v>
      </c>
      <c r="F87" s="557">
        <v>119.2129089101177</v>
      </c>
      <c r="G87" s="557">
        <v>154.5590481360984</v>
      </c>
      <c r="H87" s="557">
        <v>103.24008969761762</v>
      </c>
      <c r="I87" s="557">
        <v>104.68183575930104</v>
      </c>
      <c r="J87" s="557">
        <v>93.752513034720266</v>
      </c>
      <c r="K87" s="557">
        <v>92.255805307507671</v>
      </c>
      <c r="L87" s="557">
        <v>111.71110353022257</v>
      </c>
      <c r="M87" s="557">
        <v>84.613449361262582</v>
      </c>
      <c r="N87" s="557">
        <v>119.18704759225352</v>
      </c>
      <c r="O87" s="557">
        <v>114.02192002943623</v>
      </c>
      <c r="P87" s="557">
        <v>95.369702179021573</v>
      </c>
      <c r="Q87" s="557">
        <v>100.06367492613444</v>
      </c>
      <c r="R87" s="557">
        <v>90.36513365055707</v>
      </c>
      <c r="S87" s="613">
        <v>112.2643786815194</v>
      </c>
      <c r="T87" s="558">
        <v>118.72512585250584</v>
      </c>
    </row>
    <row r="88" spans="1:20">
      <c r="A88" s="1258"/>
      <c r="B88" s="165" t="s">
        <v>29</v>
      </c>
      <c r="C88" s="612">
        <v>97.927150610734088</v>
      </c>
      <c r="D88" s="557">
        <v>98.934381931604378</v>
      </c>
      <c r="E88" s="557">
        <v>107.45228833796189</v>
      </c>
      <c r="F88" s="557">
        <v>119.43607264392143</v>
      </c>
      <c r="G88" s="557">
        <v>152.43614409952741</v>
      </c>
      <c r="H88" s="557">
        <v>101.5008334584079</v>
      </c>
      <c r="I88" s="557">
        <v>103.07285564618424</v>
      </c>
      <c r="J88" s="557">
        <v>89.493977337796039</v>
      </c>
      <c r="K88" s="557">
        <v>90.211720446909453</v>
      </c>
      <c r="L88" s="557">
        <v>108.46761179004849</v>
      </c>
      <c r="M88" s="557">
        <v>82.948404956570968</v>
      </c>
      <c r="N88" s="557">
        <v>110.60804590170596</v>
      </c>
      <c r="O88" s="557">
        <v>109.66207556759893</v>
      </c>
      <c r="P88" s="557">
        <v>93.087088302811466</v>
      </c>
      <c r="Q88" s="557">
        <v>98.406980057480808</v>
      </c>
      <c r="R88" s="557">
        <v>89.310869663024164</v>
      </c>
      <c r="S88" s="613">
        <v>96.32367044234995</v>
      </c>
      <c r="T88" s="558">
        <v>118.87946938329274</v>
      </c>
    </row>
    <row r="89" spans="1:20">
      <c r="A89" s="1258"/>
      <c r="B89" s="165" t="s">
        <v>30</v>
      </c>
      <c r="C89" s="612">
        <v>109.36481084907766</v>
      </c>
      <c r="D89" s="557">
        <v>141.46219253428671</v>
      </c>
      <c r="E89" s="557">
        <v>143.44099505364468</v>
      </c>
      <c r="F89" s="557">
        <v>119.59174748317012</v>
      </c>
      <c r="G89" s="557">
        <v>117.53382193611168</v>
      </c>
      <c r="H89" s="557">
        <v>119.63546134761643</v>
      </c>
      <c r="I89" s="557">
        <v>99.458674188586286</v>
      </c>
      <c r="J89" s="557">
        <v>89.101058307070247</v>
      </c>
      <c r="K89" s="557">
        <v>89.683207452586487</v>
      </c>
      <c r="L89" s="557">
        <v>107.96621307572242</v>
      </c>
      <c r="M89" s="557">
        <v>76.057750263182214</v>
      </c>
      <c r="N89" s="557">
        <v>129.25003619103356</v>
      </c>
      <c r="O89" s="557">
        <v>130.52102010333871</v>
      </c>
      <c r="P89" s="557">
        <v>136.43876290594437</v>
      </c>
      <c r="Q89" s="557">
        <v>106.81028755911377</v>
      </c>
      <c r="R89" s="557">
        <v>117.11133231419446</v>
      </c>
      <c r="S89" s="613">
        <v>105.89883770383297</v>
      </c>
      <c r="T89" s="558">
        <v>119.71007854830674</v>
      </c>
    </row>
    <row r="90" spans="1:20">
      <c r="A90" s="1258">
        <v>2007</v>
      </c>
      <c r="B90" s="165" t="s">
        <v>19</v>
      </c>
      <c r="C90" s="612">
        <v>100</v>
      </c>
      <c r="D90" s="557">
        <v>100</v>
      </c>
      <c r="E90" s="557">
        <v>100</v>
      </c>
      <c r="F90" s="557">
        <v>100</v>
      </c>
      <c r="G90" s="557">
        <v>100</v>
      </c>
      <c r="H90" s="557">
        <v>100</v>
      </c>
      <c r="I90" s="557">
        <v>100</v>
      </c>
      <c r="J90" s="557">
        <v>100</v>
      </c>
      <c r="K90" s="557">
        <v>100</v>
      </c>
      <c r="L90" s="557">
        <v>100</v>
      </c>
      <c r="M90" s="557">
        <v>100</v>
      </c>
      <c r="N90" s="557">
        <v>100</v>
      </c>
      <c r="O90" s="557">
        <v>100</v>
      </c>
      <c r="P90" s="557">
        <v>100</v>
      </c>
      <c r="Q90" s="557">
        <v>100</v>
      </c>
      <c r="R90" s="557">
        <v>100</v>
      </c>
      <c r="S90" s="613">
        <v>100</v>
      </c>
      <c r="T90" s="558">
        <v>100</v>
      </c>
    </row>
    <row r="91" spans="1:20">
      <c r="A91" s="1258"/>
      <c r="B91" s="165" t="s">
        <v>20</v>
      </c>
      <c r="C91" s="612">
        <v>92.535876615237584</v>
      </c>
      <c r="D91" s="557">
        <v>148.86458101678943</v>
      </c>
      <c r="E91" s="557">
        <v>81.152539775448645</v>
      </c>
      <c r="F91" s="557">
        <v>107.28743437493432</v>
      </c>
      <c r="G91" s="557">
        <v>117.40980357499511</v>
      </c>
      <c r="H91" s="557">
        <v>121.11127567587725</v>
      </c>
      <c r="I91" s="557">
        <v>100.68519380332756</v>
      </c>
      <c r="J91" s="557">
        <v>90.219175089075961</v>
      </c>
      <c r="K91" s="557">
        <v>104.25161168006947</v>
      </c>
      <c r="L91" s="557">
        <v>108.59671150507536</v>
      </c>
      <c r="M91" s="557">
        <v>77.868135790183615</v>
      </c>
      <c r="N91" s="557">
        <v>103.6168161204844</v>
      </c>
      <c r="O91" s="557">
        <v>98.661336543048947</v>
      </c>
      <c r="P91" s="557">
        <v>100.90713142310253</v>
      </c>
      <c r="Q91" s="557">
        <v>99.754517179686147</v>
      </c>
      <c r="R91" s="557">
        <v>99.729230528656103</v>
      </c>
      <c r="S91" s="613">
        <v>91.727349647653583</v>
      </c>
      <c r="T91" s="558">
        <v>107.26330628609948</v>
      </c>
    </row>
    <row r="92" spans="1:20">
      <c r="A92" s="1258"/>
      <c r="B92" s="165" t="s">
        <v>21</v>
      </c>
      <c r="C92" s="612">
        <v>110.7313022740793</v>
      </c>
      <c r="D92" s="557">
        <v>132.8598885083006</v>
      </c>
      <c r="E92" s="557">
        <v>113.89195431654326</v>
      </c>
      <c r="F92" s="557">
        <v>117.89664889381123</v>
      </c>
      <c r="G92" s="557">
        <v>118.18188098137092</v>
      </c>
      <c r="H92" s="557">
        <v>121.74382449723656</v>
      </c>
      <c r="I92" s="557">
        <v>101.27036259628537</v>
      </c>
      <c r="J92" s="557">
        <v>91.769895078413882</v>
      </c>
      <c r="K92" s="557">
        <v>93.689771389336684</v>
      </c>
      <c r="L92" s="557">
        <v>109.49619749277939</v>
      </c>
      <c r="M92" s="557">
        <v>92.691189904072431</v>
      </c>
      <c r="N92" s="557">
        <v>107.85893628071797</v>
      </c>
      <c r="O92" s="557">
        <v>105.70857486755246</v>
      </c>
      <c r="P92" s="557">
        <v>107.27080792928027</v>
      </c>
      <c r="Q92" s="557">
        <v>97.513549980783722</v>
      </c>
      <c r="R92" s="557">
        <v>92.158964423167049</v>
      </c>
      <c r="S92" s="613">
        <v>91.872293900114656</v>
      </c>
      <c r="T92" s="558">
        <v>117.69422469139781</v>
      </c>
    </row>
    <row r="93" spans="1:20">
      <c r="A93" s="1258"/>
      <c r="B93" s="165" t="s">
        <v>22</v>
      </c>
      <c r="C93" s="612">
        <v>102.26310632222729</v>
      </c>
      <c r="D93" s="557">
        <v>103.31493521952029</v>
      </c>
      <c r="E93" s="557">
        <v>112.20999200400023</v>
      </c>
      <c r="F93" s="557">
        <v>125.87521742899516</v>
      </c>
      <c r="G93" s="557">
        <v>98.158111225814821</v>
      </c>
      <c r="H93" s="557">
        <v>98.997842998812416</v>
      </c>
      <c r="I93" s="557">
        <v>97.918838702873941</v>
      </c>
      <c r="J93" s="557">
        <v>88.627250093203429</v>
      </c>
      <c r="K93" s="557">
        <v>94.206057274095414</v>
      </c>
      <c r="L93" s="557">
        <v>113.27027127595531</v>
      </c>
      <c r="M93" s="557">
        <v>86.621141367882529</v>
      </c>
      <c r="N93" s="557">
        <v>115.50547817717481</v>
      </c>
      <c r="O93" s="557">
        <v>114.51762277318183</v>
      </c>
      <c r="P93" s="557">
        <v>97.208738830003654</v>
      </c>
      <c r="Q93" s="557">
        <v>102.76418134974359</v>
      </c>
      <c r="R93" s="557">
        <v>93.265319196978254</v>
      </c>
      <c r="S93" s="613">
        <v>100.58862827518551</v>
      </c>
      <c r="T93" s="558">
        <v>125.14859386405534</v>
      </c>
    </row>
    <row r="94" spans="1:20">
      <c r="A94" s="1258"/>
      <c r="B94" s="165" t="s">
        <v>23</v>
      </c>
      <c r="C94" s="612">
        <v>83.49764109131003</v>
      </c>
      <c r="D94" s="557">
        <v>119.97971582962148</v>
      </c>
      <c r="E94" s="557">
        <v>97.865284443651788</v>
      </c>
      <c r="F94" s="557">
        <v>113.02684613001641</v>
      </c>
      <c r="G94" s="557">
        <v>158.9149985973028</v>
      </c>
      <c r="H94" s="557">
        <v>105.8148308788553</v>
      </c>
      <c r="I94" s="557">
        <v>107.45366729488603</v>
      </c>
      <c r="J94" s="557">
        <v>93.315972961648313</v>
      </c>
      <c r="K94" s="557">
        <v>88.759837728177772</v>
      </c>
      <c r="L94" s="557">
        <v>118.25612989155287</v>
      </c>
      <c r="M94" s="557">
        <v>96.658986695652146</v>
      </c>
      <c r="N94" s="557">
        <v>133.76571752954206</v>
      </c>
      <c r="O94" s="557">
        <v>116.27943235430772</v>
      </c>
      <c r="P94" s="557">
        <v>116.4299789281816</v>
      </c>
      <c r="Q94" s="557">
        <v>107.6627261961288</v>
      </c>
      <c r="R94" s="557">
        <v>96.480813598202545</v>
      </c>
      <c r="S94" s="613">
        <v>95.455511577938523</v>
      </c>
      <c r="T94" s="558">
        <v>112.97709741595389</v>
      </c>
    </row>
    <row r="95" spans="1:20">
      <c r="A95" s="1258"/>
      <c r="B95" s="165" t="s">
        <v>24</v>
      </c>
      <c r="C95" s="612">
        <v>103.38146141541371</v>
      </c>
      <c r="D95" s="557">
        <v>161.1090307984193</v>
      </c>
      <c r="E95" s="557">
        <v>95.932149937561974</v>
      </c>
      <c r="F95" s="557">
        <v>115.96300405143066</v>
      </c>
      <c r="G95" s="557">
        <v>94.83095287177926</v>
      </c>
      <c r="H95" s="557">
        <v>91.450724333456535</v>
      </c>
      <c r="I95" s="557">
        <v>98.139125632560109</v>
      </c>
      <c r="J95" s="557">
        <v>85.258943523733535</v>
      </c>
      <c r="K95" s="557">
        <v>89.03503709940118</v>
      </c>
      <c r="L95" s="557">
        <v>96.976310003637835</v>
      </c>
      <c r="M95" s="557">
        <v>73.092908077972311</v>
      </c>
      <c r="N95" s="557">
        <v>113.0377786320431</v>
      </c>
      <c r="O95" s="557">
        <v>108.35128923924127</v>
      </c>
      <c r="P95" s="557">
        <v>114.21275323606261</v>
      </c>
      <c r="Q95" s="557">
        <v>105.78113711795187</v>
      </c>
      <c r="R95" s="557">
        <v>84.529937568358292</v>
      </c>
      <c r="S95" s="613">
        <v>90.344330946654679</v>
      </c>
      <c r="T95" s="558">
        <v>115.698015161071</v>
      </c>
    </row>
    <row r="96" spans="1:20">
      <c r="A96" s="1258"/>
      <c r="B96" s="165" t="s">
        <v>25</v>
      </c>
      <c r="C96" s="612">
        <v>100.70892179664845</v>
      </c>
      <c r="D96" s="557">
        <v>162.22411776876987</v>
      </c>
      <c r="E96" s="557">
        <v>85.636234926116714</v>
      </c>
      <c r="F96" s="557">
        <v>118.1774233677494</v>
      </c>
      <c r="G96" s="557">
        <v>115.11983409052914</v>
      </c>
      <c r="H96" s="557">
        <v>88.428191139945184</v>
      </c>
      <c r="I96" s="557">
        <v>107.52291151654106</v>
      </c>
      <c r="J96" s="557">
        <v>90.02847519778345</v>
      </c>
      <c r="K96" s="557">
        <v>83.760992883298997</v>
      </c>
      <c r="L96" s="557">
        <v>100.37518869167108</v>
      </c>
      <c r="M96" s="557">
        <v>87.729454125911531</v>
      </c>
      <c r="N96" s="557">
        <v>122.37729967078781</v>
      </c>
      <c r="O96" s="557">
        <v>107.47038444867833</v>
      </c>
      <c r="P96" s="557">
        <v>97.526514276447458</v>
      </c>
      <c r="Q96" s="557">
        <v>102.28408082424473</v>
      </c>
      <c r="R96" s="557">
        <v>106.9912080537391</v>
      </c>
      <c r="S96" s="613">
        <v>101.12395580079988</v>
      </c>
      <c r="T96" s="558">
        <v>117.70289900658142</v>
      </c>
    </row>
    <row r="97" spans="1:20">
      <c r="A97" s="1258"/>
      <c r="B97" s="165" t="s">
        <v>26</v>
      </c>
      <c r="C97" s="612">
        <v>65.853289030557704</v>
      </c>
      <c r="D97" s="557">
        <v>201.1891036246702</v>
      </c>
      <c r="E97" s="557">
        <v>111.62678941403901</v>
      </c>
      <c r="F97" s="557">
        <v>114.79352904727097</v>
      </c>
      <c r="G97" s="557">
        <v>102.33406123086509</v>
      </c>
      <c r="H97" s="557">
        <v>98.686386038960791</v>
      </c>
      <c r="I97" s="557">
        <v>105.90397952876265</v>
      </c>
      <c r="J97" s="557">
        <v>91.979185398166337</v>
      </c>
      <c r="K97" s="557">
        <v>104.93399281841157</v>
      </c>
      <c r="L97" s="557">
        <v>104.26579168937756</v>
      </c>
      <c r="M97" s="557">
        <v>81.898644767226656</v>
      </c>
      <c r="N97" s="557">
        <v>105.50151246128726</v>
      </c>
      <c r="O97" s="557">
        <v>110.11309882036716</v>
      </c>
      <c r="P97" s="557">
        <v>113.81916526386834</v>
      </c>
      <c r="Q97" s="557">
        <v>110.32140447042565</v>
      </c>
      <c r="R97" s="557">
        <v>107.56392997160964</v>
      </c>
      <c r="S97" s="613">
        <v>110.7567741069916</v>
      </c>
      <c r="T97" s="558">
        <v>114.71145612241239</v>
      </c>
    </row>
    <row r="98" spans="1:20">
      <c r="A98" s="1258"/>
      <c r="B98" s="165" t="s">
        <v>27</v>
      </c>
      <c r="C98" s="612">
        <v>96.155201193511431</v>
      </c>
      <c r="D98" s="557">
        <v>195.42077482777191</v>
      </c>
      <c r="E98" s="557">
        <v>112.14082926372807</v>
      </c>
      <c r="F98" s="557">
        <v>114.70042846368095</v>
      </c>
      <c r="G98" s="557">
        <v>117.35069348951917</v>
      </c>
      <c r="H98" s="557">
        <v>84.464435536743807</v>
      </c>
      <c r="I98" s="557">
        <v>97.435015357792025</v>
      </c>
      <c r="J98" s="557">
        <v>95.464095570364208</v>
      </c>
      <c r="K98" s="557">
        <v>97.51119264795193</v>
      </c>
      <c r="L98" s="557">
        <v>131.47808191464924</v>
      </c>
      <c r="M98" s="557">
        <v>85.283123279887732</v>
      </c>
      <c r="N98" s="557">
        <v>141.99774797660493</v>
      </c>
      <c r="O98" s="557">
        <v>123.3266706788112</v>
      </c>
      <c r="P98" s="557">
        <v>113.21366877125332</v>
      </c>
      <c r="Q98" s="557">
        <v>108.13165640138334</v>
      </c>
      <c r="R98" s="557">
        <v>118.56013719066439</v>
      </c>
      <c r="S98" s="613">
        <v>107.20893084269284</v>
      </c>
      <c r="T98" s="558">
        <v>114.62428720565111</v>
      </c>
    </row>
    <row r="99" spans="1:20">
      <c r="A99" s="1258"/>
      <c r="B99" s="165" t="s">
        <v>28</v>
      </c>
      <c r="C99" s="612">
        <v>110.71778214544338</v>
      </c>
      <c r="D99" s="557">
        <v>143.21224615777845</v>
      </c>
      <c r="E99" s="557">
        <v>145.2155288180162</v>
      </c>
      <c r="F99" s="557">
        <v>116.49249576356827</v>
      </c>
      <c r="G99" s="557">
        <v>121.85170435881109</v>
      </c>
      <c r="H99" s="557">
        <v>112.22410817085191</v>
      </c>
      <c r="I99" s="557">
        <v>100.63527917955926</v>
      </c>
      <c r="J99" s="557">
        <v>80.003549600628105</v>
      </c>
      <c r="K99" s="557">
        <v>90.792694177927089</v>
      </c>
      <c r="L99" s="557">
        <v>109.30188208059459</v>
      </c>
      <c r="M99" s="557">
        <v>76.998674058037068</v>
      </c>
      <c r="N99" s="557">
        <v>130.84901110572068</v>
      </c>
      <c r="O99" s="557">
        <v>132.13571858444058</v>
      </c>
      <c r="P99" s="557">
        <v>138.12667082647553</v>
      </c>
      <c r="Q99" s="557">
        <v>107.0818206845527</v>
      </c>
      <c r="R99" s="557">
        <v>114.95161609518188</v>
      </c>
      <c r="S99" s="613">
        <v>120.94071797589559</v>
      </c>
      <c r="T99" s="558">
        <v>116.67762977099419</v>
      </c>
    </row>
    <row r="100" spans="1:20">
      <c r="A100" s="1258"/>
      <c r="B100" s="165" t="s">
        <v>29</v>
      </c>
      <c r="C100" s="612">
        <v>100.59231242278327</v>
      </c>
      <c r="D100" s="557">
        <v>112.77049054106003</v>
      </c>
      <c r="E100" s="557">
        <v>123.44351970084084</v>
      </c>
      <c r="F100" s="557">
        <v>110.77256148921606</v>
      </c>
      <c r="G100" s="557">
        <v>157.43457238349268</v>
      </c>
      <c r="H100" s="557">
        <v>104.82907716203572</v>
      </c>
      <c r="I100" s="557">
        <v>106.45264644327091</v>
      </c>
      <c r="J100" s="557">
        <v>92.455211517368667</v>
      </c>
      <c r="K100" s="557">
        <v>88.273644384184294</v>
      </c>
      <c r="L100" s="557">
        <v>106.69715138530192</v>
      </c>
      <c r="M100" s="557">
        <v>73.578457414236624</v>
      </c>
      <c r="N100" s="557">
        <v>144.66083470159867</v>
      </c>
      <c r="O100" s="557">
        <v>137.42114732781818</v>
      </c>
      <c r="P100" s="557">
        <v>121.96863827249969</v>
      </c>
      <c r="Q100" s="557">
        <v>114.40937208697994</v>
      </c>
      <c r="R100" s="557">
        <v>118.49488984177168</v>
      </c>
      <c r="S100" s="613">
        <v>123.92173256416159</v>
      </c>
      <c r="T100" s="558">
        <v>110.86605293484672</v>
      </c>
    </row>
    <row r="101" spans="1:20" ht="16.5" thickBot="1">
      <c r="A101" s="1259"/>
      <c r="B101" s="166" t="s">
        <v>30</v>
      </c>
      <c r="C101" s="614">
        <v>77.096343243869697</v>
      </c>
      <c r="D101" s="559">
        <v>115.58988032827318</v>
      </c>
      <c r="E101" s="559">
        <v>137.22378607456037</v>
      </c>
      <c r="F101" s="559">
        <v>67.645174601168677</v>
      </c>
      <c r="G101" s="559">
        <v>116.53143357497589</v>
      </c>
      <c r="H101" s="559">
        <v>83.793230954079149</v>
      </c>
      <c r="I101" s="559">
        <v>96.814086249709021</v>
      </c>
      <c r="J101" s="559">
        <v>93.820020066932159</v>
      </c>
      <c r="K101" s="559">
        <v>88.063819897952754</v>
      </c>
      <c r="L101" s="559">
        <v>124.31549788771699</v>
      </c>
      <c r="M101" s="559">
        <v>81.507006062037519</v>
      </c>
      <c r="N101" s="559">
        <v>138.78069649110816</v>
      </c>
      <c r="O101" s="559">
        <v>140.94476649006995</v>
      </c>
      <c r="P101" s="559">
        <v>112.86200582903756</v>
      </c>
      <c r="Q101" s="559">
        <v>115.85489792758588</v>
      </c>
      <c r="R101" s="559">
        <v>116.21893618295641</v>
      </c>
      <c r="S101" s="615">
        <v>108.51155045233307</v>
      </c>
      <c r="T101" s="560">
        <v>68.683909031486309</v>
      </c>
    </row>
    <row r="102" spans="1:20" s="556" customFormat="1" ht="17.25" customHeight="1" thickBot="1">
      <c r="A102" s="1257" t="s">
        <v>1137</v>
      </c>
      <c r="B102" s="1257"/>
      <c r="C102" s="1257"/>
      <c r="D102" s="1257"/>
      <c r="E102" s="1257"/>
      <c r="F102" s="1257"/>
      <c r="G102" s="1257"/>
      <c r="H102" s="1257"/>
      <c r="I102" s="1257"/>
      <c r="J102" s="1257"/>
      <c r="K102" s="1257"/>
      <c r="L102" s="1257"/>
      <c r="M102" s="1257"/>
      <c r="N102" s="1257"/>
      <c r="O102" s="1257"/>
      <c r="P102" s="1257"/>
      <c r="Q102" s="1257"/>
      <c r="R102" s="1257"/>
      <c r="S102" s="1257"/>
      <c r="T102" s="1257"/>
    </row>
    <row r="103" spans="1:20" s="157" customFormat="1" ht="147.75" customHeight="1" thickBot="1">
      <c r="A103" s="158" t="s">
        <v>5</v>
      </c>
      <c r="B103" s="159" t="s">
        <v>18</v>
      </c>
      <c r="C103" s="616" t="s">
        <v>491</v>
      </c>
      <c r="D103" s="161" t="s">
        <v>492</v>
      </c>
      <c r="E103" s="161" t="s">
        <v>493</v>
      </c>
      <c r="F103" s="161" t="s">
        <v>494</v>
      </c>
      <c r="G103" s="160" t="s">
        <v>495</v>
      </c>
      <c r="H103" s="161" t="s">
        <v>496</v>
      </c>
      <c r="I103" s="161" t="s">
        <v>497</v>
      </c>
      <c r="J103" s="161" t="s">
        <v>498</v>
      </c>
      <c r="K103" s="161" t="s">
        <v>499</v>
      </c>
      <c r="L103" s="162" t="s">
        <v>500</v>
      </c>
      <c r="M103" s="163" t="s">
        <v>501</v>
      </c>
      <c r="N103" s="163" t="s">
        <v>502</v>
      </c>
      <c r="O103" s="162" t="s">
        <v>503</v>
      </c>
      <c r="P103" s="162" t="s">
        <v>504</v>
      </c>
      <c r="Q103" s="162" t="s">
        <v>505</v>
      </c>
      <c r="R103" s="162" t="s">
        <v>506</v>
      </c>
      <c r="S103" s="164" t="s">
        <v>507</v>
      </c>
      <c r="T103" s="164" t="s">
        <v>508</v>
      </c>
    </row>
    <row r="104" spans="1:20">
      <c r="A104" s="1258">
        <v>2008</v>
      </c>
      <c r="B104" s="165" t="s">
        <v>19</v>
      </c>
      <c r="C104" s="612">
        <v>103.7970529170607</v>
      </c>
      <c r="D104" s="557">
        <v>104.86465924781308</v>
      </c>
      <c r="E104" s="557">
        <v>113.89314188406021</v>
      </c>
      <c r="F104" s="557">
        <v>127.76334569043009</v>
      </c>
      <c r="G104" s="557">
        <v>99.333978178606117</v>
      </c>
      <c r="H104" s="557">
        <v>99.092903789070149</v>
      </c>
      <c r="I104" s="557">
        <v>99.011041651654992</v>
      </c>
      <c r="J104" s="557">
        <v>100.69074493146677</v>
      </c>
      <c r="K104" s="557">
        <v>95.619148133206863</v>
      </c>
      <c r="L104" s="557">
        <v>114.96932534509463</v>
      </c>
      <c r="M104" s="557">
        <v>87.920458488400755</v>
      </c>
      <c r="N104" s="557">
        <v>117.23806034983244</v>
      </c>
      <c r="O104" s="557">
        <v>116.23538711477954</v>
      </c>
      <c r="P104" s="557">
        <v>98.666869912453691</v>
      </c>
      <c r="Q104" s="557">
        <v>98.976253230495473</v>
      </c>
      <c r="R104" s="557">
        <v>93.541348889514566</v>
      </c>
      <c r="S104" s="613">
        <v>93.250378308616376</v>
      </c>
      <c r="T104" s="558">
        <v>127.03499250009526</v>
      </c>
    </row>
    <row r="105" spans="1:20">
      <c r="A105" s="1258"/>
      <c r="B105" s="165" t="s">
        <v>20</v>
      </c>
      <c r="C105" s="612">
        <v>100.70892179664845</v>
      </c>
      <c r="D105" s="557">
        <v>162.22411776876987</v>
      </c>
      <c r="E105" s="557">
        <v>85.636234926116714</v>
      </c>
      <c r="F105" s="557">
        <v>118.1774233677494</v>
      </c>
      <c r="G105" s="557">
        <v>117.30738674192737</v>
      </c>
      <c r="H105" s="557">
        <v>90.220412800463393</v>
      </c>
      <c r="I105" s="557">
        <v>109.18088976325485</v>
      </c>
      <c r="J105" s="557">
        <v>94.380405566457625</v>
      </c>
      <c r="K105" s="557">
        <v>83.760992883298997</v>
      </c>
      <c r="L105" s="557">
        <v>100.37518869167108</v>
      </c>
      <c r="M105" s="557">
        <v>87.729454125911531</v>
      </c>
      <c r="N105" s="557">
        <v>122.37729967078781</v>
      </c>
      <c r="O105" s="557">
        <v>107.47038444867833</v>
      </c>
      <c r="P105" s="557">
        <v>97.526514276447458</v>
      </c>
      <c r="Q105" s="557">
        <v>102.28408082424473</v>
      </c>
      <c r="R105" s="557">
        <v>106.9912080537391</v>
      </c>
      <c r="S105" s="613">
        <v>101.12395580079988</v>
      </c>
      <c r="T105" s="558">
        <v>117.72310583093943</v>
      </c>
    </row>
    <row r="106" spans="1:20">
      <c r="A106" s="1258"/>
      <c r="B106" s="165" t="s">
        <v>21</v>
      </c>
      <c r="C106" s="612">
        <v>92.535876615237584</v>
      </c>
      <c r="D106" s="557">
        <v>148.86458101678943</v>
      </c>
      <c r="E106" s="557">
        <v>81.152539775448645</v>
      </c>
      <c r="F106" s="557">
        <v>107.28743437493432</v>
      </c>
      <c r="G106" s="557">
        <v>96.853425106250967</v>
      </c>
      <c r="H106" s="557">
        <v>114.53326481626048</v>
      </c>
      <c r="I106" s="557">
        <v>91.067856994406839</v>
      </c>
      <c r="J106" s="557">
        <v>88.046304208843438</v>
      </c>
      <c r="K106" s="557">
        <v>104.25161168006947</v>
      </c>
      <c r="L106" s="557">
        <v>108.59671150507536</v>
      </c>
      <c r="M106" s="557">
        <v>77.868135790183615</v>
      </c>
      <c r="N106" s="557">
        <v>103.6168161204844</v>
      </c>
      <c r="O106" s="557">
        <v>98.661336543048947</v>
      </c>
      <c r="P106" s="557">
        <v>100.90713142310253</v>
      </c>
      <c r="Q106" s="557">
        <v>107.0818206845527</v>
      </c>
      <c r="R106" s="557">
        <v>114.95161609518188</v>
      </c>
      <c r="S106" s="613">
        <v>120.94071797589559</v>
      </c>
      <c r="T106" s="558">
        <v>107.20643883258928</v>
      </c>
    </row>
    <row r="107" spans="1:20">
      <c r="A107" s="1258"/>
      <c r="B107" s="165" t="s">
        <v>22</v>
      </c>
      <c r="C107" s="612">
        <v>65.853289030557704</v>
      </c>
      <c r="D107" s="557">
        <v>406.59688471584946</v>
      </c>
      <c r="E107" s="557">
        <v>112.97026828370873</v>
      </c>
      <c r="F107" s="557">
        <v>114.79352904727097</v>
      </c>
      <c r="G107" s="557">
        <v>116.97779645416219</v>
      </c>
      <c r="H107" s="557">
        <v>97.063195522305847</v>
      </c>
      <c r="I107" s="557">
        <v>120.55637483134603</v>
      </c>
      <c r="J107" s="557">
        <v>94.124880875717423</v>
      </c>
      <c r="K107" s="557">
        <v>104.93399281841157</v>
      </c>
      <c r="L107" s="557">
        <v>104.26579168937756</v>
      </c>
      <c r="M107" s="557">
        <v>81.898644767226656</v>
      </c>
      <c r="N107" s="557">
        <v>105.50151246128726</v>
      </c>
      <c r="O107" s="557">
        <v>110.11309882036716</v>
      </c>
      <c r="P107" s="557">
        <v>113.81916526386834</v>
      </c>
      <c r="Q107" s="557">
        <v>105.78113711795187</v>
      </c>
      <c r="R107" s="557">
        <v>84.529937568358292</v>
      </c>
      <c r="S107" s="613">
        <v>90.344330946654679</v>
      </c>
      <c r="T107" s="558">
        <v>115.11069396083222</v>
      </c>
    </row>
    <row r="108" spans="1:20">
      <c r="A108" s="1258"/>
      <c r="B108" s="165" t="s">
        <v>23</v>
      </c>
      <c r="C108" s="612">
        <v>110.7313022740793</v>
      </c>
      <c r="D108" s="557">
        <v>132.8598885083006</v>
      </c>
      <c r="E108" s="557">
        <v>113.89195431654326</v>
      </c>
      <c r="F108" s="557">
        <v>117.89664889381123</v>
      </c>
      <c r="G108" s="557">
        <v>120.63403660037001</v>
      </c>
      <c r="H108" s="557">
        <v>111.1025628928469</v>
      </c>
      <c r="I108" s="557">
        <v>99.629570073435914</v>
      </c>
      <c r="J108" s="557">
        <v>79.182020489525016</v>
      </c>
      <c r="K108" s="557">
        <v>93.689771389336684</v>
      </c>
      <c r="L108" s="557">
        <v>109.49619749277939</v>
      </c>
      <c r="M108" s="557">
        <v>92.691189904072431</v>
      </c>
      <c r="N108" s="557">
        <v>107.85893628071797</v>
      </c>
      <c r="O108" s="557">
        <v>105.70857486755246</v>
      </c>
      <c r="P108" s="557">
        <v>107.27080792928027</v>
      </c>
      <c r="Q108" s="557">
        <v>99.754517179686147</v>
      </c>
      <c r="R108" s="557">
        <v>99.729230528656103</v>
      </c>
      <c r="S108" s="613">
        <v>91.727349647653583</v>
      </c>
      <c r="T108" s="558">
        <v>117.62773275625123</v>
      </c>
    </row>
    <row r="109" spans="1:20">
      <c r="A109" s="1258"/>
      <c r="B109" s="165" t="s">
        <v>24</v>
      </c>
      <c r="C109" s="612">
        <v>96.155201193511431</v>
      </c>
      <c r="D109" s="557">
        <v>195.42077482777191</v>
      </c>
      <c r="E109" s="557">
        <v>118.61557425061376</v>
      </c>
      <c r="F109" s="557">
        <v>114.70042846368095</v>
      </c>
      <c r="G109" s="557">
        <v>99.400662592993768</v>
      </c>
      <c r="H109" s="557">
        <v>99.238174459237442</v>
      </c>
      <c r="I109" s="557">
        <v>99.182089955020032</v>
      </c>
      <c r="J109" s="557">
        <v>100.28337797544776</v>
      </c>
      <c r="K109" s="557">
        <v>97.51119264795193</v>
      </c>
      <c r="L109" s="557">
        <v>131.47808191464924</v>
      </c>
      <c r="M109" s="557">
        <v>85.283123279887732</v>
      </c>
      <c r="N109" s="557">
        <v>141.99774797660493</v>
      </c>
      <c r="O109" s="557">
        <v>123.3266706788112</v>
      </c>
      <c r="P109" s="557">
        <v>113.21366877125332</v>
      </c>
      <c r="Q109" s="557">
        <v>110.32140447042565</v>
      </c>
      <c r="R109" s="557">
        <v>107.56392997160964</v>
      </c>
      <c r="S109" s="613">
        <v>110.7567741069916</v>
      </c>
      <c r="T109" s="558">
        <v>114.68971426488019</v>
      </c>
    </row>
    <row r="110" spans="1:20">
      <c r="A110" s="1258"/>
      <c r="B110" s="165" t="s">
        <v>25</v>
      </c>
      <c r="C110" s="612">
        <v>102.26310632222729</v>
      </c>
      <c r="D110" s="557">
        <v>103.31493521952029</v>
      </c>
      <c r="E110" s="557">
        <v>112.20999200400023</v>
      </c>
      <c r="F110" s="557">
        <v>125.87521742899516</v>
      </c>
      <c r="G110" s="557">
        <v>125.3260526875024</v>
      </c>
      <c r="H110" s="557">
        <v>115.07057786696902</v>
      </c>
      <c r="I110" s="557">
        <v>103.2685387478694</v>
      </c>
      <c r="J110" s="557">
        <v>86.94763870894316</v>
      </c>
      <c r="K110" s="557">
        <v>94.206057274095414</v>
      </c>
      <c r="L110" s="557">
        <v>113.27027127595531</v>
      </c>
      <c r="M110" s="557">
        <v>86.621141367882529</v>
      </c>
      <c r="N110" s="557">
        <v>115.50547817717481</v>
      </c>
      <c r="O110" s="557">
        <v>114.51762277318183</v>
      </c>
      <c r="P110" s="557">
        <v>97.208738830003654</v>
      </c>
      <c r="Q110" s="557">
        <v>97.513549980783722</v>
      </c>
      <c r="R110" s="557">
        <v>92.158964423167049</v>
      </c>
      <c r="S110" s="613">
        <v>91.872293900114656</v>
      </c>
      <c r="T110" s="558">
        <v>125.2538086054126</v>
      </c>
    </row>
    <row r="111" spans="1:20">
      <c r="A111" s="1258"/>
      <c r="B111" s="165" t="s">
        <v>26</v>
      </c>
      <c r="C111" s="612">
        <v>110.71778214544338</v>
      </c>
      <c r="D111" s="557">
        <v>143.21224615777845</v>
      </c>
      <c r="E111" s="557">
        <v>145.2155288180162</v>
      </c>
      <c r="F111" s="557">
        <v>116.49249576356827</v>
      </c>
      <c r="G111" s="557">
        <v>124.89712079507139</v>
      </c>
      <c r="H111" s="557">
        <v>114.71916185510274</v>
      </c>
      <c r="I111" s="557">
        <v>102.94344497400395</v>
      </c>
      <c r="J111" s="557">
        <v>86.078392032514657</v>
      </c>
      <c r="K111" s="557">
        <v>90.792694177927089</v>
      </c>
      <c r="L111" s="557">
        <v>109.30188208059459</v>
      </c>
      <c r="M111" s="557">
        <v>76.998674058037068</v>
      </c>
      <c r="N111" s="557">
        <v>130.84901110572068</v>
      </c>
      <c r="O111" s="557">
        <v>132.13571858444058</v>
      </c>
      <c r="P111" s="557">
        <v>138.12667082647553</v>
      </c>
      <c r="Q111" s="557">
        <v>108.13165640138334</v>
      </c>
      <c r="R111" s="557">
        <v>118.56013719066439</v>
      </c>
      <c r="S111" s="613">
        <v>107.20893084269284</v>
      </c>
      <c r="T111" s="558">
        <v>116.70798788212663</v>
      </c>
    </row>
    <row r="112" spans="1:20">
      <c r="A112" s="1258"/>
      <c r="B112" s="165" t="s">
        <v>27</v>
      </c>
      <c r="C112" s="612">
        <v>83.49764109131003</v>
      </c>
      <c r="D112" s="557">
        <v>119.97971582962148</v>
      </c>
      <c r="E112" s="557">
        <v>97.865284443651788</v>
      </c>
      <c r="F112" s="557">
        <v>112.99964608544931</v>
      </c>
      <c r="G112" s="557">
        <v>108.42959802571416</v>
      </c>
      <c r="H112" s="557">
        <v>97.585645529784699</v>
      </c>
      <c r="I112" s="557">
        <v>102.25620567508511</v>
      </c>
      <c r="J112" s="557">
        <v>85.919297182052617</v>
      </c>
      <c r="K112" s="557">
        <v>88.759837728177772</v>
      </c>
      <c r="L112" s="557">
        <v>118.25612989155287</v>
      </c>
      <c r="M112" s="557">
        <v>96.658986695652146</v>
      </c>
      <c r="N112" s="557">
        <v>133.76571752954206</v>
      </c>
      <c r="O112" s="557">
        <v>116.27943235430772</v>
      </c>
      <c r="P112" s="557">
        <v>116.4299789281816</v>
      </c>
      <c r="Q112" s="557">
        <v>102.76418134974359</v>
      </c>
      <c r="R112" s="557">
        <v>93.265319196978254</v>
      </c>
      <c r="S112" s="613">
        <v>100.58862827518551</v>
      </c>
      <c r="T112" s="558">
        <v>112.83986024263761</v>
      </c>
    </row>
    <row r="113" spans="1:20">
      <c r="A113" s="1258"/>
      <c r="B113" s="165" t="s">
        <v>28</v>
      </c>
      <c r="C113" s="612">
        <v>100.59231242278327</v>
      </c>
      <c r="D113" s="557">
        <v>112.77049054106003</v>
      </c>
      <c r="E113" s="557">
        <v>123.44351970084084</v>
      </c>
      <c r="F113" s="557">
        <v>110.77256148921606</v>
      </c>
      <c r="G113" s="557">
        <v>105.8131134818849</v>
      </c>
      <c r="H113" s="557">
        <v>95.442007857400185</v>
      </c>
      <c r="I113" s="557">
        <v>100.27313365450588</v>
      </c>
      <c r="J113" s="557">
        <v>80.673775098372374</v>
      </c>
      <c r="K113" s="557">
        <v>88.273644384184294</v>
      </c>
      <c r="L113" s="557">
        <v>106.69715138530192</v>
      </c>
      <c r="M113" s="557">
        <v>73.578457414236624</v>
      </c>
      <c r="N113" s="557">
        <v>144.66083470159867</v>
      </c>
      <c r="O113" s="557">
        <v>137.42114732781818</v>
      </c>
      <c r="P113" s="557">
        <v>121.96863827249969</v>
      </c>
      <c r="Q113" s="557">
        <v>107.0818206845527</v>
      </c>
      <c r="R113" s="557">
        <v>114.95161609518188</v>
      </c>
      <c r="S113" s="613">
        <v>120.94071797589559</v>
      </c>
      <c r="T113" s="558">
        <v>110.73921589202995</v>
      </c>
    </row>
    <row r="114" spans="1:20">
      <c r="A114" s="1258"/>
      <c r="B114" s="165" t="s">
        <v>29</v>
      </c>
      <c r="C114" s="612">
        <v>103.38146141541371</v>
      </c>
      <c r="D114" s="557">
        <v>161.1090307984193</v>
      </c>
      <c r="E114" s="557">
        <v>95.932149937561974</v>
      </c>
      <c r="F114" s="557">
        <v>115.96300405143066</v>
      </c>
      <c r="G114" s="557">
        <v>111.49458000160496</v>
      </c>
      <c r="H114" s="557">
        <v>94.828659719750846</v>
      </c>
      <c r="I114" s="557">
        <v>105.48352620271527</v>
      </c>
      <c r="J114" s="557">
        <v>97.494805685588574</v>
      </c>
      <c r="K114" s="557">
        <v>89.03503709940118</v>
      </c>
      <c r="L114" s="557">
        <v>96.976310003637835</v>
      </c>
      <c r="M114" s="557">
        <v>73.092908077972311</v>
      </c>
      <c r="N114" s="557">
        <v>113.0377786320431</v>
      </c>
      <c r="O114" s="557">
        <v>108.35128923924127</v>
      </c>
      <c r="P114" s="557">
        <v>114.21275323606261</v>
      </c>
      <c r="Q114" s="557">
        <v>107.6627261961288</v>
      </c>
      <c r="R114" s="557">
        <v>96.480813598202545</v>
      </c>
      <c r="S114" s="613">
        <v>95.455511577938523</v>
      </c>
      <c r="T114" s="558">
        <v>115.76845476258342</v>
      </c>
    </row>
    <row r="115" spans="1:20">
      <c r="A115" s="1258"/>
      <c r="B115" s="165" t="s">
        <v>30</v>
      </c>
      <c r="C115" s="612">
        <v>100.70892179664845</v>
      </c>
      <c r="D115" s="557">
        <v>162.22411776876987</v>
      </c>
      <c r="E115" s="557">
        <v>85.636234926116714</v>
      </c>
      <c r="F115" s="557">
        <v>118.1774233677494</v>
      </c>
      <c r="G115" s="557">
        <v>105.25558183738269</v>
      </c>
      <c r="H115" s="557">
        <v>94.860722497686112</v>
      </c>
      <c r="I115" s="557">
        <v>99.564940619176298</v>
      </c>
      <c r="J115" s="557">
        <v>81.428812220044733</v>
      </c>
      <c r="K115" s="557">
        <v>83.760992883298997</v>
      </c>
      <c r="L115" s="557">
        <v>100.37518869167108</v>
      </c>
      <c r="M115" s="557">
        <v>87.729454125911531</v>
      </c>
      <c r="N115" s="557">
        <v>122.37729967078781</v>
      </c>
      <c r="O115" s="557">
        <v>107.47038444867833</v>
      </c>
      <c r="P115" s="557">
        <v>97.526514276447458</v>
      </c>
      <c r="Q115" s="557">
        <v>115.85489792758588</v>
      </c>
      <c r="R115" s="557">
        <v>116.21893618295641</v>
      </c>
      <c r="S115" s="613">
        <v>108.51155045233307</v>
      </c>
      <c r="T115" s="558">
        <v>117.70655368776238</v>
      </c>
    </row>
    <row r="116" spans="1:20">
      <c r="A116" s="1258">
        <v>2009</v>
      </c>
      <c r="B116" s="165" t="s">
        <v>19</v>
      </c>
      <c r="C116" s="612">
        <v>77.096343243869697</v>
      </c>
      <c r="D116" s="557">
        <v>115.58988032827318</v>
      </c>
      <c r="E116" s="557">
        <v>137.22378607456037</v>
      </c>
      <c r="F116" s="557">
        <v>67.645174601168677</v>
      </c>
      <c r="G116" s="557">
        <v>113.35810528540472</v>
      </c>
      <c r="H116" s="557">
        <v>101.49897096184073</v>
      </c>
      <c r="I116" s="557">
        <v>105.70596200749459</v>
      </c>
      <c r="J116" s="557">
        <v>97.751183225472104</v>
      </c>
      <c r="K116" s="557">
        <v>88.063819897952754</v>
      </c>
      <c r="L116" s="557">
        <v>124.31549788771699</v>
      </c>
      <c r="M116" s="557">
        <v>81.507006062037519</v>
      </c>
      <c r="N116" s="557">
        <v>138.78069649110816</v>
      </c>
      <c r="O116" s="557">
        <v>140.94476649006995</v>
      </c>
      <c r="P116" s="557">
        <v>112.86200582903756</v>
      </c>
      <c r="Q116" s="557">
        <v>114.40937208697994</v>
      </c>
      <c r="R116" s="557">
        <v>118.52001862279539</v>
      </c>
      <c r="S116" s="613">
        <v>123.92173256416159</v>
      </c>
      <c r="T116" s="558">
        <v>68.784174486028675</v>
      </c>
    </row>
    <row r="117" spans="1:20">
      <c r="A117" s="1258"/>
      <c r="B117" s="165" t="s">
        <v>20</v>
      </c>
      <c r="C117" s="612">
        <v>100.70892179664845</v>
      </c>
      <c r="D117" s="557">
        <v>162.22411776876987</v>
      </c>
      <c r="E117" s="557">
        <v>85.636234926116714</v>
      </c>
      <c r="F117" s="557">
        <v>118.1774233677494</v>
      </c>
      <c r="G117" s="557">
        <v>100.34566387721304</v>
      </c>
      <c r="H117" s="557">
        <v>100.79006465933058</v>
      </c>
      <c r="I117" s="557">
        <v>99.576816949587737</v>
      </c>
      <c r="J117" s="557">
        <v>92.979440758843197</v>
      </c>
      <c r="K117" s="557">
        <v>83.760992883298997</v>
      </c>
      <c r="L117" s="557">
        <v>100.37518869167108</v>
      </c>
      <c r="M117" s="557">
        <v>87.729454125911531</v>
      </c>
      <c r="N117" s="557">
        <v>122.37729967078781</v>
      </c>
      <c r="O117" s="557">
        <v>107.47038444867833</v>
      </c>
      <c r="P117" s="557">
        <v>97.526514276447458</v>
      </c>
      <c r="Q117" s="557">
        <v>102.28408082424473</v>
      </c>
      <c r="R117" s="557">
        <v>107.01274664222439</v>
      </c>
      <c r="S117" s="613">
        <v>101.12395580079988</v>
      </c>
      <c r="T117" s="558">
        <v>117.74136542344081</v>
      </c>
    </row>
    <row r="118" spans="1:20">
      <c r="A118" s="1258"/>
      <c r="B118" s="165" t="s">
        <v>21</v>
      </c>
      <c r="C118" s="612">
        <v>100.70892179664845</v>
      </c>
      <c r="D118" s="557">
        <v>162.22411776876987</v>
      </c>
      <c r="E118" s="557">
        <v>85.636234926116714</v>
      </c>
      <c r="F118" s="557">
        <v>118.1774233677494</v>
      </c>
      <c r="G118" s="557">
        <v>125.39518060635437</v>
      </c>
      <c r="H118" s="557">
        <v>115.00328062456298</v>
      </c>
      <c r="I118" s="557">
        <v>103.23811096334238</v>
      </c>
      <c r="J118" s="557">
        <v>88.719616439378029</v>
      </c>
      <c r="K118" s="557">
        <v>83.760992883298997</v>
      </c>
      <c r="L118" s="557">
        <v>100.37518869167108</v>
      </c>
      <c r="M118" s="557">
        <v>87.729454125911531</v>
      </c>
      <c r="N118" s="557">
        <v>122.37729967078781</v>
      </c>
      <c r="O118" s="557">
        <v>107.47038444867833</v>
      </c>
      <c r="P118" s="557">
        <v>97.526514276447458</v>
      </c>
      <c r="Q118" s="557">
        <v>107.0818206845527</v>
      </c>
      <c r="R118" s="557">
        <v>114.97423053723786</v>
      </c>
      <c r="S118" s="613">
        <v>120.94071797589559</v>
      </c>
      <c r="T118" s="558">
        <v>117.83667522730099</v>
      </c>
    </row>
    <row r="119" spans="1:20">
      <c r="A119" s="1258"/>
      <c r="B119" s="165" t="s">
        <v>22</v>
      </c>
      <c r="C119" s="612">
        <v>92.535876615237584</v>
      </c>
      <c r="D119" s="557">
        <v>148.86458101678943</v>
      </c>
      <c r="E119" s="557">
        <v>81.152539775448645</v>
      </c>
      <c r="F119" s="557">
        <v>107.28743437493432</v>
      </c>
      <c r="G119" s="557">
        <v>119.08055868442852</v>
      </c>
      <c r="H119" s="557">
        <v>85.626207881199619</v>
      </c>
      <c r="I119" s="557">
        <v>98.931894386421391</v>
      </c>
      <c r="J119" s="557">
        <v>95.842981677216571</v>
      </c>
      <c r="K119" s="557">
        <v>104.25161168006947</v>
      </c>
      <c r="L119" s="557">
        <v>108.59671150507536</v>
      </c>
      <c r="M119" s="557">
        <v>77.868135790183615</v>
      </c>
      <c r="N119" s="557">
        <v>103.6168161204844</v>
      </c>
      <c r="O119" s="557">
        <v>98.661336543048947</v>
      </c>
      <c r="P119" s="557">
        <v>100.90713142310253</v>
      </c>
      <c r="Q119" s="557">
        <v>114.40937208697994</v>
      </c>
      <c r="R119" s="557">
        <v>118.52001862279539</v>
      </c>
      <c r="S119" s="613">
        <v>123.92173256416159</v>
      </c>
      <c r="T119" s="558">
        <v>107.11876210060511</v>
      </c>
    </row>
    <row r="120" spans="1:20">
      <c r="A120" s="1258"/>
      <c r="B120" s="165" t="s">
        <v>23</v>
      </c>
      <c r="C120" s="612">
        <v>65.853289030557704</v>
      </c>
      <c r="D120" s="557">
        <v>201.26799863080282</v>
      </c>
      <c r="E120" s="557">
        <v>112.97026828370873</v>
      </c>
      <c r="F120" s="557">
        <v>114.79352904727097</v>
      </c>
      <c r="G120" s="557">
        <v>102.76114399913003</v>
      </c>
      <c r="H120" s="557">
        <v>101.90071772388194</v>
      </c>
      <c r="I120" s="557">
        <v>101.60854090483996</v>
      </c>
      <c r="J120" s="557">
        <v>107.52659637192444</v>
      </c>
      <c r="K120" s="557">
        <v>104.93399281841157</v>
      </c>
      <c r="L120" s="557">
        <v>104.26579168937756</v>
      </c>
      <c r="M120" s="557">
        <v>81.898644767226656</v>
      </c>
      <c r="N120" s="557">
        <v>105.50151246128726</v>
      </c>
      <c r="O120" s="557">
        <v>110.11309882036716</v>
      </c>
      <c r="P120" s="557">
        <v>113.81916526386834</v>
      </c>
      <c r="Q120" s="557">
        <v>105.78113711795187</v>
      </c>
      <c r="R120" s="557">
        <v>84.551196434915198</v>
      </c>
      <c r="S120" s="613">
        <v>90.344330946654679</v>
      </c>
      <c r="T120" s="558">
        <v>114.73495103668908</v>
      </c>
    </row>
    <row r="121" spans="1:20">
      <c r="A121" s="1258"/>
      <c r="B121" s="165" t="s">
        <v>24</v>
      </c>
      <c r="C121" s="612">
        <v>110.7313022740793</v>
      </c>
      <c r="D121" s="557">
        <v>132.8598885083006</v>
      </c>
      <c r="E121" s="557">
        <v>113.89195431654326</v>
      </c>
      <c r="F121" s="557">
        <v>117.89664889381123</v>
      </c>
      <c r="G121" s="557">
        <v>121.74422573642518</v>
      </c>
      <c r="H121" s="557">
        <v>87.808501314889412</v>
      </c>
      <c r="I121" s="557">
        <v>100.95072672212584</v>
      </c>
      <c r="J121" s="557">
        <v>101.18704445829071</v>
      </c>
      <c r="K121" s="557">
        <v>93.689771389336684</v>
      </c>
      <c r="L121" s="557">
        <v>109.49619749277939</v>
      </c>
      <c r="M121" s="557">
        <v>92.691189904072431</v>
      </c>
      <c r="N121" s="557">
        <v>107.85893628071797</v>
      </c>
      <c r="O121" s="557">
        <v>105.70857486755246</v>
      </c>
      <c r="P121" s="557">
        <v>107.27080792928027</v>
      </c>
      <c r="Q121" s="557">
        <v>99.754517179686147</v>
      </c>
      <c r="R121" s="557">
        <v>99.749650229427871</v>
      </c>
      <c r="S121" s="613">
        <v>91.727349647653583</v>
      </c>
      <c r="T121" s="558">
        <v>117.55787673291478</v>
      </c>
    </row>
    <row r="122" spans="1:20">
      <c r="A122" s="1258"/>
      <c r="B122" s="165" t="s">
        <v>25</v>
      </c>
      <c r="C122" s="612">
        <v>96.155201193511431</v>
      </c>
      <c r="D122" s="557">
        <v>195.42077482777191</v>
      </c>
      <c r="E122" s="557">
        <v>118.61557425061376</v>
      </c>
      <c r="F122" s="557">
        <v>114.70042846368095</v>
      </c>
      <c r="G122" s="557">
        <v>95.189899151631082</v>
      </c>
      <c r="H122" s="557">
        <v>113.20555162677623</v>
      </c>
      <c r="I122" s="557">
        <v>89.824707494080073</v>
      </c>
      <c r="J122" s="557">
        <v>84.5974008001035</v>
      </c>
      <c r="K122" s="557">
        <v>97.51119264795193</v>
      </c>
      <c r="L122" s="557">
        <v>131.47808191464924</v>
      </c>
      <c r="M122" s="557">
        <v>85.283123279887732</v>
      </c>
      <c r="N122" s="557">
        <v>141.99774797660493</v>
      </c>
      <c r="O122" s="557">
        <v>123.3266706788112</v>
      </c>
      <c r="P122" s="557">
        <v>113.21366877125332</v>
      </c>
      <c r="Q122" s="557">
        <v>110.32140447042565</v>
      </c>
      <c r="R122" s="557">
        <v>107.58658744780843</v>
      </c>
      <c r="S122" s="613">
        <v>110.7567741069916</v>
      </c>
      <c r="T122" s="558">
        <v>114.71262821434729</v>
      </c>
    </row>
    <row r="123" spans="1:20">
      <c r="A123" s="1258"/>
      <c r="B123" s="165" t="s">
        <v>26</v>
      </c>
      <c r="C123" s="612">
        <v>102.26310632222729</v>
      </c>
      <c r="D123" s="557">
        <v>103.31493521952029</v>
      </c>
      <c r="E123" s="557">
        <v>112.20999200400023</v>
      </c>
      <c r="F123" s="557">
        <v>125.87521742899516</v>
      </c>
      <c r="G123" s="557">
        <v>160.10099140999557</v>
      </c>
      <c r="H123" s="557">
        <v>106.94116271902156</v>
      </c>
      <c r="I123" s="557">
        <v>108.43495656405464</v>
      </c>
      <c r="J123" s="557">
        <v>97.108073170076565</v>
      </c>
      <c r="K123" s="557">
        <v>94.206057274095414</v>
      </c>
      <c r="L123" s="557">
        <v>113.27027127595531</v>
      </c>
      <c r="M123" s="557">
        <v>86.621141367882529</v>
      </c>
      <c r="N123" s="557">
        <v>115.50547817717481</v>
      </c>
      <c r="O123" s="557">
        <v>114.51762277318183</v>
      </c>
      <c r="P123" s="557">
        <v>97.208738830003654</v>
      </c>
      <c r="Q123" s="557">
        <v>97.513549980783722</v>
      </c>
      <c r="R123" s="557">
        <v>92.179943567795576</v>
      </c>
      <c r="S123" s="613">
        <v>91.872293900114656</v>
      </c>
      <c r="T123" s="558">
        <v>125.27370878020513</v>
      </c>
    </row>
    <row r="124" spans="1:20">
      <c r="A124" s="1258"/>
      <c r="B124" s="165" t="s">
        <v>27</v>
      </c>
      <c r="C124" s="612">
        <v>100.59231242278327</v>
      </c>
      <c r="D124" s="557">
        <v>112.77049054106003</v>
      </c>
      <c r="E124" s="557">
        <v>123.44351970084084</v>
      </c>
      <c r="F124" s="557">
        <v>110.77256148921606</v>
      </c>
      <c r="G124" s="557">
        <v>104.82918056688567</v>
      </c>
      <c r="H124" s="557">
        <v>94.554513577018866</v>
      </c>
      <c r="I124" s="557">
        <v>99.340715795828331</v>
      </c>
      <c r="J124" s="557">
        <v>79.925716337647572</v>
      </c>
      <c r="K124" s="557">
        <v>88.273644384184294</v>
      </c>
      <c r="L124" s="557">
        <v>106.69715138530192</v>
      </c>
      <c r="M124" s="557">
        <v>73.578457414236624</v>
      </c>
      <c r="N124" s="557">
        <v>144.66083470159867</v>
      </c>
      <c r="O124" s="557">
        <v>137.42114732781818</v>
      </c>
      <c r="P124" s="557">
        <v>121.96863827249969</v>
      </c>
      <c r="Q124" s="557">
        <v>114.40937208697994</v>
      </c>
      <c r="R124" s="557">
        <v>118.52001862279539</v>
      </c>
      <c r="S124" s="613">
        <v>123.92173256416159</v>
      </c>
      <c r="T124" s="558">
        <v>110.73503589869679</v>
      </c>
    </row>
    <row r="125" spans="1:20">
      <c r="A125" s="1258"/>
      <c r="B125" s="165" t="s">
        <v>28</v>
      </c>
      <c r="C125" s="612">
        <v>83.49764109131003</v>
      </c>
      <c r="D125" s="557">
        <v>119.97971582962148</v>
      </c>
      <c r="E125" s="557">
        <v>97.865284443651788</v>
      </c>
      <c r="F125" s="557">
        <v>113.13982607869066</v>
      </c>
      <c r="G125" s="557">
        <v>154.5590481360984</v>
      </c>
      <c r="H125" s="557">
        <v>103.24008969761762</v>
      </c>
      <c r="I125" s="557">
        <v>104.68183575930104</v>
      </c>
      <c r="J125" s="557">
        <v>93.748208868436208</v>
      </c>
      <c r="K125" s="557">
        <v>88.759837728177772</v>
      </c>
      <c r="L125" s="557">
        <v>118.25612989155287</v>
      </c>
      <c r="M125" s="557">
        <v>96.658986695652146</v>
      </c>
      <c r="N125" s="557">
        <v>133.76571752954206</v>
      </c>
      <c r="O125" s="557">
        <v>116.27943235430772</v>
      </c>
      <c r="P125" s="557">
        <v>116.4299789281816</v>
      </c>
      <c r="Q125" s="557">
        <v>102.76418134974359</v>
      </c>
      <c r="R125" s="557">
        <v>93.284899731964856</v>
      </c>
      <c r="S125" s="613">
        <v>100.58862827518551</v>
      </c>
      <c r="T125" s="558">
        <v>113.06490902862092</v>
      </c>
    </row>
    <row r="126" spans="1:20">
      <c r="A126" s="1258"/>
      <c r="B126" s="165" t="s">
        <v>29</v>
      </c>
      <c r="C126" s="612">
        <v>110.71778214544338</v>
      </c>
      <c r="D126" s="557">
        <v>143.21224615777845</v>
      </c>
      <c r="E126" s="557">
        <v>145.2155288180162</v>
      </c>
      <c r="F126" s="557">
        <v>116.49249576356827</v>
      </c>
      <c r="G126" s="557">
        <v>152.43614409952741</v>
      </c>
      <c r="H126" s="557">
        <v>101.5008334584079</v>
      </c>
      <c r="I126" s="557">
        <v>103.07285564618424</v>
      </c>
      <c r="J126" s="557">
        <v>89.495069936563937</v>
      </c>
      <c r="K126" s="557">
        <v>90.792694177927089</v>
      </c>
      <c r="L126" s="557">
        <v>109.30188208059459</v>
      </c>
      <c r="M126" s="557">
        <v>76.998674058037068</v>
      </c>
      <c r="N126" s="557">
        <v>130.84901110572068</v>
      </c>
      <c r="O126" s="557">
        <v>132.13571858444058</v>
      </c>
      <c r="P126" s="557">
        <v>138.12667082647553</v>
      </c>
      <c r="Q126" s="557">
        <v>108.13165640138334</v>
      </c>
      <c r="R126" s="557">
        <v>118.58251494493481</v>
      </c>
      <c r="S126" s="613">
        <v>107.20893084269284</v>
      </c>
      <c r="T126" s="558">
        <v>116.67861519941806</v>
      </c>
    </row>
    <row r="127" spans="1:20">
      <c r="A127" s="1258"/>
      <c r="B127" s="165" t="s">
        <v>30</v>
      </c>
      <c r="C127" s="612">
        <v>103.38146141541371</v>
      </c>
      <c r="D127" s="557">
        <v>161.1090307984193</v>
      </c>
      <c r="E127" s="557">
        <v>95.932149937561974</v>
      </c>
      <c r="F127" s="557">
        <v>115.96300405143066</v>
      </c>
      <c r="G127" s="557">
        <v>117.53382193611168</v>
      </c>
      <c r="H127" s="557">
        <v>119.63546134761643</v>
      </c>
      <c r="I127" s="557">
        <v>99.458674188586286</v>
      </c>
      <c r="J127" s="557">
        <v>89.099855146759154</v>
      </c>
      <c r="K127" s="557">
        <v>89.03503709940118</v>
      </c>
      <c r="L127" s="557">
        <v>96.976310003637835</v>
      </c>
      <c r="M127" s="557">
        <v>73.092908077972311</v>
      </c>
      <c r="N127" s="557">
        <v>113.0377786320431</v>
      </c>
      <c r="O127" s="557">
        <v>108.35128923924127</v>
      </c>
      <c r="P127" s="557">
        <v>114.21275323606261</v>
      </c>
      <c r="Q127" s="557">
        <v>107.6627261961288</v>
      </c>
      <c r="R127" s="557">
        <v>96.501792742831071</v>
      </c>
      <c r="S127" s="613">
        <v>95.455511577938523</v>
      </c>
      <c r="T127" s="558">
        <v>115.86948178705079</v>
      </c>
    </row>
    <row r="128" spans="1:20">
      <c r="A128" s="1258">
        <v>2010</v>
      </c>
      <c r="B128" s="165" t="s">
        <v>19</v>
      </c>
      <c r="C128" s="612">
        <v>66.511821920863269</v>
      </c>
      <c r="D128" s="557">
        <v>410.66285356300801</v>
      </c>
      <c r="E128" s="557">
        <v>114.09997096654585</v>
      </c>
      <c r="F128" s="557">
        <v>92.012017114701621</v>
      </c>
      <c r="G128" s="557">
        <v>161.05245306026691</v>
      </c>
      <c r="H128" s="557">
        <v>104.08336844673471</v>
      </c>
      <c r="I128" s="557">
        <v>122.8748283866239</v>
      </c>
      <c r="J128" s="557">
        <v>94.568646810397667</v>
      </c>
      <c r="K128" s="557">
        <v>105.98333274659569</v>
      </c>
      <c r="L128" s="557">
        <v>144.3390185570766</v>
      </c>
      <c r="M128" s="557">
        <v>82.717631214898901</v>
      </c>
      <c r="N128" s="557">
        <v>106.55652758590013</v>
      </c>
      <c r="O128" s="557">
        <v>111.21422980857081</v>
      </c>
      <c r="P128" s="557">
        <v>109.37589002984765</v>
      </c>
      <c r="Q128" s="557">
        <v>134.19569220744509</v>
      </c>
      <c r="R128" s="557">
        <v>85.396708399264369</v>
      </c>
      <c r="S128" s="613">
        <v>91.247774256121232</v>
      </c>
      <c r="T128" s="558">
        <v>93.050799669009805</v>
      </c>
    </row>
    <row r="129" spans="1:20">
      <c r="A129" s="1258"/>
      <c r="B129" s="165" t="s">
        <v>20</v>
      </c>
      <c r="C129" s="612">
        <v>103.7970529170607</v>
      </c>
      <c r="D129" s="557">
        <v>104.86465924781308</v>
      </c>
      <c r="E129" s="557">
        <v>113.89314188406021</v>
      </c>
      <c r="F129" s="557">
        <v>95.164069799480103</v>
      </c>
      <c r="G129" s="557">
        <v>174.84766970958222</v>
      </c>
      <c r="H129" s="557">
        <v>108.13428921288855</v>
      </c>
      <c r="I129" s="557">
        <v>108.89914213020266</v>
      </c>
      <c r="J129" s="557">
        <v>94.858382408979438</v>
      </c>
      <c r="K129" s="557">
        <v>95.619148133206863</v>
      </c>
      <c r="L129" s="557">
        <v>319.01735536174397</v>
      </c>
      <c r="M129" s="557">
        <v>87.920458488400755</v>
      </c>
      <c r="N129" s="557">
        <v>117.23806034983244</v>
      </c>
      <c r="O129" s="557">
        <v>116.23538711477954</v>
      </c>
      <c r="P129" s="557">
        <v>109.36295749302742</v>
      </c>
      <c r="Q129" s="557">
        <v>158.30394447133514</v>
      </c>
      <c r="R129" s="557">
        <v>93.562642721312514</v>
      </c>
      <c r="S129" s="613">
        <v>93.250378308616376</v>
      </c>
      <c r="T129" s="558">
        <v>95.852346591792326</v>
      </c>
    </row>
    <row r="130" spans="1:20">
      <c r="A130" s="1258"/>
      <c r="B130" s="165" t="s">
        <v>21</v>
      </c>
      <c r="C130" s="612">
        <v>105.44909064372196</v>
      </c>
      <c r="D130" s="557">
        <v>164.3312114143877</v>
      </c>
      <c r="E130" s="557">
        <v>97.85079293631324</v>
      </c>
      <c r="F130" s="557">
        <v>160.14254704158793</v>
      </c>
      <c r="G130" s="557">
        <v>135.53817260047026</v>
      </c>
      <c r="H130" s="557">
        <v>143.95262489947729</v>
      </c>
      <c r="I130" s="557">
        <v>151.51109409133252</v>
      </c>
      <c r="J130" s="557">
        <v>98.212923464430276</v>
      </c>
      <c r="K130" s="557">
        <v>90.815737841389208</v>
      </c>
      <c r="L130" s="557">
        <v>144.1558065146578</v>
      </c>
      <c r="M130" s="557">
        <v>74.554766239531745</v>
      </c>
      <c r="N130" s="557">
        <v>115.29853420468396</v>
      </c>
      <c r="O130" s="557">
        <v>110.51831502402608</v>
      </c>
      <c r="P130" s="557">
        <v>121.95628213212476</v>
      </c>
      <c r="Q130" s="557">
        <v>109.22120731490833</v>
      </c>
      <c r="R130" s="557">
        <v>98.431828597687726</v>
      </c>
      <c r="S130" s="613">
        <v>97.364621809497294</v>
      </c>
      <c r="T130" s="558">
        <v>159.23226090077384</v>
      </c>
    </row>
    <row r="131" spans="1:20">
      <c r="A131" s="1258"/>
      <c r="B131" s="165" t="s">
        <v>22</v>
      </c>
      <c r="C131" s="612">
        <v>103.22664484156466</v>
      </c>
      <c r="D131" s="557">
        <v>166.2797207129891</v>
      </c>
      <c r="E131" s="557">
        <v>87.777140799269631</v>
      </c>
      <c r="F131" s="557">
        <v>171.0295868709614</v>
      </c>
      <c r="G131" s="557">
        <v>137.09752306214222</v>
      </c>
      <c r="H131" s="557">
        <v>112.91633354528425</v>
      </c>
      <c r="I131" s="557">
        <v>145.35417500121824</v>
      </c>
      <c r="J131" s="557">
        <v>100.23217960465392</v>
      </c>
      <c r="K131" s="557">
        <v>85.855017705381485</v>
      </c>
      <c r="L131" s="557">
        <v>152.0433732974856</v>
      </c>
      <c r="M131" s="557">
        <v>89.922690479059327</v>
      </c>
      <c r="N131" s="557">
        <v>125.4367321625575</v>
      </c>
      <c r="O131" s="557">
        <v>110.15714405989529</v>
      </c>
      <c r="P131" s="557">
        <v>110.43352520523382</v>
      </c>
      <c r="Q131" s="557">
        <v>107.72346704127682</v>
      </c>
      <c r="R131" s="557">
        <v>117.8485863006688</v>
      </c>
      <c r="S131" s="613">
        <v>123.96423592529298</v>
      </c>
      <c r="T131" s="558">
        <v>169.56304345314533</v>
      </c>
    </row>
    <row r="132" spans="1:20">
      <c r="A132" s="1258"/>
      <c r="B132" s="165" t="s">
        <v>23</v>
      </c>
      <c r="C132" s="612">
        <v>99.039857229316766</v>
      </c>
      <c r="D132" s="557">
        <v>201.283398072605</v>
      </c>
      <c r="E132" s="557">
        <v>122.17404147813221</v>
      </c>
      <c r="F132" s="557">
        <v>163.59391268465018</v>
      </c>
      <c r="G132" s="557">
        <v>137.01552691122276</v>
      </c>
      <c r="H132" s="557">
        <v>92.48222973247276</v>
      </c>
      <c r="I132" s="557">
        <v>143.18845556635875</v>
      </c>
      <c r="J132" s="557">
        <v>82.37036180287329</v>
      </c>
      <c r="K132" s="557">
        <v>100.4365284273905</v>
      </c>
      <c r="L132" s="557">
        <v>132.26337243092519</v>
      </c>
      <c r="M132" s="557">
        <v>87.841616978284364</v>
      </c>
      <c r="N132" s="557">
        <v>146.25768041590305</v>
      </c>
      <c r="O132" s="557">
        <v>127.02647079917553</v>
      </c>
      <c r="P132" s="557">
        <v>142.05649879182897</v>
      </c>
      <c r="Q132" s="557">
        <v>113.6310466045384</v>
      </c>
      <c r="R132" s="557">
        <v>110.8141850712427</v>
      </c>
      <c r="S132" s="613">
        <v>114.07947733020136</v>
      </c>
      <c r="T132" s="558">
        <v>162.63151969281321</v>
      </c>
    </row>
    <row r="133" spans="1:20">
      <c r="A133" s="1258"/>
      <c r="B133" s="165" t="s">
        <v>24</v>
      </c>
      <c r="C133" s="612">
        <v>105.45963555278635</v>
      </c>
      <c r="D133" s="557">
        <v>164.34764453552916</v>
      </c>
      <c r="E133" s="557">
        <v>97.860578015606862</v>
      </c>
      <c r="F133" s="557">
        <v>160.15856129629208</v>
      </c>
      <c r="G133" s="557">
        <v>135.55172641773032</v>
      </c>
      <c r="H133" s="557">
        <v>143.96702016196724</v>
      </c>
      <c r="I133" s="557">
        <v>151.64381360141579</v>
      </c>
      <c r="J133" s="557">
        <v>98.22274475677672</v>
      </c>
      <c r="K133" s="557">
        <v>90.824819415173351</v>
      </c>
      <c r="L133" s="557">
        <v>144.17022209530924</v>
      </c>
      <c r="M133" s="557">
        <v>74.562221716155705</v>
      </c>
      <c r="N133" s="557">
        <v>115.31006405810443</v>
      </c>
      <c r="O133" s="557">
        <v>110.52936685552849</v>
      </c>
      <c r="P133" s="557">
        <v>121.96847776033796</v>
      </c>
      <c r="Q133" s="557">
        <v>109.23212943563982</v>
      </c>
      <c r="R133" s="557">
        <v>98.441671780547466</v>
      </c>
      <c r="S133" s="613">
        <v>97.374358271678233</v>
      </c>
      <c r="T133" s="558">
        <v>159.24833876827509</v>
      </c>
    </row>
    <row r="134" spans="1:20">
      <c r="A134" s="1258"/>
      <c r="B134" s="165" t="s">
        <v>25</v>
      </c>
      <c r="C134" s="612">
        <v>113.53105575378599</v>
      </c>
      <c r="D134" s="557">
        <v>299.79200436823834</v>
      </c>
      <c r="E134" s="557">
        <v>180.72263705394954</v>
      </c>
      <c r="F134" s="557">
        <v>102.5752198864383</v>
      </c>
      <c r="G134" s="557">
        <v>114.9498406222462</v>
      </c>
      <c r="H134" s="557">
        <v>144.44370716567684</v>
      </c>
      <c r="I134" s="557">
        <v>126.14573508264665</v>
      </c>
      <c r="J134" s="557">
        <v>192.96926254564843</v>
      </c>
      <c r="K134" s="557">
        <v>108.59197738053618</v>
      </c>
      <c r="L134" s="557">
        <v>165.15138318522082</v>
      </c>
      <c r="M134" s="557">
        <v>116.36166957694533</v>
      </c>
      <c r="N134" s="557">
        <v>129.4101124488229</v>
      </c>
      <c r="O134" s="557">
        <v>111.21422980857081</v>
      </c>
      <c r="P134" s="557">
        <v>121.98689961120643</v>
      </c>
      <c r="Q134" s="557">
        <v>128.80977578541496</v>
      </c>
      <c r="R134" s="557">
        <v>108.45247734637066</v>
      </c>
      <c r="S134" s="613">
        <v>116.66200356046197</v>
      </c>
      <c r="T134" s="558">
        <v>103.77672866813738</v>
      </c>
    </row>
    <row r="135" spans="1:20">
      <c r="A135" s="1258"/>
      <c r="B135" s="165" t="s">
        <v>26</v>
      </c>
      <c r="C135" s="612">
        <v>106.55616014326067</v>
      </c>
      <c r="D135" s="557">
        <v>267.467938309229</v>
      </c>
      <c r="E135" s="557">
        <v>167.63809687180989</v>
      </c>
      <c r="F135" s="557">
        <v>108.00951677033753</v>
      </c>
      <c r="G135" s="557">
        <v>135.38032328741409</v>
      </c>
      <c r="H135" s="557">
        <v>136.2292580508001</v>
      </c>
      <c r="I135" s="557">
        <v>116.3031362159592</v>
      </c>
      <c r="J135" s="557">
        <v>134.08929164593906</v>
      </c>
      <c r="K135" s="557">
        <v>91.328956090371534</v>
      </c>
      <c r="L135" s="557">
        <v>195.48067722005715</v>
      </c>
      <c r="M135" s="557">
        <v>124.94727819739349</v>
      </c>
      <c r="N135" s="557">
        <v>148.56826790945956</v>
      </c>
      <c r="O135" s="557">
        <v>116.23538711477954</v>
      </c>
      <c r="P135" s="557">
        <v>121.77796298847113</v>
      </c>
      <c r="Q135" s="557">
        <v>129.82550567378655</v>
      </c>
      <c r="R135" s="557">
        <v>115.02130432738167</v>
      </c>
      <c r="S135" s="613">
        <v>121.65478697340399</v>
      </c>
      <c r="T135" s="558">
        <v>108.88851730110436</v>
      </c>
    </row>
    <row r="136" spans="1:20">
      <c r="A136" s="1258"/>
      <c r="B136" s="165" t="s">
        <v>27</v>
      </c>
      <c r="C136" s="612">
        <v>109.34413962311535</v>
      </c>
      <c r="D136" s="557">
        <v>382.20476922441662</v>
      </c>
      <c r="E136" s="557">
        <v>167.74611528552873</v>
      </c>
      <c r="F136" s="557">
        <v>99.653944071731829</v>
      </c>
      <c r="G136" s="557">
        <v>137.27060396664626</v>
      </c>
      <c r="H136" s="557">
        <v>209.6293251040286</v>
      </c>
      <c r="I136" s="557">
        <v>126.94710254118419</v>
      </c>
      <c r="J136" s="557">
        <v>149.3824517095635</v>
      </c>
      <c r="K136" s="557">
        <v>103.6831052557929</v>
      </c>
      <c r="L136" s="557">
        <v>144.76900356362447</v>
      </c>
      <c r="M136" s="557">
        <v>122.1551039828836</v>
      </c>
      <c r="N136" s="557">
        <v>126.26039356700376</v>
      </c>
      <c r="O136" s="557">
        <v>110.51831502402608</v>
      </c>
      <c r="P136" s="557">
        <v>116.663730134812</v>
      </c>
      <c r="Q136" s="557">
        <v>129.78695839955122</v>
      </c>
      <c r="R136" s="557">
        <v>118.94393441797399</v>
      </c>
      <c r="S136" s="613">
        <v>116.01309838115316</v>
      </c>
      <c r="T136" s="558">
        <v>101.24240836423823</v>
      </c>
    </row>
    <row r="137" spans="1:20">
      <c r="A137" s="1258"/>
      <c r="B137" s="165" t="s">
        <v>28</v>
      </c>
      <c r="C137" s="612">
        <v>121.4504914913595</v>
      </c>
      <c r="D137" s="557">
        <v>377.21940235895181</v>
      </c>
      <c r="E137" s="557">
        <v>168.30921041614394</v>
      </c>
      <c r="F137" s="557">
        <v>102.20909710048475</v>
      </c>
      <c r="G137" s="557">
        <v>136.51199870978672</v>
      </c>
      <c r="H137" s="557">
        <v>156.81246035044828</v>
      </c>
      <c r="I137" s="557">
        <v>152.31195421690325</v>
      </c>
      <c r="J137" s="557">
        <v>182.21671296352392</v>
      </c>
      <c r="K137" s="557">
        <v>87.718463901841517</v>
      </c>
      <c r="L137" s="557">
        <v>143.49466006026958</v>
      </c>
      <c r="M137" s="557">
        <v>114.7950945046714</v>
      </c>
      <c r="N137" s="557">
        <v>136.04600995766873</v>
      </c>
      <c r="O137" s="557">
        <v>110.15714405989529</v>
      </c>
      <c r="P137" s="557">
        <v>190.56492710492165</v>
      </c>
      <c r="Q137" s="557">
        <v>129.41756579186156</v>
      </c>
      <c r="R137" s="557">
        <v>134.82048510680133</v>
      </c>
      <c r="S137" s="613">
        <v>109.83395581359395</v>
      </c>
      <c r="T137" s="558">
        <v>104.3804122907014</v>
      </c>
    </row>
    <row r="138" spans="1:20">
      <c r="A138" s="1258"/>
      <c r="B138" s="165" t="s">
        <v>29</v>
      </c>
      <c r="C138" s="612">
        <v>141.55905107769058</v>
      </c>
      <c r="D138" s="557">
        <v>345.99248729015318</v>
      </c>
      <c r="E138" s="557">
        <v>182.2331353042683</v>
      </c>
      <c r="F138" s="557">
        <v>102.11977142969124</v>
      </c>
      <c r="G138" s="557">
        <v>141.13378909263679</v>
      </c>
      <c r="H138" s="557">
        <v>138.35114099046868</v>
      </c>
      <c r="I138" s="557">
        <v>166.18714099435329</v>
      </c>
      <c r="J138" s="557">
        <v>168.38368969379727</v>
      </c>
      <c r="K138" s="557">
        <v>98.790273894329047</v>
      </c>
      <c r="L138" s="557">
        <v>172.94831890825066</v>
      </c>
      <c r="M138" s="557">
        <v>130.84970823021212</v>
      </c>
      <c r="N138" s="557">
        <v>157.13761227487106</v>
      </c>
      <c r="O138" s="557">
        <v>127.02647079917553</v>
      </c>
      <c r="P138" s="557">
        <v>110.23789489603479</v>
      </c>
      <c r="Q138" s="557">
        <v>141.43979269568692</v>
      </c>
      <c r="R138" s="557">
        <v>122.45240271825983</v>
      </c>
      <c r="S138" s="613">
        <v>122.34777519092695</v>
      </c>
      <c r="T138" s="558">
        <v>103.3560154465538</v>
      </c>
    </row>
    <row r="139" spans="1:20">
      <c r="A139" s="1258"/>
      <c r="B139" s="165" t="s">
        <v>30</v>
      </c>
      <c r="C139" s="612">
        <v>134.74383138058744</v>
      </c>
      <c r="D139" s="557">
        <v>381.9354338532134</v>
      </c>
      <c r="E139" s="557">
        <v>176.83198747482552</v>
      </c>
      <c r="F139" s="557">
        <v>104.24750524930475</v>
      </c>
      <c r="G139" s="557">
        <v>137.97126235922445</v>
      </c>
      <c r="H139" s="557">
        <v>120.79626931278612</v>
      </c>
      <c r="I139" s="557">
        <v>134.74143739773194</v>
      </c>
      <c r="J139" s="557">
        <v>303.54091058803192</v>
      </c>
      <c r="K139" s="557">
        <v>99.175911893045608</v>
      </c>
      <c r="L139" s="557">
        <v>153.79273131046364</v>
      </c>
      <c r="M139" s="557">
        <v>117.7939448728258</v>
      </c>
      <c r="N139" s="557">
        <v>136.71573191732639</v>
      </c>
      <c r="O139" s="557">
        <v>110.52936685552849</v>
      </c>
      <c r="P139" s="557">
        <v>126.42278615523061</v>
      </c>
      <c r="Q139" s="557">
        <v>132.22375766264753</v>
      </c>
      <c r="R139" s="557">
        <v>114.85770210520809</v>
      </c>
      <c r="S139" s="613">
        <v>99.386385475749321</v>
      </c>
      <c r="T139" s="558">
        <v>105.71778034141941</v>
      </c>
    </row>
    <row r="140" spans="1:20">
      <c r="A140" s="1258">
        <v>2011</v>
      </c>
      <c r="B140" s="165" t="s">
        <v>19</v>
      </c>
      <c r="C140" s="596">
        <v>177.57038634153142</v>
      </c>
      <c r="D140" s="288">
        <v>174.63799602696702</v>
      </c>
      <c r="E140" s="288">
        <v>132.30113679160871</v>
      </c>
      <c r="F140" s="288">
        <v>170.43192798599929</v>
      </c>
      <c r="G140" s="288">
        <v>123.52300375150783</v>
      </c>
      <c r="H140" s="288">
        <v>128.01026893293937</v>
      </c>
      <c r="I140" s="288">
        <v>174.47002011381349</v>
      </c>
      <c r="J140" s="288">
        <v>183.16610451861504</v>
      </c>
      <c r="K140" s="288">
        <v>86.730290250933024</v>
      </c>
      <c r="L140" s="288">
        <v>265.20402351161886</v>
      </c>
      <c r="M140" s="288">
        <v>117.45851705508609</v>
      </c>
      <c r="N140" s="288">
        <v>151.129925312605</v>
      </c>
      <c r="O140" s="288">
        <v>110.15714405989529</v>
      </c>
      <c r="P140" s="288">
        <v>121.93693265543565</v>
      </c>
      <c r="Q140" s="288">
        <v>121.79734148115081</v>
      </c>
      <c r="R140" s="288">
        <v>117.02301484316088</v>
      </c>
      <c r="S140" s="597">
        <v>123.75900763090435</v>
      </c>
      <c r="T140" s="289">
        <v>169.67336574184057</v>
      </c>
    </row>
    <row r="141" spans="1:20">
      <c r="A141" s="1258"/>
      <c r="B141" s="165" t="s">
        <v>20</v>
      </c>
      <c r="C141" s="596">
        <v>176.27156555112711</v>
      </c>
      <c r="D141" s="288">
        <v>192.83063550156689</v>
      </c>
      <c r="E141" s="288">
        <v>150.53556697404608</v>
      </c>
      <c r="F141" s="288">
        <v>162.9717370965522</v>
      </c>
      <c r="G141" s="288">
        <v>147.59687509402778</v>
      </c>
      <c r="H141" s="288">
        <v>124.28798878520513</v>
      </c>
      <c r="I141" s="288">
        <v>192.3833627122666</v>
      </c>
      <c r="J141" s="288">
        <v>170.53805194059703</v>
      </c>
      <c r="K141" s="288">
        <v>100.32967510004885</v>
      </c>
      <c r="L141" s="288">
        <v>232.78691115733349</v>
      </c>
      <c r="M141" s="288">
        <v>144.01376094115457</v>
      </c>
      <c r="N141" s="288">
        <v>165.65920755707245</v>
      </c>
      <c r="O141" s="288">
        <v>109.4083749879168</v>
      </c>
      <c r="P141" s="288">
        <v>127.93433613417248</v>
      </c>
      <c r="Q141" s="288">
        <v>124.40966199472979</v>
      </c>
      <c r="R141" s="288">
        <v>114.96460445932395</v>
      </c>
      <c r="S141" s="597">
        <v>129.27002584188585</v>
      </c>
      <c r="T141" s="289">
        <v>162.51950366476277</v>
      </c>
    </row>
    <row r="142" spans="1:20">
      <c r="A142" s="1258"/>
      <c r="B142" s="165" t="s">
        <v>21</v>
      </c>
      <c r="C142" s="596">
        <v>209.32145249615991</v>
      </c>
      <c r="D142" s="288">
        <v>193.37814027942534</v>
      </c>
      <c r="E142" s="288">
        <v>189.40282936735264</v>
      </c>
      <c r="F142" s="288">
        <v>162.02627313578452</v>
      </c>
      <c r="G142" s="288">
        <v>145.76367332648738</v>
      </c>
      <c r="H142" s="288">
        <v>133.83318583314218</v>
      </c>
      <c r="I142" s="288">
        <v>186.85684203010112</v>
      </c>
      <c r="J142" s="288">
        <v>176.60898419537281</v>
      </c>
      <c r="K142" s="288">
        <v>100.74693009560521</v>
      </c>
      <c r="L142" s="288">
        <v>267.22082089469018</v>
      </c>
      <c r="M142" s="288">
        <v>139.05654538854134</v>
      </c>
      <c r="N142" s="288">
        <v>136.45581750298322</v>
      </c>
      <c r="O142" s="288">
        <v>136.45581750298322</v>
      </c>
      <c r="P142" s="288">
        <v>128.1049127969541</v>
      </c>
      <c r="Q142" s="288">
        <v>129.3536148877802</v>
      </c>
      <c r="R142" s="288">
        <v>103.82476435937167</v>
      </c>
      <c r="S142" s="597">
        <v>129.3709633121575</v>
      </c>
      <c r="T142" s="289">
        <v>161.77416386739637</v>
      </c>
    </row>
    <row r="143" spans="1:20">
      <c r="A143" s="1258"/>
      <c r="B143" s="165" t="s">
        <v>22</v>
      </c>
      <c r="C143" s="596">
        <v>74.584920694841472</v>
      </c>
      <c r="D143" s="288">
        <v>150.33192854523293</v>
      </c>
      <c r="E143" s="288">
        <v>113.95685502221974</v>
      </c>
      <c r="F143" s="288">
        <v>171.16861349682856</v>
      </c>
      <c r="G143" s="288">
        <v>167.93981421188369</v>
      </c>
      <c r="H143" s="288">
        <v>169.47524633466793</v>
      </c>
      <c r="I143" s="288">
        <v>79.230024976654434</v>
      </c>
      <c r="J143" s="288">
        <v>349.43818332829852</v>
      </c>
      <c r="K143" s="288">
        <v>88.019031127883778</v>
      </c>
      <c r="L143" s="288">
        <v>233.74476054144125</v>
      </c>
      <c r="M143" s="288">
        <v>105.85005922550607</v>
      </c>
      <c r="N143" s="288">
        <v>188.28788743384146</v>
      </c>
      <c r="O143" s="288">
        <v>105.7526201070806</v>
      </c>
      <c r="P143" s="288">
        <v>145.97636479812053</v>
      </c>
      <c r="Q143" s="288">
        <v>95.036352636528719</v>
      </c>
      <c r="R143" s="288">
        <v>32.800724352830549</v>
      </c>
      <c r="S143" s="597">
        <v>157.90440413084985</v>
      </c>
      <c r="T143" s="289">
        <v>170.77468313199265</v>
      </c>
    </row>
    <row r="144" spans="1:20">
      <c r="A144" s="1258"/>
      <c r="B144" s="165" t="s">
        <v>23</v>
      </c>
      <c r="C144" s="596">
        <v>216.41684574504237</v>
      </c>
      <c r="D144" s="288">
        <v>188.08693907239268</v>
      </c>
      <c r="E144" s="288">
        <v>135.83249190508567</v>
      </c>
      <c r="F144" s="288">
        <v>169.90933158049751</v>
      </c>
      <c r="G144" s="288">
        <v>146.1092549902238</v>
      </c>
      <c r="H144" s="288">
        <v>131.91585254175462</v>
      </c>
      <c r="I144" s="288">
        <v>157.94631273609264</v>
      </c>
      <c r="J144" s="288">
        <v>206.4972499485028</v>
      </c>
      <c r="K144" s="288">
        <v>75.736784854965734</v>
      </c>
      <c r="L144" s="288">
        <v>283.46220539952486</v>
      </c>
      <c r="M144" s="288">
        <v>107.41934973870387</v>
      </c>
      <c r="N144" s="288">
        <v>144.47029256579251</v>
      </c>
      <c r="O144" s="288">
        <v>123.50285163692378</v>
      </c>
      <c r="P144" s="288">
        <v>156.51615895949999</v>
      </c>
      <c r="Q144" s="288">
        <v>101.17218275028429</v>
      </c>
      <c r="R144" s="288">
        <v>95.723229325004937</v>
      </c>
      <c r="S144" s="597">
        <v>141.00658093035392</v>
      </c>
      <c r="T144" s="289">
        <v>169.67265829587825</v>
      </c>
    </row>
    <row r="145" spans="1:20">
      <c r="A145" s="1258"/>
      <c r="B145" s="165" t="s">
        <v>24</v>
      </c>
      <c r="C145" s="596">
        <v>450.1035583680528</v>
      </c>
      <c r="D145" s="288">
        <v>250.64816570592828</v>
      </c>
      <c r="E145" s="288">
        <v>547.35631454223835</v>
      </c>
      <c r="F145" s="288">
        <v>180.30240786670993</v>
      </c>
      <c r="G145" s="288">
        <v>140.6721674004248</v>
      </c>
      <c r="H145" s="288">
        <v>147.45258415595185</v>
      </c>
      <c r="I145" s="288">
        <v>210.1785955632985</v>
      </c>
      <c r="J145" s="288">
        <v>145.34479898726991</v>
      </c>
      <c r="K145" s="288">
        <v>145.8765992056926</v>
      </c>
      <c r="L145" s="288">
        <v>281.99978279381514</v>
      </c>
      <c r="M145" s="288">
        <v>171.51706589083182</v>
      </c>
      <c r="N145" s="288">
        <v>105.17039471020743</v>
      </c>
      <c r="O145" s="288">
        <v>106.12484290271379</v>
      </c>
      <c r="P145" s="288">
        <v>243.32489667159982</v>
      </c>
      <c r="Q145" s="288">
        <v>101.25926681803354</v>
      </c>
      <c r="R145" s="288">
        <v>101.492864605839</v>
      </c>
      <c r="S145" s="597">
        <v>141.85897330049005</v>
      </c>
      <c r="T145" s="289">
        <v>181.75099490375601</v>
      </c>
    </row>
    <row r="146" spans="1:20">
      <c r="A146" s="1258"/>
      <c r="B146" s="165" t="s">
        <v>25</v>
      </c>
      <c r="C146" s="596">
        <v>120.53158256720128</v>
      </c>
      <c r="D146" s="288">
        <v>228.70138800835679</v>
      </c>
      <c r="E146" s="288">
        <v>125.14598071748831</v>
      </c>
      <c r="F146" s="288">
        <v>246.25327682777973</v>
      </c>
      <c r="G146" s="288">
        <v>102.75414101893648</v>
      </c>
      <c r="H146" s="288">
        <v>149.58163685566853</v>
      </c>
      <c r="I146" s="288">
        <v>172.23271506697526</v>
      </c>
      <c r="J146" s="288">
        <v>366.97774843036353</v>
      </c>
      <c r="K146" s="288">
        <v>146.38635791902968</v>
      </c>
      <c r="L146" s="288">
        <v>416.3015067427354</v>
      </c>
      <c r="M146" s="288">
        <v>100.88536639727282</v>
      </c>
      <c r="N146" s="288">
        <v>165.61844240446629</v>
      </c>
      <c r="O146" s="288">
        <v>110.15714405989529</v>
      </c>
      <c r="P146" s="288">
        <v>164.45048552460372</v>
      </c>
      <c r="Q146" s="288">
        <v>94.660584579676609</v>
      </c>
      <c r="R146" s="288">
        <v>107.59178864532383</v>
      </c>
      <c r="S146" s="597">
        <v>217.02501125129558</v>
      </c>
      <c r="T146" s="289">
        <v>244.55035849925341</v>
      </c>
    </row>
    <row r="147" spans="1:20">
      <c r="A147" s="1258"/>
      <c r="B147" s="165" t="s">
        <v>26</v>
      </c>
      <c r="C147" s="596">
        <v>131.52737351281061</v>
      </c>
      <c r="D147" s="288">
        <v>197.82743430111393</v>
      </c>
      <c r="E147" s="288">
        <v>146.41934123898406</v>
      </c>
      <c r="F147" s="288">
        <v>253.31659261383706</v>
      </c>
      <c r="G147" s="288">
        <v>167.78900957282053</v>
      </c>
      <c r="H147" s="288">
        <v>138.03566022438517</v>
      </c>
      <c r="I147" s="288">
        <v>153.06467438229328</v>
      </c>
      <c r="J147" s="288">
        <v>251.79194401030227</v>
      </c>
      <c r="K147" s="288">
        <v>87.187906009779198</v>
      </c>
      <c r="L147" s="288">
        <v>235.34428273111124</v>
      </c>
      <c r="M147" s="288">
        <v>99.821088967487043</v>
      </c>
      <c r="N147" s="288">
        <v>196.87105492914071</v>
      </c>
      <c r="O147" s="288">
        <v>109.4083749879168</v>
      </c>
      <c r="P147" s="288">
        <v>137.14311414992051</v>
      </c>
      <c r="Q147" s="288">
        <v>101.86253770322429</v>
      </c>
      <c r="R147" s="288">
        <v>115.57606244262961</v>
      </c>
      <c r="S147" s="597">
        <v>176.51677234437895</v>
      </c>
      <c r="T147" s="289">
        <v>250.62466043646097</v>
      </c>
    </row>
    <row r="148" spans="1:20">
      <c r="A148" s="1258"/>
      <c r="B148" s="165" t="s">
        <v>27</v>
      </c>
      <c r="C148" s="596">
        <v>110.48619452918513</v>
      </c>
      <c r="D148" s="288">
        <v>105.7410673002545</v>
      </c>
      <c r="E148" s="288">
        <v>183.19795982907377</v>
      </c>
      <c r="F148" s="288">
        <v>225.92362835602242</v>
      </c>
      <c r="G148" s="288">
        <v>189.36684803827058</v>
      </c>
      <c r="H148" s="288">
        <v>161.14743368946142</v>
      </c>
      <c r="I148" s="288">
        <v>123.8491980939035</v>
      </c>
      <c r="J148" s="288">
        <v>265.74842659033982</v>
      </c>
      <c r="K148" s="288">
        <v>116.6791853692929</v>
      </c>
      <c r="L148" s="288">
        <v>358.45934440036103</v>
      </c>
      <c r="M148" s="288">
        <v>135.93209585206003</v>
      </c>
      <c r="N148" s="288">
        <v>126.37650363129148</v>
      </c>
      <c r="O148" s="288">
        <v>109.33358617119799</v>
      </c>
      <c r="P148" s="288">
        <v>155.87344820334829</v>
      </c>
      <c r="Q148" s="288">
        <v>102.29706573797364</v>
      </c>
      <c r="R148" s="288">
        <v>102.17336343878299</v>
      </c>
      <c r="S148" s="597">
        <v>202.75004179756439</v>
      </c>
      <c r="T148" s="289">
        <v>224.3368574531394</v>
      </c>
    </row>
    <row r="149" spans="1:20">
      <c r="A149" s="1258"/>
      <c r="B149" s="165" t="s">
        <v>28</v>
      </c>
      <c r="C149" s="596">
        <v>116.92436783594349</v>
      </c>
      <c r="D149" s="288">
        <v>151.67297796972727</v>
      </c>
      <c r="E149" s="288">
        <v>105.36542132480659</v>
      </c>
      <c r="F149" s="288">
        <v>240.61877837100047</v>
      </c>
      <c r="G149" s="288">
        <v>167.02021617486949</v>
      </c>
      <c r="H149" s="288">
        <v>164.04564842024143</v>
      </c>
      <c r="I149" s="288">
        <v>274.75957233134915</v>
      </c>
      <c r="J149" s="288">
        <v>155.69330172080026</v>
      </c>
      <c r="K149" s="288">
        <v>61.5784627993811</v>
      </c>
      <c r="L149" s="288">
        <v>270.39818452424606</v>
      </c>
      <c r="M149" s="288">
        <v>110.68402606741381</v>
      </c>
      <c r="N149" s="288">
        <v>116.81842291148072</v>
      </c>
      <c r="O149" s="288">
        <v>148.87290960513639</v>
      </c>
      <c r="P149" s="288">
        <v>85.238025298427942</v>
      </c>
      <c r="Q149" s="288">
        <v>95.036352636528719</v>
      </c>
      <c r="R149" s="288">
        <v>89.566697668055255</v>
      </c>
      <c r="S149" s="597">
        <v>191.9387154533996</v>
      </c>
      <c r="T149" s="289">
        <v>237.67916104568039</v>
      </c>
    </row>
    <row r="150" spans="1:20">
      <c r="A150" s="1258"/>
      <c r="B150" s="165" t="s">
        <v>29</v>
      </c>
      <c r="C150" s="596">
        <v>132.06936975867865</v>
      </c>
      <c r="D150" s="288">
        <v>112.83314612360269</v>
      </c>
      <c r="E150" s="288">
        <v>127.56144358269923</v>
      </c>
      <c r="F150" s="288">
        <v>250.33761305062617</v>
      </c>
      <c r="G150" s="288">
        <v>204.50028038719665</v>
      </c>
      <c r="H150" s="288">
        <v>125.85472276990065</v>
      </c>
      <c r="I150" s="288">
        <v>156.90865924048848</v>
      </c>
      <c r="J150" s="288">
        <v>248.38773666267213</v>
      </c>
      <c r="K150" s="288">
        <v>39.877196261380476</v>
      </c>
      <c r="L150" s="288">
        <v>235.59513535941497</v>
      </c>
      <c r="M150" s="288">
        <v>112.62567592401986</v>
      </c>
      <c r="N150" s="288">
        <v>217.76964527401972</v>
      </c>
      <c r="O150" s="288">
        <v>108.95807603464283</v>
      </c>
      <c r="P150" s="288">
        <v>113.8302866192922</v>
      </c>
      <c r="Q150" s="288">
        <v>101.5397682352764</v>
      </c>
      <c r="R150" s="288">
        <v>93.75174121332293</v>
      </c>
      <c r="S150" s="597">
        <v>183.64203088585023</v>
      </c>
      <c r="T150" s="289">
        <v>247.23858191926499</v>
      </c>
    </row>
    <row r="151" spans="1:20" ht="16.5" thickBot="1">
      <c r="A151" s="1259"/>
      <c r="B151" s="166" t="s">
        <v>30</v>
      </c>
      <c r="C151" s="598">
        <v>107.51475169747009</v>
      </c>
      <c r="D151" s="291">
        <v>261.88184665928799</v>
      </c>
      <c r="E151" s="291">
        <v>173.36751937343041</v>
      </c>
      <c r="F151" s="291">
        <v>246.59523132906781</v>
      </c>
      <c r="G151" s="291">
        <v>199.38135597143702</v>
      </c>
      <c r="H151" s="291">
        <v>160.21536161714704</v>
      </c>
      <c r="I151" s="291">
        <v>202.91885641884582</v>
      </c>
      <c r="J151" s="291">
        <v>165.03048381078833</v>
      </c>
      <c r="K151" s="291">
        <v>122.10268981137158</v>
      </c>
      <c r="L151" s="291">
        <v>253.14473623628476</v>
      </c>
      <c r="M151" s="291">
        <v>123.59067379007351</v>
      </c>
      <c r="N151" s="291">
        <v>104.08640532185477</v>
      </c>
      <c r="O151" s="291">
        <v>123.50285163692378</v>
      </c>
      <c r="P151" s="291">
        <v>130.41605385470208</v>
      </c>
      <c r="Q151" s="291">
        <v>101.40647119516305</v>
      </c>
      <c r="R151" s="291">
        <v>101.47649003547676</v>
      </c>
      <c r="S151" s="599">
        <v>148.25070052696307</v>
      </c>
      <c r="T151" s="292">
        <v>244.22795330527853</v>
      </c>
    </row>
    <row r="152" spans="1:20" s="556" customFormat="1" ht="17.25" customHeight="1" thickBot="1">
      <c r="A152" s="1257" t="s">
        <v>1137</v>
      </c>
      <c r="B152" s="1257"/>
      <c r="C152" s="1257"/>
      <c r="D152" s="1257"/>
      <c r="E152" s="1257"/>
      <c r="F152" s="1257"/>
      <c r="G152" s="1257"/>
      <c r="H152" s="1257"/>
      <c r="I152" s="1257"/>
      <c r="J152" s="1257"/>
      <c r="K152" s="1257"/>
      <c r="L152" s="1257"/>
      <c r="M152" s="1257"/>
      <c r="N152" s="1257"/>
      <c r="O152" s="1257"/>
      <c r="P152" s="1257"/>
      <c r="Q152" s="1257"/>
      <c r="R152" s="1257"/>
      <c r="S152" s="1257"/>
      <c r="T152" s="1257"/>
    </row>
    <row r="153" spans="1:20" s="157" customFormat="1" ht="147.75" customHeight="1" thickBot="1">
      <c r="A153" s="158" t="s">
        <v>5</v>
      </c>
      <c r="B153" s="159" t="s">
        <v>18</v>
      </c>
      <c r="C153" s="616" t="s">
        <v>491</v>
      </c>
      <c r="D153" s="161" t="s">
        <v>492</v>
      </c>
      <c r="E153" s="161" t="s">
        <v>493</v>
      </c>
      <c r="F153" s="161" t="s">
        <v>494</v>
      </c>
      <c r="G153" s="160" t="s">
        <v>495</v>
      </c>
      <c r="H153" s="161" t="s">
        <v>496</v>
      </c>
      <c r="I153" s="161" t="s">
        <v>497</v>
      </c>
      <c r="J153" s="161" t="s">
        <v>498</v>
      </c>
      <c r="K153" s="161" t="s">
        <v>499</v>
      </c>
      <c r="L153" s="162" t="s">
        <v>500</v>
      </c>
      <c r="M153" s="163" t="s">
        <v>501</v>
      </c>
      <c r="N153" s="163" t="s">
        <v>502</v>
      </c>
      <c r="O153" s="162" t="s">
        <v>503</v>
      </c>
      <c r="P153" s="162" t="s">
        <v>504</v>
      </c>
      <c r="Q153" s="162" t="s">
        <v>505</v>
      </c>
      <c r="R153" s="162" t="s">
        <v>506</v>
      </c>
      <c r="S153" s="164" t="s">
        <v>507</v>
      </c>
      <c r="T153" s="164" t="s">
        <v>508</v>
      </c>
    </row>
    <row r="154" spans="1:20" ht="19.5" customHeight="1">
      <c r="A154" s="1258">
        <v>2012</v>
      </c>
      <c r="B154" s="165" t="s">
        <v>19</v>
      </c>
      <c r="C154" s="596">
        <v>126.35231573885804</v>
      </c>
      <c r="D154" s="288">
        <v>117.33197687252505</v>
      </c>
      <c r="E154" s="288">
        <v>105.22824662598154</v>
      </c>
      <c r="F154" s="288">
        <v>136.73050521240194</v>
      </c>
      <c r="G154" s="288">
        <v>151.89660569148677</v>
      </c>
      <c r="H154" s="288">
        <v>123.23116844464566</v>
      </c>
      <c r="I154" s="288">
        <v>149.86843996779135</v>
      </c>
      <c r="J154" s="288">
        <v>167.62973063699852</v>
      </c>
      <c r="K154" s="288">
        <v>94.666939953090932</v>
      </c>
      <c r="L154" s="288">
        <v>162.86103924990559</v>
      </c>
      <c r="M154" s="288">
        <v>103.08961389442182</v>
      </c>
      <c r="N154" s="288">
        <v>126.57262426863598</v>
      </c>
      <c r="O154" s="288">
        <v>110.15714405989529</v>
      </c>
      <c r="P154" s="288">
        <v>119.90531444076038</v>
      </c>
      <c r="Q154" s="288">
        <v>90.816385673341387</v>
      </c>
      <c r="R154" s="288">
        <v>134.85613118362087</v>
      </c>
      <c r="S154" s="597">
        <v>134.95791033855429</v>
      </c>
      <c r="T154" s="289">
        <v>136.47048196251924</v>
      </c>
    </row>
    <row r="155" spans="1:20" ht="19.5" customHeight="1">
      <c r="A155" s="1258"/>
      <c r="B155" s="165" t="s">
        <v>20</v>
      </c>
      <c r="C155" s="596">
        <v>108.1023484984977</v>
      </c>
      <c r="D155" s="288">
        <v>127.65771797577624</v>
      </c>
      <c r="E155" s="288">
        <v>122.66990826977602</v>
      </c>
      <c r="F155" s="288">
        <v>130.75824418516024</v>
      </c>
      <c r="G155" s="288">
        <v>123.15612215256721</v>
      </c>
      <c r="H155" s="288">
        <v>126.64479214469608</v>
      </c>
      <c r="I155" s="288">
        <v>134.58997354142934</v>
      </c>
      <c r="J155" s="288">
        <v>157.14434822316963</v>
      </c>
      <c r="K155" s="288">
        <v>102.53578479869928</v>
      </c>
      <c r="L155" s="288">
        <v>112.54354869398638</v>
      </c>
      <c r="M155" s="288">
        <v>127.72435147814386</v>
      </c>
      <c r="N155" s="288">
        <v>146.25011536490041</v>
      </c>
      <c r="O155" s="288">
        <v>109.4083749879168</v>
      </c>
      <c r="P155" s="288">
        <v>128.38005602247603</v>
      </c>
      <c r="Q155" s="288">
        <v>85.481707435008005</v>
      </c>
      <c r="R155" s="288">
        <v>132.64715390291664</v>
      </c>
      <c r="S155" s="597">
        <v>111.92234797015058</v>
      </c>
      <c r="T155" s="289">
        <v>130.67026396607764</v>
      </c>
    </row>
    <row r="156" spans="1:20" ht="19.5" customHeight="1">
      <c r="A156" s="1258"/>
      <c r="B156" s="165" t="s">
        <v>21</v>
      </c>
      <c r="C156" s="596">
        <v>93.768309370385467</v>
      </c>
      <c r="D156" s="288">
        <v>117.21700426510201</v>
      </c>
      <c r="E156" s="288">
        <v>95.514382586365997</v>
      </c>
      <c r="F156" s="288">
        <v>103.78935407523605</v>
      </c>
      <c r="G156" s="288">
        <v>156.82744030268495</v>
      </c>
      <c r="H156" s="288">
        <v>122.47394312370696</v>
      </c>
      <c r="I156" s="288">
        <v>127.18660623390559</v>
      </c>
      <c r="J156" s="288">
        <v>168.99078381132452</v>
      </c>
      <c r="K156" s="288">
        <v>110.53146424374964</v>
      </c>
      <c r="L156" s="288">
        <v>157.21050741160551</v>
      </c>
      <c r="M156" s="288">
        <v>121.92831197488627</v>
      </c>
      <c r="N156" s="288">
        <v>116.11760836254577</v>
      </c>
      <c r="O156" s="288">
        <v>110.52712407193171</v>
      </c>
      <c r="P156" s="288">
        <v>125.50905656610186</v>
      </c>
      <c r="Q156" s="288">
        <v>88.515445756433593</v>
      </c>
      <c r="R156" s="288">
        <v>122.37586297914582</v>
      </c>
      <c r="S156" s="597">
        <v>117.42011676399413</v>
      </c>
      <c r="T156" s="289">
        <v>104.40768024891881</v>
      </c>
    </row>
    <row r="157" spans="1:20" ht="19.5" customHeight="1">
      <c r="A157" s="1258"/>
      <c r="B157" s="165" t="s">
        <v>22</v>
      </c>
      <c r="C157" s="596">
        <v>108.10340194100867</v>
      </c>
      <c r="D157" s="288">
        <v>130.28210535710281</v>
      </c>
      <c r="E157" s="288">
        <v>134.68660948689714</v>
      </c>
      <c r="F157" s="288">
        <v>130.1072411440995</v>
      </c>
      <c r="G157" s="288">
        <v>149.78753413365541</v>
      </c>
      <c r="H157" s="288">
        <v>125.30337417223383</v>
      </c>
      <c r="I157" s="288">
        <v>115.78187482601871</v>
      </c>
      <c r="J157" s="288">
        <v>181.15429754240094</v>
      </c>
      <c r="K157" s="288">
        <v>90.543868289077935</v>
      </c>
      <c r="L157" s="288">
        <v>67.026903840626176</v>
      </c>
      <c r="M157" s="288">
        <v>99.497171530455674</v>
      </c>
      <c r="N157" s="288">
        <v>115.97002498425219</v>
      </c>
      <c r="O157" s="288">
        <v>105.7526201070806</v>
      </c>
      <c r="P157" s="288">
        <v>73.557673387828856</v>
      </c>
      <c r="Q157" s="288">
        <v>112.31754283578053</v>
      </c>
      <c r="R157" s="288">
        <v>51.674645825612998</v>
      </c>
      <c r="S157" s="597">
        <v>91.409065784253485</v>
      </c>
      <c r="T157" s="289">
        <v>129.36546218693553</v>
      </c>
    </row>
    <row r="158" spans="1:20" ht="19.5" customHeight="1">
      <c r="A158" s="1258"/>
      <c r="B158" s="165" t="s">
        <v>23</v>
      </c>
      <c r="C158" s="596">
        <v>110.32719321971705</v>
      </c>
      <c r="D158" s="288">
        <v>115.3147483959433</v>
      </c>
      <c r="E158" s="288">
        <v>128.69380431689154</v>
      </c>
      <c r="F158" s="288">
        <v>176.48132556680955</v>
      </c>
      <c r="G158" s="288">
        <v>205.73004681111018</v>
      </c>
      <c r="H158" s="288">
        <v>136.65814965877794</v>
      </c>
      <c r="I158" s="288">
        <v>186.05731790449207</v>
      </c>
      <c r="J158" s="288">
        <v>96.726137442363267</v>
      </c>
      <c r="K158" s="288">
        <v>79.935818986012166</v>
      </c>
      <c r="L158" s="288">
        <v>172.78443089038788</v>
      </c>
      <c r="M158" s="288">
        <v>116.04744226496847</v>
      </c>
      <c r="N158" s="288">
        <v>146.33353569585938</v>
      </c>
      <c r="O158" s="288">
        <v>123.50285163692378</v>
      </c>
      <c r="P158" s="288">
        <v>114.87117476474266</v>
      </c>
      <c r="Q158" s="288">
        <v>104.69322048762987</v>
      </c>
      <c r="R158" s="288">
        <v>114.35449713513513</v>
      </c>
      <c r="S158" s="597">
        <v>98.87875408621737</v>
      </c>
      <c r="T158" s="289">
        <v>175.14828330200669</v>
      </c>
    </row>
    <row r="159" spans="1:20" ht="19.5" customHeight="1">
      <c r="A159" s="1258"/>
      <c r="B159" s="165" t="s">
        <v>24</v>
      </c>
      <c r="C159" s="596">
        <v>106.38168785813035</v>
      </c>
      <c r="D159" s="288">
        <v>124.41910913212396</v>
      </c>
      <c r="E159" s="288">
        <v>133.50298708295222</v>
      </c>
      <c r="F159" s="288">
        <v>114.8249785083237</v>
      </c>
      <c r="G159" s="288">
        <v>155.46250067038937</v>
      </c>
      <c r="H159" s="288">
        <v>162.22454135288248</v>
      </c>
      <c r="I159" s="288">
        <v>149.70658235228709</v>
      </c>
      <c r="J159" s="288">
        <v>99.634633874495051</v>
      </c>
      <c r="K159" s="288">
        <v>143.71610641765088</v>
      </c>
      <c r="L159" s="288">
        <v>135.29500121892514</v>
      </c>
      <c r="M159" s="288">
        <v>104.16043558844021</v>
      </c>
      <c r="N159" s="288">
        <v>103.87688455650309</v>
      </c>
      <c r="O159" s="288">
        <v>106.12260011911702</v>
      </c>
      <c r="P159" s="288">
        <v>114.82529914082831</v>
      </c>
      <c r="Q159" s="288">
        <v>117.36215349407584</v>
      </c>
      <c r="R159" s="288">
        <v>120.3206382327255</v>
      </c>
      <c r="S159" s="597">
        <v>101.1991809076244</v>
      </c>
      <c r="T159" s="289">
        <v>115.18348672366375</v>
      </c>
    </row>
    <row r="160" spans="1:20" ht="19.5" customHeight="1">
      <c r="A160" s="1258"/>
      <c r="B160" s="165" t="s">
        <v>25</v>
      </c>
      <c r="C160" s="596">
        <v>94.779154315137731</v>
      </c>
      <c r="D160" s="288">
        <v>153.987754741587</v>
      </c>
      <c r="E160" s="288">
        <v>129.78644433407402</v>
      </c>
      <c r="F160" s="288">
        <v>222.82552947184806</v>
      </c>
      <c r="G160" s="288">
        <v>123.95762326017581</v>
      </c>
      <c r="H160" s="288">
        <v>124.94293059048519</v>
      </c>
      <c r="I160" s="288">
        <v>125.31421920842627</v>
      </c>
      <c r="J160" s="288">
        <v>109.02860950562322</v>
      </c>
      <c r="K160" s="288">
        <v>63.139632059117972</v>
      </c>
      <c r="L160" s="288">
        <v>162.50394745496487</v>
      </c>
      <c r="M160" s="288">
        <v>135.8661571711302</v>
      </c>
      <c r="N160" s="288">
        <v>124.71491649711609</v>
      </c>
      <c r="O160" s="288">
        <v>110.15714405989529</v>
      </c>
      <c r="P160" s="288">
        <v>132.68083609663395</v>
      </c>
      <c r="Q160" s="288">
        <v>118.58933089916373</v>
      </c>
      <c r="R160" s="288">
        <v>128.41861561369029</v>
      </c>
      <c r="S160" s="597">
        <v>123.59758246983509</v>
      </c>
      <c r="T160" s="289">
        <v>220.28860476083526</v>
      </c>
    </row>
    <row r="161" spans="1:26" ht="19.5" customHeight="1">
      <c r="A161" s="1258"/>
      <c r="B161" s="165" t="s">
        <v>26</v>
      </c>
      <c r="C161" s="596">
        <v>75.16601208912077</v>
      </c>
      <c r="D161" s="288">
        <v>116.22525310541593</v>
      </c>
      <c r="E161" s="288">
        <v>124.16759905039547</v>
      </c>
      <c r="F161" s="288">
        <v>100.22803939747513</v>
      </c>
      <c r="G161" s="288">
        <v>134.35199151437482</v>
      </c>
      <c r="H161" s="288">
        <v>144.73024153415088</v>
      </c>
      <c r="I161" s="288">
        <v>134.52812594437012</v>
      </c>
      <c r="J161" s="288">
        <v>120.75707048125535</v>
      </c>
      <c r="K161" s="288">
        <v>60.446071667063698</v>
      </c>
      <c r="L161" s="288">
        <v>129.62993169383216</v>
      </c>
      <c r="M161" s="288">
        <v>104.22800032755144</v>
      </c>
      <c r="N161" s="288">
        <v>146.67875160759516</v>
      </c>
      <c r="O161" s="288">
        <v>109.4083749879168</v>
      </c>
      <c r="P161" s="288">
        <v>124.78195717100016</v>
      </c>
      <c r="Q161" s="288">
        <v>95.477010143198058</v>
      </c>
      <c r="R161" s="288">
        <v>134.95214910937133</v>
      </c>
      <c r="S161" s="597">
        <v>111.04704876219641</v>
      </c>
      <c r="T161" s="289">
        <v>100.90891081820438</v>
      </c>
    </row>
    <row r="162" spans="1:26" ht="19.5" customHeight="1">
      <c r="A162" s="1258"/>
      <c r="B162" s="165" t="s">
        <v>27</v>
      </c>
      <c r="C162" s="596">
        <v>96.887055840494696</v>
      </c>
      <c r="D162" s="288">
        <v>222.78730770794979</v>
      </c>
      <c r="E162" s="288">
        <v>109.38381187464087</v>
      </c>
      <c r="F162" s="288">
        <v>118.8631131229788</v>
      </c>
      <c r="G162" s="288">
        <v>139.5462885154528</v>
      </c>
      <c r="H162" s="288">
        <v>123.94974319973178</v>
      </c>
      <c r="I162" s="288">
        <v>144.29689766002406</v>
      </c>
      <c r="J162" s="288">
        <v>121.50054277049665</v>
      </c>
      <c r="K162" s="288">
        <v>63.146155391538912</v>
      </c>
      <c r="L162" s="288">
        <v>192.47609343722297</v>
      </c>
      <c r="M162" s="288">
        <v>121.79479916767669</v>
      </c>
      <c r="N162" s="288">
        <v>115.37622957299426</v>
      </c>
      <c r="O162" s="288">
        <v>109.33790260467175</v>
      </c>
      <c r="P162" s="288">
        <v>129.38281218877353</v>
      </c>
      <c r="Q162" s="288">
        <v>94.398181306858504</v>
      </c>
      <c r="R162" s="288">
        <v>121.07792782841051</v>
      </c>
      <c r="S162" s="597">
        <v>117.61251924059628</v>
      </c>
      <c r="T162" s="289">
        <v>119.29448132810208</v>
      </c>
    </row>
    <row r="163" spans="1:26" ht="19.5" customHeight="1">
      <c r="A163" s="1258"/>
      <c r="B163" s="165" t="s">
        <v>28</v>
      </c>
      <c r="C163" s="596">
        <v>106.53591596250658</v>
      </c>
      <c r="D163" s="288">
        <v>135.05656457237802</v>
      </c>
      <c r="E163" s="288">
        <v>140.42331099051623</v>
      </c>
      <c r="F163" s="288">
        <v>117.77756673879267</v>
      </c>
      <c r="G163" s="288">
        <v>124.95415309164233</v>
      </c>
      <c r="H163" s="288">
        <v>132.20696926899555</v>
      </c>
      <c r="I163" s="288">
        <v>139.20634740699549</v>
      </c>
      <c r="J163" s="288">
        <v>96.774401365124618</v>
      </c>
      <c r="K163" s="288">
        <v>61.704762447410673</v>
      </c>
      <c r="L163" s="288">
        <v>172.10778436543879</v>
      </c>
      <c r="M163" s="288">
        <v>94.2765863341276</v>
      </c>
      <c r="N163" s="288">
        <v>114.58426597432117</v>
      </c>
      <c r="O163" s="288">
        <v>148.87290960513639</v>
      </c>
      <c r="P163" s="288">
        <v>74.083419831045305</v>
      </c>
      <c r="Q163" s="288">
        <v>98.506860001793015</v>
      </c>
      <c r="R163" s="288">
        <v>107.85307839187148</v>
      </c>
      <c r="S163" s="597">
        <v>108.13436905681404</v>
      </c>
      <c r="T163" s="289">
        <v>117.45001333689582</v>
      </c>
    </row>
    <row r="164" spans="1:26" ht="19.5" customHeight="1">
      <c r="A164" s="1258"/>
      <c r="B164" s="165" t="s">
        <v>29</v>
      </c>
      <c r="C164" s="596">
        <v>94.534811067340016</v>
      </c>
      <c r="D164" s="288">
        <v>127.58033529656144</v>
      </c>
      <c r="E164" s="288">
        <v>137.63095894969794</v>
      </c>
      <c r="F164" s="288">
        <v>178.40510715992298</v>
      </c>
      <c r="G164" s="288">
        <v>393.95725296168683</v>
      </c>
      <c r="H164" s="288">
        <v>125.0320573106753</v>
      </c>
      <c r="I164" s="288">
        <v>122.88231616477194</v>
      </c>
      <c r="J164" s="288">
        <v>158.82317719386324</v>
      </c>
      <c r="K164" s="288">
        <v>33.228883605439016</v>
      </c>
      <c r="L164" s="288">
        <v>193.8472668370589</v>
      </c>
      <c r="M164" s="288">
        <v>95.900250910406584</v>
      </c>
      <c r="N164" s="288">
        <v>146.59855730913586</v>
      </c>
      <c r="O164" s="288">
        <v>108.95911354472968</v>
      </c>
      <c r="P164" s="288">
        <v>115.19694015968554</v>
      </c>
      <c r="Q164" s="288">
        <v>97.466954470870149</v>
      </c>
      <c r="R164" s="288">
        <v>114.38333466017554</v>
      </c>
      <c r="S164" s="597">
        <v>113.40759003259907</v>
      </c>
      <c r="T164" s="289">
        <v>177.19498408601714</v>
      </c>
    </row>
    <row r="165" spans="1:26" ht="19.5" customHeight="1">
      <c r="A165" s="1258"/>
      <c r="B165" s="165" t="s">
        <v>30</v>
      </c>
      <c r="C165" s="596">
        <v>80.200752397830257</v>
      </c>
      <c r="D165" s="288">
        <v>114.33992886514388</v>
      </c>
      <c r="E165" s="288">
        <v>135.35860809700478</v>
      </c>
      <c r="F165" s="288">
        <v>154.13082877417054</v>
      </c>
      <c r="G165" s="288">
        <v>381.03783302040569</v>
      </c>
      <c r="H165" s="288">
        <v>126.44921103958465</v>
      </c>
      <c r="I165" s="288">
        <v>117.65415155723871</v>
      </c>
      <c r="J165" s="288">
        <v>147.23061549417343</v>
      </c>
      <c r="K165" s="288">
        <v>117.95210179226954</v>
      </c>
      <c r="L165" s="288">
        <v>140.93423109714814</v>
      </c>
      <c r="M165" s="288">
        <v>99.8980704904194</v>
      </c>
      <c r="N165" s="288">
        <v>102.55461126404684</v>
      </c>
      <c r="O165" s="288">
        <v>123.50285163692378</v>
      </c>
      <c r="P165" s="288">
        <v>123.20576317265787</v>
      </c>
      <c r="Q165" s="288">
        <v>90.295850505522523</v>
      </c>
      <c r="R165" s="288">
        <v>121.11117333942757</v>
      </c>
      <c r="S165" s="597">
        <v>83.220654444784202</v>
      </c>
      <c r="T165" s="289">
        <v>153.55407150857806</v>
      </c>
    </row>
    <row r="166" spans="1:26" ht="19.5" customHeight="1">
      <c r="A166" s="1258">
        <v>2013</v>
      </c>
      <c r="B166" s="165" t="s">
        <v>19</v>
      </c>
      <c r="C166" s="612">
        <v>120.68217961123273</v>
      </c>
      <c r="D166" s="557">
        <v>241.51559889467384</v>
      </c>
      <c r="E166" s="557">
        <v>101.05283372291881</v>
      </c>
      <c r="F166" s="557">
        <v>153.81281312802781</v>
      </c>
      <c r="G166" s="557">
        <v>145.96313559321968</v>
      </c>
      <c r="H166" s="557">
        <v>146.0531726492494</v>
      </c>
      <c r="I166" s="557">
        <v>254.61133255241933</v>
      </c>
      <c r="J166" s="557">
        <v>161.62028585065735</v>
      </c>
      <c r="K166" s="557">
        <v>132.81703473402558</v>
      </c>
      <c r="L166" s="557">
        <v>163.04240785160576</v>
      </c>
      <c r="M166" s="557">
        <v>119.34277227300547</v>
      </c>
      <c r="N166" s="557">
        <v>125.65171811397143</v>
      </c>
      <c r="O166" s="557">
        <v>110.15714405989529</v>
      </c>
      <c r="P166" s="557">
        <v>156.81418051369542</v>
      </c>
      <c r="Q166" s="557">
        <v>90.367810635561881</v>
      </c>
      <c r="R166" s="557">
        <v>135.27126387479132</v>
      </c>
      <c r="S166" s="613">
        <v>107.29095330280329</v>
      </c>
      <c r="T166" s="558">
        <v>153.96686275903963</v>
      </c>
      <c r="U166" s="156"/>
      <c r="V166" s="156"/>
      <c r="W166" s="156"/>
      <c r="X166" s="156"/>
      <c r="Y166" s="156"/>
      <c r="Z166" s="156"/>
    </row>
    <row r="167" spans="1:26" ht="19.5" customHeight="1">
      <c r="A167" s="1258"/>
      <c r="B167" s="165" t="s">
        <v>20</v>
      </c>
      <c r="C167" s="612">
        <v>118.27869590060624</v>
      </c>
      <c r="D167" s="557">
        <v>179.87112643693155</v>
      </c>
      <c r="E167" s="557">
        <v>101.28848900772589</v>
      </c>
      <c r="F167" s="557">
        <v>152.17607370697601</v>
      </c>
      <c r="G167" s="557">
        <v>129.10113644377083</v>
      </c>
      <c r="H167" s="557">
        <v>179.84549710329918</v>
      </c>
      <c r="I167" s="557">
        <v>154.1097217012009</v>
      </c>
      <c r="J167" s="557">
        <v>294.77249024673557</v>
      </c>
      <c r="K167" s="557">
        <v>126.1949842819071</v>
      </c>
      <c r="L167" s="557">
        <v>176.77372114684499</v>
      </c>
      <c r="M167" s="557">
        <v>127.72435147814386</v>
      </c>
      <c r="N167" s="557">
        <v>148.84578468018694</v>
      </c>
      <c r="O167" s="557">
        <v>109.4083749879168</v>
      </c>
      <c r="P167" s="557">
        <v>132.41839699541504</v>
      </c>
      <c r="Q167" s="557">
        <v>90.87080834754218</v>
      </c>
      <c r="R167" s="557">
        <v>132.34684830433284</v>
      </c>
      <c r="S167" s="613">
        <v>149.4296593711216</v>
      </c>
      <c r="T167" s="558">
        <v>152.24828483551372</v>
      </c>
      <c r="U167" s="156"/>
      <c r="V167" s="156"/>
      <c r="W167" s="156"/>
      <c r="X167" s="156"/>
      <c r="Y167" s="156"/>
      <c r="Z167" s="156"/>
    </row>
    <row r="168" spans="1:26" ht="19.5" customHeight="1">
      <c r="A168" s="1258"/>
      <c r="B168" s="165" t="s">
        <v>21</v>
      </c>
      <c r="C168" s="612">
        <v>113.64995351835904</v>
      </c>
      <c r="D168" s="557">
        <v>212.89940197098679</v>
      </c>
      <c r="E168" s="557">
        <v>109.16392201480306</v>
      </c>
      <c r="F168" s="557">
        <v>149.88721744804928</v>
      </c>
      <c r="G168" s="557">
        <v>136.30719855175155</v>
      </c>
      <c r="H168" s="557">
        <v>104.43281374454028</v>
      </c>
      <c r="I168" s="557">
        <v>184.62995222832916</v>
      </c>
      <c r="J168" s="557">
        <v>235.08945139960284</v>
      </c>
      <c r="K168" s="557">
        <v>170.69483979614782</v>
      </c>
      <c r="L168" s="557">
        <v>160.71307816815349</v>
      </c>
      <c r="M168" s="557">
        <v>140.16209387567383</v>
      </c>
      <c r="N168" s="557">
        <v>117.2318412119501</v>
      </c>
      <c r="O168" s="557">
        <v>110.52712407193171</v>
      </c>
      <c r="P168" s="557">
        <v>118.83698099041275</v>
      </c>
      <c r="Q168" s="557">
        <v>88.515445756433593</v>
      </c>
      <c r="R168" s="557">
        <v>122.35518038461208</v>
      </c>
      <c r="S168" s="613">
        <v>173.45775569928949</v>
      </c>
      <c r="T168" s="558">
        <v>149.52186189629549</v>
      </c>
      <c r="U168" s="156"/>
      <c r="V168" s="156"/>
      <c r="W168" s="156"/>
      <c r="X168" s="156"/>
      <c r="Y168" s="156"/>
      <c r="Z168" s="156"/>
    </row>
    <row r="169" spans="1:26" ht="19.5" customHeight="1">
      <c r="A169" s="1258"/>
      <c r="B169" s="165" t="s">
        <v>22</v>
      </c>
      <c r="C169" s="612">
        <v>116.32280610618045</v>
      </c>
      <c r="D169" s="557">
        <v>225.7464433368867</v>
      </c>
      <c r="E169" s="557">
        <v>131.35471682742121</v>
      </c>
      <c r="F169" s="557">
        <v>151.85818379704193</v>
      </c>
      <c r="G169" s="557">
        <v>125.15854765267825</v>
      </c>
      <c r="H169" s="557">
        <v>183.3846529603083</v>
      </c>
      <c r="I169" s="557">
        <v>158.67557799206844</v>
      </c>
      <c r="J169" s="557">
        <v>104.96741277898046</v>
      </c>
      <c r="K169" s="557">
        <v>61.493615734938899</v>
      </c>
      <c r="L169" s="557">
        <v>141.77198189282771</v>
      </c>
      <c r="M169" s="557">
        <v>108.95984368847502</v>
      </c>
      <c r="N169" s="557">
        <v>115.38112967407852</v>
      </c>
      <c r="O169" s="557">
        <v>113.63671798261889</v>
      </c>
      <c r="P169" s="557">
        <v>81.97191367932443</v>
      </c>
      <c r="Q169" s="557">
        <v>98.506860001793015</v>
      </c>
      <c r="R169" s="557">
        <v>109.20633176697362</v>
      </c>
      <c r="S169" s="613">
        <v>108.13436905681404</v>
      </c>
      <c r="T169" s="558">
        <v>151.10541555150573</v>
      </c>
      <c r="U169" s="156"/>
      <c r="V169" s="156"/>
      <c r="W169" s="156"/>
      <c r="X169" s="156"/>
      <c r="Y169" s="156"/>
      <c r="Z169" s="156"/>
    </row>
    <row r="170" spans="1:26" ht="19.5" customHeight="1">
      <c r="A170" s="1258"/>
      <c r="B170" s="165" t="s">
        <v>23</v>
      </c>
      <c r="C170" s="612">
        <v>125.85771205733415</v>
      </c>
      <c r="D170" s="557">
        <v>219.70059178103162</v>
      </c>
      <c r="E170" s="557">
        <v>145.72630374860148</v>
      </c>
      <c r="F170" s="557">
        <v>186.12204803798147</v>
      </c>
      <c r="G170" s="557">
        <v>148.3145579892865</v>
      </c>
      <c r="H170" s="557">
        <v>123.4706099042848</v>
      </c>
      <c r="I170" s="557">
        <v>175.23020442304082</v>
      </c>
      <c r="J170" s="557">
        <v>98.330059875940208</v>
      </c>
      <c r="K170" s="557">
        <v>62.725755760396289</v>
      </c>
      <c r="L170" s="557">
        <v>165.78559420417656</v>
      </c>
      <c r="M170" s="557">
        <v>91.30216038520426</v>
      </c>
      <c r="N170" s="557">
        <v>141.88124563506008</v>
      </c>
      <c r="O170" s="557">
        <v>108.95911354472968</v>
      </c>
      <c r="P170" s="557">
        <v>117.19762554194909</v>
      </c>
      <c r="Q170" s="557">
        <v>97.418897787997309</v>
      </c>
      <c r="R170" s="557">
        <v>114.37475011044162</v>
      </c>
      <c r="S170" s="613">
        <v>113.39879623994533</v>
      </c>
      <c r="T170" s="558">
        <v>184.62802984074358</v>
      </c>
      <c r="U170" s="156"/>
      <c r="V170" s="156"/>
      <c r="W170" s="156"/>
      <c r="X170" s="156"/>
      <c r="Y170" s="156"/>
      <c r="Z170" s="156"/>
    </row>
    <row r="171" spans="1:26" ht="19.5" customHeight="1">
      <c r="A171" s="1258"/>
      <c r="B171" s="165" t="s">
        <v>24</v>
      </c>
      <c r="C171" s="612">
        <v>107.63543359401099</v>
      </c>
      <c r="D171" s="557">
        <v>174.94915252581904</v>
      </c>
      <c r="E171" s="557">
        <v>114.56752694109605</v>
      </c>
      <c r="F171" s="557">
        <v>171.80346269992754</v>
      </c>
      <c r="G171" s="557">
        <v>158.48468195261898</v>
      </c>
      <c r="H171" s="557">
        <v>136.992529644104</v>
      </c>
      <c r="I171" s="557">
        <v>142.82233584170868</v>
      </c>
      <c r="J171" s="557">
        <v>120.97327277835917</v>
      </c>
      <c r="K171" s="557">
        <v>117.8288703274044</v>
      </c>
      <c r="L171" s="557">
        <v>149.40469814579887</v>
      </c>
      <c r="M171" s="557">
        <v>120.28201620250076</v>
      </c>
      <c r="N171" s="557">
        <v>103.67312883223029</v>
      </c>
      <c r="O171" s="557">
        <v>123.50285163692378</v>
      </c>
      <c r="P171" s="557">
        <v>125.34517817215598</v>
      </c>
      <c r="Q171" s="557">
        <v>90.295850505522523</v>
      </c>
      <c r="R171" s="557">
        <v>73.977040411500383</v>
      </c>
      <c r="S171" s="613">
        <v>83.236126871561964</v>
      </c>
      <c r="T171" s="558">
        <v>170.69416729632181</v>
      </c>
      <c r="U171" s="156"/>
      <c r="V171" s="156"/>
      <c r="W171" s="156"/>
      <c r="X171" s="156"/>
      <c r="Y171" s="156"/>
      <c r="Z171" s="156"/>
    </row>
    <row r="172" spans="1:26" ht="19.5" customHeight="1">
      <c r="A172" s="1258"/>
      <c r="B172" s="165" t="s">
        <v>25</v>
      </c>
      <c r="C172" s="612">
        <v>107.16244628026031</v>
      </c>
      <c r="D172" s="557">
        <v>220.97905237614268</v>
      </c>
      <c r="E172" s="557">
        <v>120.83530221101809</v>
      </c>
      <c r="F172" s="557">
        <v>152.17700731601809</v>
      </c>
      <c r="G172" s="557">
        <v>146.05864642929706</v>
      </c>
      <c r="H172" s="557">
        <v>137.77815715569099</v>
      </c>
      <c r="I172" s="557">
        <v>107.53412549417685</v>
      </c>
      <c r="J172" s="557">
        <v>91.742972193408676</v>
      </c>
      <c r="K172" s="557">
        <v>92.473914090537065</v>
      </c>
      <c r="L172" s="557">
        <v>179.56450217170368</v>
      </c>
      <c r="M172" s="557">
        <v>87.416281151331006</v>
      </c>
      <c r="N172" s="557">
        <v>153.56711655424874</v>
      </c>
      <c r="O172" s="557">
        <v>110.15714405989529</v>
      </c>
      <c r="P172" s="557">
        <v>125.79465925420284</v>
      </c>
      <c r="Q172" s="557">
        <v>90.707304796781344</v>
      </c>
      <c r="R172" s="557">
        <v>141.52474349197325</v>
      </c>
      <c r="S172" s="613">
        <v>107.29095330280329</v>
      </c>
      <c r="T172" s="558">
        <v>151.65863054191317</v>
      </c>
      <c r="U172" s="156"/>
      <c r="V172" s="156"/>
      <c r="W172" s="156"/>
      <c r="X172" s="156"/>
      <c r="Y172" s="156"/>
      <c r="Z172" s="156"/>
    </row>
    <row r="173" spans="1:26" ht="19.5" customHeight="1">
      <c r="A173" s="1258"/>
      <c r="B173" s="165" t="s">
        <v>26</v>
      </c>
      <c r="C173" s="612">
        <v>96.847646084376009</v>
      </c>
      <c r="D173" s="557">
        <v>254.47923293843604</v>
      </c>
      <c r="E173" s="557">
        <v>129.01264352535284</v>
      </c>
      <c r="F173" s="557">
        <v>149.88743014451205</v>
      </c>
      <c r="G173" s="557">
        <v>155.68818311871763</v>
      </c>
      <c r="H173" s="557">
        <v>107.89585459803273</v>
      </c>
      <c r="I173" s="557">
        <v>131.50976922715452</v>
      </c>
      <c r="J173" s="557">
        <v>84.930624089041387</v>
      </c>
      <c r="K173" s="557">
        <v>92.410341509524827</v>
      </c>
      <c r="L173" s="557">
        <v>170.27700847798758</v>
      </c>
      <c r="M173" s="557">
        <v>98.265760874595045</v>
      </c>
      <c r="N173" s="557">
        <v>157.62924391294237</v>
      </c>
      <c r="O173" s="557">
        <v>109.4083749879168</v>
      </c>
      <c r="P173" s="557">
        <v>119.99147604589015</v>
      </c>
      <c r="Q173" s="557">
        <v>88.296342994097913</v>
      </c>
      <c r="R173" s="557">
        <v>121.26639164889326</v>
      </c>
      <c r="S173" s="613">
        <v>145.23334875863594</v>
      </c>
      <c r="T173" s="558">
        <v>149.29831897323899</v>
      </c>
      <c r="U173" s="156"/>
      <c r="V173" s="156"/>
      <c r="W173" s="156"/>
      <c r="X173" s="156"/>
      <c r="Y173" s="156"/>
      <c r="Z173" s="156"/>
    </row>
    <row r="174" spans="1:26" ht="19.5" customHeight="1">
      <c r="A174" s="1258"/>
      <c r="B174" s="165" t="s">
        <v>27</v>
      </c>
      <c r="C174" s="612">
        <v>131.01365574551861</v>
      </c>
      <c r="D174" s="557">
        <v>292.65684338765345</v>
      </c>
      <c r="E174" s="557">
        <v>183.29031806234823</v>
      </c>
      <c r="F174" s="557">
        <v>151.9439017744543</v>
      </c>
      <c r="G174" s="557">
        <v>136.06249637323464</v>
      </c>
      <c r="H174" s="557">
        <v>117.59196102635742</v>
      </c>
      <c r="I174" s="557">
        <v>112.43430994436282</v>
      </c>
      <c r="J174" s="557">
        <v>65.992171695840241</v>
      </c>
      <c r="K174" s="557">
        <v>92.002472285374608</v>
      </c>
      <c r="L174" s="557">
        <v>180.89714090092889</v>
      </c>
      <c r="M174" s="557">
        <v>106.70478856005444</v>
      </c>
      <c r="N174" s="557">
        <v>114.42641940660832</v>
      </c>
      <c r="O174" s="557">
        <v>110.52712407193171</v>
      </c>
      <c r="P174" s="557">
        <v>111.01863459050858</v>
      </c>
      <c r="Q174" s="557">
        <v>98.506860001793015</v>
      </c>
      <c r="R174" s="557">
        <v>108.09644724085979</v>
      </c>
      <c r="S174" s="613">
        <v>152.50453828995788</v>
      </c>
      <c r="T174" s="558">
        <v>151.35866148584003</v>
      </c>
      <c r="U174" s="156"/>
      <c r="V174" s="156"/>
      <c r="W174" s="156"/>
      <c r="X174" s="156"/>
      <c r="Y174" s="156"/>
      <c r="Z174" s="156"/>
    </row>
    <row r="175" spans="1:26" ht="19.5" customHeight="1">
      <c r="A175" s="1258"/>
      <c r="B175" s="165" t="s">
        <v>28</v>
      </c>
      <c r="C175" s="612">
        <v>94.534811067340016</v>
      </c>
      <c r="D175" s="557">
        <v>127.58033529656144</v>
      </c>
      <c r="E175" s="557">
        <v>137.63095894969794</v>
      </c>
      <c r="F175" s="557">
        <v>176.50417599469984</v>
      </c>
      <c r="G175" s="557">
        <v>393.95725296168683</v>
      </c>
      <c r="H175" s="557">
        <v>125.0320573106753</v>
      </c>
      <c r="I175" s="557">
        <v>122.88231616477194</v>
      </c>
      <c r="J175" s="557">
        <v>158.82317719386324</v>
      </c>
      <c r="K175" s="557">
        <v>33.228883605439016</v>
      </c>
      <c r="L175" s="557">
        <v>193.8472668370589</v>
      </c>
      <c r="M175" s="557">
        <v>95.900250910406584</v>
      </c>
      <c r="N175" s="557">
        <v>146.59855730913586</v>
      </c>
      <c r="O175" s="557">
        <v>108.95911354472968</v>
      </c>
      <c r="P175" s="557">
        <v>115.19694015968554</v>
      </c>
      <c r="Q175" s="557">
        <v>97.466954470870149</v>
      </c>
      <c r="R175" s="557">
        <v>114.38333466017554</v>
      </c>
      <c r="S175" s="613">
        <v>113.40759003259907</v>
      </c>
      <c r="T175" s="558">
        <v>175.3456009818855</v>
      </c>
      <c r="U175" s="156"/>
      <c r="V175" s="156"/>
      <c r="W175" s="156"/>
      <c r="X175" s="156"/>
      <c r="Y175" s="156"/>
      <c r="Z175" s="156"/>
    </row>
    <row r="176" spans="1:26" ht="19.5" customHeight="1">
      <c r="A176" s="1258"/>
      <c r="B176" s="165" t="s">
        <v>29</v>
      </c>
      <c r="C176" s="612">
        <v>118.27869590060624</v>
      </c>
      <c r="D176" s="557">
        <v>179.87112643693155</v>
      </c>
      <c r="E176" s="557">
        <v>101.28848900772589</v>
      </c>
      <c r="F176" s="557">
        <v>152.17607090704939</v>
      </c>
      <c r="G176" s="557">
        <v>129.10113644377083</v>
      </c>
      <c r="H176" s="557">
        <v>179.84549710329918</v>
      </c>
      <c r="I176" s="557">
        <v>154.1097217012009</v>
      </c>
      <c r="J176" s="557">
        <v>294.77249024673557</v>
      </c>
      <c r="K176" s="557">
        <v>126.1949842819071</v>
      </c>
      <c r="L176" s="557">
        <v>176.77372114684499</v>
      </c>
      <c r="M176" s="557">
        <v>127.72435147814386</v>
      </c>
      <c r="N176" s="557">
        <v>148.84578468018694</v>
      </c>
      <c r="O176" s="557">
        <v>109.4083749879168</v>
      </c>
      <c r="P176" s="557">
        <v>132.41839699541504</v>
      </c>
      <c r="Q176" s="557">
        <v>90.87080834754218</v>
      </c>
      <c r="R176" s="557">
        <v>132.34684830433284</v>
      </c>
      <c r="S176" s="613">
        <v>149.4296593711216</v>
      </c>
      <c r="T176" s="558">
        <v>152.24828211151345</v>
      </c>
      <c r="U176" s="156"/>
      <c r="V176" s="156"/>
      <c r="W176" s="156"/>
      <c r="X176" s="156"/>
      <c r="Y176" s="156"/>
      <c r="Z176" s="156"/>
    </row>
    <row r="177" spans="1:26" ht="19.5" customHeight="1">
      <c r="A177" s="1258"/>
      <c r="B177" s="165" t="s">
        <v>30</v>
      </c>
      <c r="C177" s="612">
        <v>93.768309370385467</v>
      </c>
      <c r="D177" s="557">
        <v>117.21700426510201</v>
      </c>
      <c r="E177" s="557">
        <v>95.514382586365997</v>
      </c>
      <c r="F177" s="557">
        <v>161.81462318273105</v>
      </c>
      <c r="G177" s="557">
        <v>156.82744030268495</v>
      </c>
      <c r="H177" s="557">
        <v>122.47394312370696</v>
      </c>
      <c r="I177" s="557">
        <v>127.18660623390559</v>
      </c>
      <c r="J177" s="557">
        <v>168.99078381132452</v>
      </c>
      <c r="K177" s="557">
        <v>110.53146424374964</v>
      </c>
      <c r="L177" s="557">
        <v>157.21050741160551</v>
      </c>
      <c r="M177" s="557">
        <v>121.92831197488627</v>
      </c>
      <c r="N177" s="557">
        <v>116.11760836254577</v>
      </c>
      <c r="O177" s="557">
        <v>110.52712407193171</v>
      </c>
      <c r="P177" s="557">
        <v>125.50905656610186</v>
      </c>
      <c r="Q177" s="557">
        <v>88.515445756433593</v>
      </c>
      <c r="R177" s="557">
        <v>122.37586297914582</v>
      </c>
      <c r="S177" s="613">
        <v>117.42011676399413</v>
      </c>
      <c r="T177" s="558">
        <v>160.85946254556879</v>
      </c>
      <c r="U177" s="156"/>
      <c r="V177" s="156"/>
      <c r="W177" s="156"/>
      <c r="X177" s="156"/>
      <c r="Y177" s="156"/>
      <c r="Z177" s="156"/>
    </row>
    <row r="178" spans="1:26" ht="19.5" customHeight="1">
      <c r="A178" s="1258">
        <v>2014</v>
      </c>
      <c r="B178" s="165" t="s">
        <v>19</v>
      </c>
      <c r="C178" s="612">
        <v>106.54</v>
      </c>
      <c r="D178" s="557">
        <v>135.06</v>
      </c>
      <c r="E178" s="557">
        <v>140.41999999999999</v>
      </c>
      <c r="F178" s="557">
        <v>164.53</v>
      </c>
      <c r="G178" s="557">
        <v>124.95</v>
      </c>
      <c r="H178" s="557">
        <v>132.21</v>
      </c>
      <c r="I178" s="557">
        <v>139.21</v>
      </c>
      <c r="J178" s="557">
        <v>96.77</v>
      </c>
      <c r="K178" s="557">
        <v>61.7</v>
      </c>
      <c r="L178" s="557">
        <v>172.11</v>
      </c>
      <c r="M178" s="557">
        <v>94.28</v>
      </c>
      <c r="N178" s="557">
        <v>114.58</v>
      </c>
      <c r="O178" s="557">
        <v>148.87</v>
      </c>
      <c r="P178" s="557">
        <v>74.08</v>
      </c>
      <c r="Q178" s="557">
        <v>98.51</v>
      </c>
      <c r="R178" s="557">
        <v>107.85</v>
      </c>
      <c r="S178" s="613">
        <v>108.13</v>
      </c>
      <c r="T178" s="558">
        <v>162.93710329999999</v>
      </c>
      <c r="U178" s="156"/>
      <c r="V178" s="156"/>
      <c r="W178" s="156"/>
      <c r="X178" s="156"/>
      <c r="Y178" s="156"/>
      <c r="Z178" s="156"/>
    </row>
    <row r="179" spans="1:26" ht="19.5" customHeight="1">
      <c r="A179" s="1258"/>
      <c r="B179" s="165" t="s">
        <v>20</v>
      </c>
      <c r="C179" s="612">
        <v>80.2</v>
      </c>
      <c r="D179" s="557">
        <v>114.34</v>
      </c>
      <c r="E179" s="557">
        <v>135.36000000000001</v>
      </c>
      <c r="F179" s="557">
        <v>156.44999999999999</v>
      </c>
      <c r="G179" s="557">
        <v>154.15</v>
      </c>
      <c r="H179" s="557">
        <v>126.45</v>
      </c>
      <c r="I179" s="557">
        <v>117.65</v>
      </c>
      <c r="J179" s="557">
        <v>147.22999999999999</v>
      </c>
      <c r="K179" s="557">
        <v>117.95</v>
      </c>
      <c r="L179" s="557">
        <v>140.93</v>
      </c>
      <c r="M179" s="557">
        <v>99.9</v>
      </c>
      <c r="N179" s="557">
        <v>102.55</v>
      </c>
      <c r="O179" s="557">
        <v>123.5</v>
      </c>
      <c r="P179" s="557">
        <v>123.21</v>
      </c>
      <c r="Q179" s="557">
        <v>90.3</v>
      </c>
      <c r="R179" s="557">
        <v>121.11</v>
      </c>
      <c r="S179" s="613">
        <v>83.22</v>
      </c>
      <c r="T179" s="558">
        <v>155.5891283</v>
      </c>
      <c r="U179" s="156"/>
      <c r="V179" s="156"/>
      <c r="W179" s="156"/>
      <c r="X179" s="156"/>
      <c r="Y179" s="156"/>
      <c r="Z179" s="156"/>
    </row>
    <row r="180" spans="1:26" ht="19.5" customHeight="1">
      <c r="A180" s="1258"/>
      <c r="B180" s="165" t="s">
        <v>21</v>
      </c>
      <c r="C180" s="612">
        <v>75.17</v>
      </c>
      <c r="D180" s="557">
        <v>116.23</v>
      </c>
      <c r="E180" s="557">
        <v>124.17</v>
      </c>
      <c r="F180" s="557">
        <v>154.38999999999999</v>
      </c>
      <c r="G180" s="557">
        <v>134.35</v>
      </c>
      <c r="H180" s="557">
        <v>144.72999999999999</v>
      </c>
      <c r="I180" s="557">
        <v>134.53</v>
      </c>
      <c r="J180" s="557">
        <v>120.76</v>
      </c>
      <c r="K180" s="557">
        <v>60.45</v>
      </c>
      <c r="L180" s="557">
        <v>129.63</v>
      </c>
      <c r="M180" s="557">
        <v>104.23</v>
      </c>
      <c r="N180" s="557">
        <v>146.68</v>
      </c>
      <c r="O180" s="557">
        <v>109.41</v>
      </c>
      <c r="P180" s="557">
        <v>124.78</v>
      </c>
      <c r="Q180" s="557">
        <v>95.48</v>
      </c>
      <c r="R180" s="557">
        <v>134.94999999999999</v>
      </c>
      <c r="S180" s="613">
        <v>111.05</v>
      </c>
      <c r="T180" s="558">
        <v>153.5988753</v>
      </c>
      <c r="U180" s="156"/>
      <c r="V180" s="156"/>
      <c r="W180" s="156"/>
      <c r="X180" s="156"/>
      <c r="Y180" s="156"/>
      <c r="Z180" s="156"/>
    </row>
    <row r="181" spans="1:26" ht="19.5" customHeight="1">
      <c r="A181" s="1258"/>
      <c r="B181" s="165" t="s">
        <v>22</v>
      </c>
      <c r="C181" s="612">
        <v>155.72798031320846</v>
      </c>
      <c r="D181" s="557">
        <v>120.07906556095229</v>
      </c>
      <c r="E181" s="557">
        <v>202.17789425183108</v>
      </c>
      <c r="F181" s="557">
        <v>175.19258290654901</v>
      </c>
      <c r="G181" s="557">
        <v>195.8428771299987</v>
      </c>
      <c r="H181" s="557">
        <v>137.87520296693802</v>
      </c>
      <c r="I181" s="557">
        <v>111.46330135575229</v>
      </c>
      <c r="J181" s="557">
        <v>84.936767401324772</v>
      </c>
      <c r="K181" s="557">
        <v>79.713996027261146</v>
      </c>
      <c r="L181" s="557">
        <v>174.74565205981483</v>
      </c>
      <c r="M181" s="557">
        <v>155.078677392809</v>
      </c>
      <c r="N181" s="557">
        <v>129.22992986630533</v>
      </c>
      <c r="O181" s="557">
        <v>118.44645813909254</v>
      </c>
      <c r="P181" s="557">
        <v>141.02321003164744</v>
      </c>
      <c r="Q181" s="557">
        <v>93.462336939188006</v>
      </c>
      <c r="R181" s="557">
        <v>122.17040779738744</v>
      </c>
      <c r="S181" s="613">
        <v>113.14106580801432</v>
      </c>
      <c r="T181" s="558">
        <v>174.23603565240512</v>
      </c>
      <c r="U181" s="156"/>
      <c r="V181" s="156"/>
      <c r="W181" s="156"/>
      <c r="X181" s="156"/>
      <c r="Y181" s="156"/>
      <c r="Z181" s="156"/>
    </row>
    <row r="182" spans="1:26" ht="19.5" customHeight="1">
      <c r="A182" s="1258"/>
      <c r="B182" s="165" t="s">
        <v>23</v>
      </c>
      <c r="C182" s="612">
        <v>93.178075656154675</v>
      </c>
      <c r="D182" s="557">
        <v>99.81547273076886</v>
      </c>
      <c r="E182" s="557">
        <v>123.30015896815992</v>
      </c>
      <c r="F182" s="557">
        <v>155.83698847896576</v>
      </c>
      <c r="G182" s="557">
        <v>115.61900542042936</v>
      </c>
      <c r="H182" s="557">
        <v>114.0849823456271</v>
      </c>
      <c r="I182" s="557">
        <v>126.32099792644051</v>
      </c>
      <c r="J182" s="557">
        <v>116.7574990467989</v>
      </c>
      <c r="K182" s="557">
        <v>78.588103231666693</v>
      </c>
      <c r="L182" s="557">
        <v>100.67937288805281</v>
      </c>
      <c r="M182" s="557">
        <v>76.299095642701118</v>
      </c>
      <c r="N182" s="557">
        <v>125.74016551804732</v>
      </c>
      <c r="O182" s="557">
        <v>120.25407476932767</v>
      </c>
      <c r="P182" s="557">
        <v>95.954192837123642</v>
      </c>
      <c r="Q182" s="557">
        <v>97.375951695996235</v>
      </c>
      <c r="R182" s="557">
        <v>119.61405953499067</v>
      </c>
      <c r="S182" s="613">
        <v>108.87300255482366</v>
      </c>
      <c r="T182" s="558">
        <v>154.44491847081372</v>
      </c>
      <c r="U182" s="156"/>
      <c r="V182" s="156"/>
      <c r="W182" s="156"/>
      <c r="X182" s="156"/>
      <c r="Y182" s="156"/>
      <c r="Z182" s="156"/>
    </row>
    <row r="183" spans="1:26" ht="19.5" customHeight="1">
      <c r="A183" s="1258"/>
      <c r="B183" s="165" t="s">
        <v>24</v>
      </c>
      <c r="C183" s="612">
        <v>179.63252030043799</v>
      </c>
      <c r="D183" s="557">
        <v>212.3038882363079</v>
      </c>
      <c r="E183" s="557">
        <v>151.13768048833236</v>
      </c>
      <c r="F183" s="557">
        <v>166.70223113369789</v>
      </c>
      <c r="G183" s="557">
        <v>153.65146064514934</v>
      </c>
      <c r="H183" s="557">
        <v>201.44261397461014</v>
      </c>
      <c r="I183" s="557">
        <v>115.40719617745782</v>
      </c>
      <c r="J183" s="557">
        <v>92.224728156534766</v>
      </c>
      <c r="K183" s="557">
        <v>75.235392080157879</v>
      </c>
      <c r="L183" s="557">
        <v>171.70948466527787</v>
      </c>
      <c r="M183" s="557">
        <v>184.01259558925315</v>
      </c>
      <c r="N183" s="557">
        <v>131.53655408154745</v>
      </c>
      <c r="O183" s="557">
        <v>119.44188055242866</v>
      </c>
      <c r="P183" s="557">
        <v>140.0967527161057</v>
      </c>
      <c r="Q183" s="557">
        <v>98.05382782207144</v>
      </c>
      <c r="R183" s="557">
        <v>125.29067441052729</v>
      </c>
      <c r="S183" s="613">
        <v>129.35259227928987</v>
      </c>
      <c r="T183" s="558">
        <v>166.37656658596583</v>
      </c>
      <c r="U183" s="156"/>
      <c r="V183" s="156"/>
      <c r="W183" s="156"/>
      <c r="X183" s="156"/>
      <c r="Y183" s="156"/>
      <c r="Z183" s="156"/>
    </row>
    <row r="184" spans="1:26" ht="19.5" customHeight="1">
      <c r="A184" s="1258"/>
      <c r="B184" s="165" t="s">
        <v>25</v>
      </c>
      <c r="C184" s="612">
        <v>109.30054664422858</v>
      </c>
      <c r="D184" s="557">
        <v>210.05938471921971</v>
      </c>
      <c r="E184" s="557">
        <v>123.81205771308007</v>
      </c>
      <c r="F184" s="557">
        <v>176.25115119948438</v>
      </c>
      <c r="G184" s="557">
        <v>164.49919610299102</v>
      </c>
      <c r="H184" s="557">
        <v>136.76524499308366</v>
      </c>
      <c r="I184" s="557">
        <v>138.76512810996707</v>
      </c>
      <c r="J184" s="557">
        <v>105.5523080486666</v>
      </c>
      <c r="K184" s="557">
        <v>81.900184980833714</v>
      </c>
      <c r="L184" s="557">
        <v>181.41326009807065</v>
      </c>
      <c r="M184" s="557">
        <v>184.2239495865966</v>
      </c>
      <c r="N184" s="557">
        <v>137.18731678395619</v>
      </c>
      <c r="O184" s="557">
        <v>109.6315375348594</v>
      </c>
      <c r="P184" s="557">
        <v>159.25354482581395</v>
      </c>
      <c r="Q184" s="557">
        <v>96.498213536193688</v>
      </c>
      <c r="R184" s="557">
        <v>123.03534864788475</v>
      </c>
      <c r="S184" s="613">
        <v>138.61964181818939</v>
      </c>
      <c r="T184" s="558">
        <v>175.53572206678797</v>
      </c>
      <c r="U184" s="156"/>
      <c r="V184" s="156"/>
      <c r="W184" s="156"/>
      <c r="X184" s="156"/>
      <c r="Y184" s="156"/>
      <c r="Z184" s="156"/>
    </row>
    <row r="185" spans="1:26" ht="19.5" customHeight="1">
      <c r="A185" s="1258"/>
      <c r="B185" s="165" t="s">
        <v>26</v>
      </c>
      <c r="C185" s="612">
        <v>159.51918177455119</v>
      </c>
      <c r="D185" s="557">
        <v>199.70583066140372</v>
      </c>
      <c r="E185" s="557">
        <v>147.70504244854999</v>
      </c>
      <c r="F185" s="557">
        <v>176.15138206807825</v>
      </c>
      <c r="G185" s="557">
        <v>161.54390910203952</v>
      </c>
      <c r="H185" s="557">
        <v>107.80409948962452</v>
      </c>
      <c r="I185" s="557">
        <v>119.78269287276605</v>
      </c>
      <c r="J185" s="557">
        <v>64.175926874937502</v>
      </c>
      <c r="K185" s="557">
        <v>83.701452251919747</v>
      </c>
      <c r="L185" s="557">
        <v>157.7704323570126</v>
      </c>
      <c r="M185" s="557">
        <v>159.07033339657906</v>
      </c>
      <c r="N185" s="557">
        <v>124.61668143582099</v>
      </c>
      <c r="O185" s="557">
        <v>116.45561331242025</v>
      </c>
      <c r="P185" s="557">
        <v>125.47102158320988</v>
      </c>
      <c r="Q185" s="557">
        <v>96.330595216352052</v>
      </c>
      <c r="R185" s="557">
        <v>128.09390604419403</v>
      </c>
      <c r="S185" s="613">
        <v>78.91636093911211</v>
      </c>
      <c r="T185" s="558">
        <v>174.85756692588186</v>
      </c>
      <c r="U185" s="156"/>
      <c r="V185" s="156"/>
      <c r="W185" s="156"/>
      <c r="X185" s="156"/>
      <c r="Y185" s="156"/>
      <c r="Z185" s="156"/>
    </row>
    <row r="186" spans="1:26" ht="19.5" customHeight="1">
      <c r="A186" s="1258"/>
      <c r="B186" s="165" t="s">
        <v>27</v>
      </c>
      <c r="C186" s="612">
        <v>167.19335743687228</v>
      </c>
      <c r="D186" s="557">
        <v>189.1264755190706</v>
      </c>
      <c r="E186" s="557">
        <v>143.05924879873194</v>
      </c>
      <c r="F186" s="557">
        <v>174.21497974947241</v>
      </c>
      <c r="G186" s="557">
        <v>168.16901354816954</v>
      </c>
      <c r="H186" s="557">
        <v>174.17909217532363</v>
      </c>
      <c r="I186" s="557">
        <v>121.30642942438843</v>
      </c>
      <c r="J186" s="557">
        <v>78.257044279182026</v>
      </c>
      <c r="K186" s="557">
        <v>86.080392960575168</v>
      </c>
      <c r="L186" s="557">
        <v>175.79004007457252</v>
      </c>
      <c r="M186" s="557">
        <v>181.25845636074212</v>
      </c>
      <c r="N186" s="557">
        <v>108.56943861918398</v>
      </c>
      <c r="O186" s="557">
        <v>136.18788062103008</v>
      </c>
      <c r="P186" s="557">
        <v>171.99347177452117</v>
      </c>
      <c r="Q186" s="557">
        <v>97.46069725268957</v>
      </c>
      <c r="R186" s="557">
        <v>114.48212586564954</v>
      </c>
      <c r="S186" s="613">
        <v>95.677511750799141</v>
      </c>
      <c r="T186" s="558">
        <v>173.83741157822448</v>
      </c>
      <c r="U186" s="156"/>
      <c r="V186" s="156"/>
      <c r="W186" s="156"/>
      <c r="X186" s="156"/>
      <c r="Y186" s="156"/>
      <c r="Z186" s="156"/>
    </row>
    <row r="187" spans="1:26" ht="19.5" customHeight="1">
      <c r="A187" s="1258"/>
      <c r="B187" s="165" t="s">
        <v>28</v>
      </c>
      <c r="C187" s="612">
        <v>204.66664332134982</v>
      </c>
      <c r="D187" s="557">
        <v>310.50572745638431</v>
      </c>
      <c r="E187" s="557">
        <v>171.8959163619671</v>
      </c>
      <c r="F187" s="557">
        <v>194.99633352595478</v>
      </c>
      <c r="G187" s="557">
        <v>143.45381025033106</v>
      </c>
      <c r="H187" s="557">
        <v>197.91984898861944</v>
      </c>
      <c r="I187" s="557">
        <v>111.84632791767601</v>
      </c>
      <c r="J187" s="557">
        <v>128.12444196975079</v>
      </c>
      <c r="K187" s="557">
        <v>102.100098180218</v>
      </c>
      <c r="L187" s="557">
        <v>191.20773445784846</v>
      </c>
      <c r="M187" s="557">
        <v>297.55451334435276</v>
      </c>
      <c r="N187" s="557">
        <v>158.59809800380577</v>
      </c>
      <c r="O187" s="557">
        <v>199.30470886486452</v>
      </c>
      <c r="P187" s="557">
        <v>230.00723132897414</v>
      </c>
      <c r="Q187" s="557">
        <v>135.98137200941068</v>
      </c>
      <c r="R187" s="557">
        <v>127.28881120564161</v>
      </c>
      <c r="S187" s="613">
        <v>176.95174282484905</v>
      </c>
      <c r="T187" s="558">
        <v>195.25267781393839</v>
      </c>
      <c r="U187" s="156"/>
      <c r="V187" s="156"/>
      <c r="W187" s="156"/>
      <c r="X187" s="156"/>
      <c r="Y187" s="156"/>
      <c r="Z187" s="156"/>
    </row>
    <row r="188" spans="1:26" ht="19.5" customHeight="1">
      <c r="A188" s="1258"/>
      <c r="B188" s="165" t="s">
        <v>29</v>
      </c>
      <c r="C188" s="612">
        <v>196.1036509286954</v>
      </c>
      <c r="D188" s="557">
        <v>308.77638147385477</v>
      </c>
      <c r="E188" s="557">
        <v>159.3760597725319</v>
      </c>
      <c r="F188" s="557">
        <v>190.62405924917755</v>
      </c>
      <c r="G188" s="557">
        <v>150.49026870675686</v>
      </c>
      <c r="H188" s="557">
        <v>172.02286718991959</v>
      </c>
      <c r="I188" s="557">
        <v>108.84257499306007</v>
      </c>
      <c r="J188" s="557">
        <v>134.61582238704321</v>
      </c>
      <c r="K188" s="557">
        <v>129.44957124561154</v>
      </c>
      <c r="L188" s="557">
        <v>156.48034352796864</v>
      </c>
      <c r="M188" s="557">
        <v>304.7541150292268</v>
      </c>
      <c r="N188" s="557">
        <v>160.76084470215781</v>
      </c>
      <c r="O188" s="557">
        <v>204.3258661710733</v>
      </c>
      <c r="P188" s="557">
        <v>222.89599849918739</v>
      </c>
      <c r="Q188" s="557">
        <v>140.01757678462508</v>
      </c>
      <c r="R188" s="557">
        <v>115.18907615411391</v>
      </c>
      <c r="S188" s="613">
        <v>149.87039351688341</v>
      </c>
      <c r="T188" s="558">
        <v>190.7429285966397</v>
      </c>
      <c r="U188" s="156"/>
      <c r="V188" s="156"/>
      <c r="W188" s="156"/>
      <c r="X188" s="156"/>
      <c r="Y188" s="156"/>
      <c r="Z188" s="156"/>
    </row>
    <row r="189" spans="1:26" ht="19.5" customHeight="1" thickBot="1">
      <c r="A189" s="1259"/>
      <c r="B189" s="166" t="s">
        <v>30</v>
      </c>
      <c r="C189" s="614">
        <v>162.60421951462919</v>
      </c>
      <c r="D189" s="559">
        <v>306.45482060202465</v>
      </c>
      <c r="E189" s="559">
        <v>163.38532873448383</v>
      </c>
      <c r="F189" s="559">
        <v>187.20978830986112</v>
      </c>
      <c r="G189" s="559">
        <v>164.80999583857042</v>
      </c>
      <c r="H189" s="559">
        <v>141.77065796461011</v>
      </c>
      <c r="I189" s="559">
        <v>112.85844449771821</v>
      </c>
      <c r="J189" s="559">
        <v>124.24697633937802</v>
      </c>
      <c r="K189" s="559">
        <v>138.47501622565557</v>
      </c>
      <c r="L189" s="559">
        <v>201.03066691477542</v>
      </c>
      <c r="M189" s="559">
        <v>286.23075740678564</v>
      </c>
      <c r="N189" s="559">
        <v>159.78084946626456</v>
      </c>
      <c r="O189" s="559">
        <v>198.60879408031983</v>
      </c>
      <c r="P189" s="559">
        <v>239.7861173173134</v>
      </c>
      <c r="Q189" s="559">
        <v>135.63828884946423</v>
      </c>
      <c r="R189" s="559">
        <v>119.0455420418256</v>
      </c>
      <c r="S189" s="615">
        <v>169.73052749269797</v>
      </c>
      <c r="T189" s="560">
        <v>187.49216626228556</v>
      </c>
      <c r="U189" s="156"/>
      <c r="V189" s="156"/>
      <c r="W189" s="156"/>
      <c r="X189" s="156"/>
      <c r="Y189" s="156"/>
      <c r="Z189" s="156"/>
    </row>
    <row r="190" spans="1:26" s="556" customFormat="1" ht="19.5" customHeight="1" thickBot="1">
      <c r="A190" s="1257" t="s">
        <v>1137</v>
      </c>
      <c r="B190" s="1257"/>
      <c r="C190" s="1257"/>
      <c r="D190" s="1257"/>
      <c r="E190" s="1257"/>
      <c r="F190" s="1257"/>
      <c r="G190" s="1257"/>
      <c r="H190" s="1257"/>
      <c r="I190" s="1257"/>
      <c r="J190" s="1257"/>
      <c r="K190" s="1257"/>
      <c r="L190" s="1257"/>
      <c r="M190" s="1257"/>
      <c r="N190" s="1257"/>
      <c r="O190" s="1257"/>
      <c r="P190" s="1257"/>
      <c r="Q190" s="1257"/>
      <c r="R190" s="1257"/>
      <c r="S190" s="1257"/>
      <c r="T190" s="1257"/>
    </row>
    <row r="191" spans="1:26" s="157" customFormat="1" ht="147.75" customHeight="1" thickBot="1">
      <c r="A191" s="158" t="s">
        <v>5</v>
      </c>
      <c r="B191" s="159" t="s">
        <v>18</v>
      </c>
      <c r="C191" s="616" t="s">
        <v>491</v>
      </c>
      <c r="D191" s="161" t="s">
        <v>492</v>
      </c>
      <c r="E191" s="161" t="s">
        <v>493</v>
      </c>
      <c r="F191" s="161" t="s">
        <v>494</v>
      </c>
      <c r="G191" s="160" t="s">
        <v>495</v>
      </c>
      <c r="H191" s="161" t="s">
        <v>496</v>
      </c>
      <c r="I191" s="161" t="s">
        <v>497</v>
      </c>
      <c r="J191" s="161" t="s">
        <v>498</v>
      </c>
      <c r="K191" s="161" t="s">
        <v>499</v>
      </c>
      <c r="L191" s="162" t="s">
        <v>500</v>
      </c>
      <c r="M191" s="163" t="s">
        <v>501</v>
      </c>
      <c r="N191" s="163" t="s">
        <v>502</v>
      </c>
      <c r="O191" s="162" t="s">
        <v>503</v>
      </c>
      <c r="P191" s="162" t="s">
        <v>504</v>
      </c>
      <c r="Q191" s="162" t="s">
        <v>505</v>
      </c>
      <c r="R191" s="162" t="s">
        <v>506</v>
      </c>
      <c r="S191" s="164" t="s">
        <v>507</v>
      </c>
      <c r="T191" s="164" t="s">
        <v>508</v>
      </c>
    </row>
    <row r="192" spans="1:26" ht="21.75" customHeight="1">
      <c r="A192" s="1258">
        <v>2015</v>
      </c>
      <c r="B192" s="165" t="s">
        <v>19</v>
      </c>
      <c r="C192" s="612">
        <v>404.56334418537449</v>
      </c>
      <c r="D192" s="557">
        <v>391.63411260936334</v>
      </c>
      <c r="E192" s="557">
        <v>168.23473516129295</v>
      </c>
      <c r="F192" s="557">
        <v>192.66165500030908</v>
      </c>
      <c r="G192" s="557">
        <v>157.27513511001604</v>
      </c>
      <c r="H192" s="557">
        <v>202.12294901762161</v>
      </c>
      <c r="I192" s="557">
        <v>177.88063409145514</v>
      </c>
      <c r="J192" s="557">
        <v>181.25099958527426</v>
      </c>
      <c r="K192" s="557">
        <v>143.25542239581921</v>
      </c>
      <c r="L192" s="557">
        <v>204.63585550547597</v>
      </c>
      <c r="M192" s="557">
        <v>356.97681246244565</v>
      </c>
      <c r="N192" s="557">
        <v>159.06982917121337</v>
      </c>
      <c r="O192" s="557">
        <v>208.11375677049392</v>
      </c>
      <c r="P192" s="557">
        <v>263.46135039937593</v>
      </c>
      <c r="Q192" s="557">
        <v>147.89375882739805</v>
      </c>
      <c r="R192" s="557">
        <v>128.5018158990093</v>
      </c>
      <c r="S192" s="613">
        <v>160.91743317952893</v>
      </c>
      <c r="T192" s="558">
        <v>193.97516434915556</v>
      </c>
      <c r="U192" s="156"/>
      <c r="V192" s="156"/>
      <c r="W192" s="156"/>
      <c r="X192" s="156"/>
      <c r="Y192" s="156"/>
      <c r="Z192" s="156"/>
    </row>
    <row r="193" spans="1:26" ht="21.75" customHeight="1">
      <c r="A193" s="1258"/>
      <c r="B193" s="165" t="s">
        <v>20</v>
      </c>
      <c r="C193" s="612">
        <v>362.57400524658158</v>
      </c>
      <c r="D193" s="557">
        <v>395.33015813199256</v>
      </c>
      <c r="E193" s="557">
        <v>181.29236790057124</v>
      </c>
      <c r="F193" s="557">
        <v>189.69764473915737</v>
      </c>
      <c r="G193" s="557">
        <v>150.88672921331059</v>
      </c>
      <c r="H193" s="557">
        <v>177.62250124428971</v>
      </c>
      <c r="I193" s="557">
        <v>162.29308186172995</v>
      </c>
      <c r="J193" s="557">
        <v>188.90930708563221</v>
      </c>
      <c r="K193" s="557">
        <v>135.90752573475135</v>
      </c>
      <c r="L193" s="557">
        <v>209.58723754281596</v>
      </c>
      <c r="M193" s="557">
        <v>371.23363976290875</v>
      </c>
      <c r="N193" s="557">
        <v>165.47815637623358</v>
      </c>
      <c r="O193" s="557">
        <v>211.37310449557674</v>
      </c>
      <c r="P193" s="557">
        <v>238.66509815410245</v>
      </c>
      <c r="Q193" s="557">
        <v>159.65181463479115</v>
      </c>
      <c r="R193" s="557">
        <v>115.57337374764896</v>
      </c>
      <c r="S193" s="613">
        <v>194.52673316288326</v>
      </c>
      <c r="T193" s="558">
        <v>190.67622998369816</v>
      </c>
      <c r="U193" s="156"/>
      <c r="V193" s="156"/>
      <c r="W193" s="156"/>
      <c r="X193" s="156"/>
      <c r="Y193" s="156"/>
      <c r="Z193" s="156"/>
    </row>
    <row r="194" spans="1:26" ht="21.75" customHeight="1">
      <c r="A194" s="1258"/>
      <c r="B194" s="165" t="s">
        <v>21</v>
      </c>
      <c r="C194" s="612">
        <v>350.19107940779543</v>
      </c>
      <c r="D194" s="557">
        <v>346.9692994866565</v>
      </c>
      <c r="E194" s="557">
        <v>193.33511027902898</v>
      </c>
      <c r="F194" s="557">
        <v>193.76179081863856</v>
      </c>
      <c r="G194" s="557">
        <v>187.26291583714146</v>
      </c>
      <c r="H194" s="557">
        <v>174.79392008245244</v>
      </c>
      <c r="I194" s="557">
        <v>168.13885070159918</v>
      </c>
      <c r="J194" s="557">
        <v>190.74519640418984</v>
      </c>
      <c r="K194" s="557">
        <v>144.39391573964392</v>
      </c>
      <c r="L194" s="557">
        <v>204.9372373765151</v>
      </c>
      <c r="M194" s="557">
        <v>348.08054029937409</v>
      </c>
      <c r="N194" s="557">
        <v>162.13950530330243</v>
      </c>
      <c r="O194" s="557">
        <v>242.65403360846665</v>
      </c>
      <c r="P194" s="557">
        <v>245.63787309764336</v>
      </c>
      <c r="Q194" s="557">
        <v>144.6096440203998</v>
      </c>
      <c r="R194" s="557">
        <v>120.19502317374841</v>
      </c>
      <c r="S194" s="613">
        <v>191.00073643756784</v>
      </c>
      <c r="T194" s="558">
        <v>194.64148622756787</v>
      </c>
      <c r="U194" s="156"/>
      <c r="V194" s="156"/>
      <c r="W194" s="156"/>
      <c r="X194" s="156"/>
      <c r="Y194" s="156"/>
      <c r="Z194" s="156"/>
    </row>
    <row r="195" spans="1:26" ht="21.75" customHeight="1">
      <c r="A195" s="1258"/>
      <c r="B195" s="165" t="s">
        <v>22</v>
      </c>
      <c r="C195" s="612">
        <v>485.2115314590996</v>
      </c>
      <c r="D195" s="557">
        <v>506.27964322324965</v>
      </c>
      <c r="E195" s="557">
        <v>186.12181952708065</v>
      </c>
      <c r="F195" s="557">
        <v>176.20834558298921</v>
      </c>
      <c r="G195" s="557">
        <v>161.61300788698594</v>
      </c>
      <c r="H195" s="557">
        <v>174.14301376244819</v>
      </c>
      <c r="I195" s="557">
        <v>294.5951161530993</v>
      </c>
      <c r="J195" s="557">
        <v>290.81919839955663</v>
      </c>
      <c r="K195" s="557">
        <v>141.11856418939206</v>
      </c>
      <c r="L195" s="557">
        <v>185.84370347940299</v>
      </c>
      <c r="M195" s="557">
        <v>547.84665137531056</v>
      </c>
      <c r="N195" s="557">
        <v>185.90357185814389</v>
      </c>
      <c r="O195" s="557">
        <v>331.4404274493051</v>
      </c>
      <c r="P195" s="557">
        <v>284.08470291327251</v>
      </c>
      <c r="Q195" s="557">
        <v>138.30185580892424</v>
      </c>
      <c r="R195" s="557">
        <v>109.14808418320156</v>
      </c>
      <c r="S195" s="613">
        <v>441.55752996289658</v>
      </c>
      <c r="T195" s="558">
        <v>178.76993589076628</v>
      </c>
      <c r="U195" s="156"/>
      <c r="V195" s="156"/>
      <c r="W195" s="156"/>
      <c r="X195" s="156"/>
      <c r="Y195" s="156"/>
      <c r="Z195" s="156"/>
    </row>
    <row r="196" spans="1:26" ht="21.75" customHeight="1">
      <c r="A196" s="1258"/>
      <c r="B196" s="165" t="s">
        <v>23</v>
      </c>
      <c r="C196" s="612">
        <v>355.72296628641385</v>
      </c>
      <c r="D196" s="557">
        <v>574.89944575745574</v>
      </c>
      <c r="E196" s="557">
        <v>185.93362550099681</v>
      </c>
      <c r="F196" s="557">
        <v>186.81577548418366</v>
      </c>
      <c r="G196" s="557">
        <v>210.73970736100927</v>
      </c>
      <c r="H196" s="557">
        <v>203.09296288086298</v>
      </c>
      <c r="I196" s="557">
        <v>254.51071792320687</v>
      </c>
      <c r="J196" s="557">
        <v>297.77709270148961</v>
      </c>
      <c r="K196" s="557">
        <v>142.58990722818015</v>
      </c>
      <c r="L196" s="557">
        <v>201.78106647724312</v>
      </c>
      <c r="M196" s="557">
        <v>501.63976183977599</v>
      </c>
      <c r="N196" s="557">
        <v>195.31407229821806</v>
      </c>
      <c r="O196" s="557">
        <v>352.31787098564672</v>
      </c>
      <c r="P196" s="557">
        <v>336.77219551220679</v>
      </c>
      <c r="Q196" s="557">
        <v>135.99463487863034</v>
      </c>
      <c r="R196" s="557">
        <v>115.37228982849079</v>
      </c>
      <c r="S196" s="613">
        <v>500.76997445981783</v>
      </c>
      <c r="T196" s="558">
        <v>189.81499992451756</v>
      </c>
      <c r="U196" s="156"/>
      <c r="V196" s="156"/>
      <c r="W196" s="156"/>
      <c r="X196" s="156"/>
      <c r="Y196" s="156"/>
      <c r="Z196" s="156"/>
    </row>
    <row r="197" spans="1:26" ht="21.75" customHeight="1">
      <c r="A197" s="1258"/>
      <c r="B197" s="165" t="s">
        <v>24</v>
      </c>
      <c r="C197" s="612">
        <v>432.44875095513811</v>
      </c>
      <c r="D197" s="557">
        <v>574.76682406423038</v>
      </c>
      <c r="E197" s="557">
        <v>187.46591089505003</v>
      </c>
      <c r="F197" s="557">
        <v>184.33677715003401</v>
      </c>
      <c r="G197" s="557">
        <v>189.41953095387461</v>
      </c>
      <c r="H197" s="557">
        <v>196.9675307180672</v>
      </c>
      <c r="I197" s="557">
        <v>222.03600601386384</v>
      </c>
      <c r="J197" s="557">
        <v>362.75798263031771</v>
      </c>
      <c r="K197" s="557">
        <v>144.52791711599781</v>
      </c>
      <c r="L197" s="557">
        <v>183.68246983359714</v>
      </c>
      <c r="M197" s="557">
        <v>489.49249089854703</v>
      </c>
      <c r="N197" s="557">
        <v>192.50834049024758</v>
      </c>
      <c r="O197" s="557">
        <v>330.74451266476035</v>
      </c>
      <c r="P197" s="557">
        <v>297.4452815505864</v>
      </c>
      <c r="Q197" s="557">
        <v>144.6096440203998</v>
      </c>
      <c r="R197" s="557">
        <v>120.55181526295914</v>
      </c>
      <c r="S197" s="613">
        <v>587.49545578283426</v>
      </c>
      <c r="T197" s="558">
        <v>187.04713848107824</v>
      </c>
      <c r="U197" s="156"/>
      <c r="V197" s="156"/>
      <c r="W197" s="156"/>
      <c r="X197" s="156"/>
      <c r="Y197" s="156"/>
      <c r="Z197" s="156"/>
    </row>
    <row r="198" spans="1:26" ht="21.75" customHeight="1">
      <c r="A198" s="1258"/>
      <c r="B198" s="165" t="s">
        <v>25</v>
      </c>
      <c r="C198" s="612">
        <v>514.77412515292963</v>
      </c>
      <c r="D198" s="557">
        <v>573.83621131680627</v>
      </c>
      <c r="E198" s="557">
        <v>180.92340536016462</v>
      </c>
      <c r="F198" s="557">
        <v>191.60847745154484</v>
      </c>
      <c r="G198" s="557">
        <v>177.42015383617715</v>
      </c>
      <c r="H198" s="557">
        <v>181.40578710575281</v>
      </c>
      <c r="I198" s="557">
        <v>335.39014824934122</v>
      </c>
      <c r="J198" s="557">
        <v>362.48163717504445</v>
      </c>
      <c r="K198" s="557">
        <v>160.26087813344236</v>
      </c>
      <c r="L198" s="557">
        <v>243.81496397871669</v>
      </c>
      <c r="M198" s="557">
        <v>402.62573891972266</v>
      </c>
      <c r="N198" s="557">
        <v>268.05438491518743</v>
      </c>
      <c r="O198" s="557">
        <v>145.67165317400077</v>
      </c>
      <c r="P198" s="557">
        <v>305.81356297864431</v>
      </c>
      <c r="Q198" s="557">
        <v>137.29871458949293</v>
      </c>
      <c r="R198" s="557">
        <v>130.20688084771533</v>
      </c>
      <c r="S198" s="613">
        <v>541.20291454676317</v>
      </c>
      <c r="T198" s="558">
        <v>194.41939109247761</v>
      </c>
      <c r="U198" s="156"/>
      <c r="V198" s="156"/>
      <c r="W198" s="156"/>
      <c r="X198" s="156"/>
      <c r="Y198" s="156"/>
      <c r="Z198" s="156"/>
    </row>
    <row r="199" spans="1:26" ht="21.75" customHeight="1">
      <c r="A199" s="1258"/>
      <c r="B199" s="165" t="s">
        <v>26</v>
      </c>
      <c r="C199" s="612">
        <v>536.86614387917018</v>
      </c>
      <c r="D199" s="557">
        <v>605.14830117586223</v>
      </c>
      <c r="E199" s="557">
        <v>191.80443620999367</v>
      </c>
      <c r="F199" s="557">
        <v>190.31576604200052</v>
      </c>
      <c r="G199" s="557">
        <v>182.11484016116447</v>
      </c>
      <c r="H199" s="557">
        <v>173.25911812762749</v>
      </c>
      <c r="I199" s="557">
        <v>327.07355397183761</v>
      </c>
      <c r="J199" s="557">
        <v>357.25525129450472</v>
      </c>
      <c r="K199" s="557">
        <v>156.10428652053903</v>
      </c>
      <c r="L199" s="557">
        <v>206.20050740932214</v>
      </c>
      <c r="M199" s="557">
        <v>444.72336453831969</v>
      </c>
      <c r="N199" s="557">
        <v>276.6580874559985</v>
      </c>
      <c r="O199" s="557">
        <v>147.28510313546769</v>
      </c>
      <c r="P199" s="557">
        <v>314.30370506589963</v>
      </c>
      <c r="Q199" s="557">
        <v>163.79540217654397</v>
      </c>
      <c r="R199" s="557">
        <v>135.54523524604551</v>
      </c>
      <c r="S199" s="613">
        <v>530.93116050028425</v>
      </c>
      <c r="T199" s="558">
        <v>193.26864048591628</v>
      </c>
      <c r="U199" s="156"/>
      <c r="V199" s="156"/>
      <c r="W199" s="156"/>
      <c r="X199" s="156"/>
      <c r="Y199" s="156"/>
      <c r="Z199" s="156"/>
    </row>
    <row r="200" spans="1:26" ht="21.75" customHeight="1">
      <c r="A200" s="1258"/>
      <c r="B200" s="165" t="s">
        <v>27</v>
      </c>
      <c r="C200" s="612">
        <v>577.9252626914415</v>
      </c>
      <c r="D200" s="557">
        <v>656.26157342052977</v>
      </c>
      <c r="E200" s="557">
        <v>196.61261891007243</v>
      </c>
      <c r="F200" s="557">
        <v>191.45271771369761</v>
      </c>
      <c r="G200" s="557">
        <v>183.33690469271431</v>
      </c>
      <c r="H200" s="557">
        <v>177.1448974031259</v>
      </c>
      <c r="I200" s="557">
        <v>328.54333089683223</v>
      </c>
      <c r="J200" s="557">
        <v>370.80651463616027</v>
      </c>
      <c r="K200" s="557">
        <v>174.64849819848581</v>
      </c>
      <c r="L200" s="557">
        <v>218.44050824863942</v>
      </c>
      <c r="M200" s="557">
        <v>456.54713334845803</v>
      </c>
      <c r="N200" s="557">
        <v>250.48593981883528</v>
      </c>
      <c r="O200" s="557">
        <v>145.92846173659569</v>
      </c>
      <c r="P200" s="557">
        <v>330.11578344537565</v>
      </c>
      <c r="Q200" s="557">
        <v>154.88910191813397</v>
      </c>
      <c r="R200" s="557">
        <v>141.51426733781869</v>
      </c>
      <c r="S200" s="613">
        <v>463.14043468586323</v>
      </c>
      <c r="T200" s="558">
        <v>194.76535225831128</v>
      </c>
      <c r="U200" s="156"/>
      <c r="V200" s="156"/>
      <c r="W200" s="156"/>
      <c r="X200" s="156"/>
      <c r="Y200" s="156"/>
      <c r="Z200" s="156"/>
    </row>
    <row r="201" spans="1:26" ht="21.75" customHeight="1">
      <c r="A201" s="1258"/>
      <c r="B201" s="165" t="s">
        <v>28</v>
      </c>
      <c r="C201" s="612">
        <v>647.29863559322314</v>
      </c>
      <c r="D201" s="557">
        <v>807.93527793322369</v>
      </c>
      <c r="E201" s="557">
        <v>192.82103033731346</v>
      </c>
      <c r="F201" s="557">
        <v>189.85276299112473</v>
      </c>
      <c r="G201" s="557">
        <v>191.21713840309985</v>
      </c>
      <c r="H201" s="557">
        <v>147.40310660638085</v>
      </c>
      <c r="I201" s="557">
        <v>223.24032858469377</v>
      </c>
      <c r="J201" s="557">
        <v>370.0239553337592</v>
      </c>
      <c r="K201" s="557">
        <v>159.75207421859434</v>
      </c>
      <c r="L201" s="557">
        <v>205.22388598321552</v>
      </c>
      <c r="M201" s="557">
        <v>410.61273058157678</v>
      </c>
      <c r="N201" s="557">
        <v>268.05438491518743</v>
      </c>
      <c r="O201" s="557">
        <v>190.2754347615944</v>
      </c>
      <c r="P201" s="557">
        <v>303.8719058243459</v>
      </c>
      <c r="Q201" s="557">
        <v>151.50438211920712</v>
      </c>
      <c r="R201" s="557">
        <v>143.94155026509495</v>
      </c>
      <c r="S201" s="613">
        <v>503.5398827349519</v>
      </c>
      <c r="T201" s="558">
        <v>192.95755054276412</v>
      </c>
      <c r="U201" s="156"/>
      <c r="V201" s="156"/>
      <c r="W201" s="156"/>
      <c r="X201" s="156"/>
      <c r="Y201" s="156"/>
      <c r="Z201" s="156"/>
    </row>
    <row r="202" spans="1:26" ht="21.75" customHeight="1">
      <c r="A202" s="1258"/>
      <c r="B202" s="165" t="s">
        <v>29</v>
      </c>
      <c r="C202" s="612">
        <v>662.77984706500956</v>
      </c>
      <c r="D202" s="557">
        <v>849.90268922621738</v>
      </c>
      <c r="E202" s="557">
        <v>194.00831232411821</v>
      </c>
      <c r="F202" s="557">
        <v>180.88889883845053</v>
      </c>
      <c r="G202" s="557">
        <v>188.32537083805227</v>
      </c>
      <c r="H202" s="557">
        <v>144.42630043291976</v>
      </c>
      <c r="I202" s="557">
        <v>271.70747961561426</v>
      </c>
      <c r="J202" s="557">
        <v>361.70551726625581</v>
      </c>
      <c r="K202" s="557">
        <v>174.60664804907518</v>
      </c>
      <c r="L202" s="557">
        <v>206.20050740932214</v>
      </c>
      <c r="M202" s="557">
        <v>414.11550974274218</v>
      </c>
      <c r="N202" s="557">
        <v>276.6580874559985</v>
      </c>
      <c r="O202" s="557">
        <v>147.28510313546769</v>
      </c>
      <c r="P202" s="557">
        <v>317.60546972166753</v>
      </c>
      <c r="Q202" s="557">
        <v>163.79540217654397</v>
      </c>
      <c r="R202" s="557">
        <v>136.42119236274553</v>
      </c>
      <c r="S202" s="613">
        <v>542.82308142094746</v>
      </c>
      <c r="T202" s="558">
        <v>184.52418694160403</v>
      </c>
      <c r="U202" s="156"/>
      <c r="V202" s="156"/>
      <c r="W202" s="156"/>
      <c r="X202" s="156"/>
      <c r="Y202" s="156"/>
      <c r="Z202" s="156"/>
    </row>
    <row r="203" spans="1:26" ht="21.75" customHeight="1">
      <c r="A203" s="1258"/>
      <c r="B203" s="165" t="s">
        <v>30</v>
      </c>
      <c r="C203" s="612">
        <v>577.95813886433098</v>
      </c>
      <c r="D203" s="557">
        <v>812.14190327576534</v>
      </c>
      <c r="E203" s="557">
        <v>194.00831232411821</v>
      </c>
      <c r="F203" s="557">
        <v>186.04103405762893</v>
      </c>
      <c r="G203" s="557">
        <v>204.09582125611502</v>
      </c>
      <c r="H203" s="557">
        <v>141.62433424327975</v>
      </c>
      <c r="I203" s="557">
        <v>319.55273875388775</v>
      </c>
      <c r="J203" s="557">
        <v>372.48391368410529</v>
      </c>
      <c r="K203" s="557">
        <v>175.44769099613549</v>
      </c>
      <c r="L203" s="557">
        <v>218.44050824863942</v>
      </c>
      <c r="M203" s="557">
        <v>411.01120576721792</v>
      </c>
      <c r="N203" s="557">
        <v>250.48593981883528</v>
      </c>
      <c r="O203" s="557">
        <v>145.92846173659569</v>
      </c>
      <c r="P203" s="557">
        <v>333.73711127548466</v>
      </c>
      <c r="Q203" s="557">
        <v>154.88910191813397</v>
      </c>
      <c r="R203" s="557">
        <v>142.26753662430266</v>
      </c>
      <c r="S203" s="613">
        <v>463.54514792976164</v>
      </c>
      <c r="T203" s="558">
        <v>189.65545589817145</v>
      </c>
      <c r="U203" s="156"/>
      <c r="V203" s="156"/>
      <c r="W203" s="156"/>
      <c r="X203" s="156"/>
      <c r="Y203" s="156"/>
      <c r="Z203" s="156"/>
    </row>
    <row r="204" spans="1:26" ht="21.75" customHeight="1">
      <c r="A204" s="1258">
        <v>2016</v>
      </c>
      <c r="B204" s="165" t="s">
        <v>19</v>
      </c>
      <c r="C204" s="612">
        <v>647.29894729027581</v>
      </c>
      <c r="D204" s="557">
        <v>1470.0991586711511</v>
      </c>
      <c r="E204" s="557">
        <v>194.00831232411821</v>
      </c>
      <c r="F204" s="557">
        <v>170.97300196200337</v>
      </c>
      <c r="G204" s="557">
        <v>217.60359263504975</v>
      </c>
      <c r="H204" s="557">
        <v>149.76189480095974</v>
      </c>
      <c r="I204" s="557">
        <v>284.97222116708161</v>
      </c>
      <c r="J204" s="557">
        <v>321.33292959872909</v>
      </c>
      <c r="K204" s="557">
        <v>265.67942705982125</v>
      </c>
      <c r="L204" s="557">
        <v>208.87344072220665</v>
      </c>
      <c r="M204" s="557">
        <v>313.17067416962828</v>
      </c>
      <c r="N204" s="557">
        <v>268.05438491518743</v>
      </c>
      <c r="O204" s="557">
        <v>190.2754347615944</v>
      </c>
      <c r="P204" s="557">
        <v>318.05291552297473</v>
      </c>
      <c r="Q204" s="557">
        <v>146.12005498113885</v>
      </c>
      <c r="R204" s="557">
        <v>145.89865949899922</v>
      </c>
      <c r="S204" s="613">
        <v>504.7065278442779</v>
      </c>
      <c r="T204" s="558">
        <v>176.02658302919735</v>
      </c>
    </row>
    <row r="205" spans="1:26" ht="21.75" customHeight="1">
      <c r="A205" s="1258"/>
      <c r="B205" s="165" t="s">
        <v>20</v>
      </c>
      <c r="C205" s="612">
        <v>662.77984706500956</v>
      </c>
      <c r="D205" s="557">
        <v>1426.5659051483324</v>
      </c>
      <c r="E205" s="557">
        <v>194.00831232411821</v>
      </c>
      <c r="F205" s="557">
        <v>181.37914766299804</v>
      </c>
      <c r="G205" s="557">
        <v>214.74811000402389</v>
      </c>
      <c r="H205" s="557">
        <v>151.09415578001983</v>
      </c>
      <c r="I205" s="557">
        <v>268.33465616729171</v>
      </c>
      <c r="J205" s="557">
        <v>315.06244729280405</v>
      </c>
      <c r="K205" s="557">
        <v>281.20367519043805</v>
      </c>
      <c r="L205" s="557">
        <v>206.97617149607828</v>
      </c>
      <c r="M205" s="557">
        <v>316.57986306585065</v>
      </c>
      <c r="N205" s="557">
        <v>276.6580874559985</v>
      </c>
      <c r="O205" s="557">
        <v>235.37558219176145</v>
      </c>
      <c r="P205" s="557">
        <v>319.45861902355949</v>
      </c>
      <c r="Q205" s="557">
        <v>166.9872386596457</v>
      </c>
      <c r="R205" s="557">
        <v>137.58414049358507</v>
      </c>
      <c r="S205" s="613">
        <v>544.10450540770944</v>
      </c>
      <c r="T205" s="558">
        <v>186.09076664416673</v>
      </c>
    </row>
    <row r="206" spans="1:26" ht="21.75" customHeight="1">
      <c r="A206" s="1258"/>
      <c r="B206" s="165" t="s">
        <v>21</v>
      </c>
      <c r="C206" s="612">
        <v>577.95813886433098</v>
      </c>
      <c r="D206" s="557">
        <v>1324.9781445570522</v>
      </c>
      <c r="E206" s="557">
        <v>194.00831232411821</v>
      </c>
      <c r="F206" s="557">
        <v>161.30766649924036</v>
      </c>
      <c r="G206" s="557">
        <v>240.39155041698331</v>
      </c>
      <c r="H206" s="557">
        <v>154.31830490605941</v>
      </c>
      <c r="I206" s="557">
        <v>309.97433687839197</v>
      </c>
      <c r="J206" s="557">
        <v>309.74384189006452</v>
      </c>
      <c r="K206" s="557">
        <v>280.93959087961611</v>
      </c>
      <c r="L206" s="557">
        <v>195.39599316323026</v>
      </c>
      <c r="M206" s="557">
        <v>311.5946915582482</v>
      </c>
      <c r="N206" s="557">
        <v>292.85500721925177</v>
      </c>
      <c r="O206" s="557">
        <v>234.01894079288948</v>
      </c>
      <c r="P206" s="557">
        <v>340.81977414111242</v>
      </c>
      <c r="Q206" s="557">
        <v>176.85193902100946</v>
      </c>
      <c r="R206" s="557">
        <v>141.16150327366805</v>
      </c>
      <c r="S206" s="613">
        <v>464.42185867262515</v>
      </c>
      <c r="T206" s="558">
        <v>166.62003140034096</v>
      </c>
    </row>
    <row r="207" spans="1:26" ht="21.75" customHeight="1">
      <c r="A207" s="1258"/>
      <c r="B207" s="165" t="s">
        <v>22</v>
      </c>
      <c r="C207" s="612">
        <v>704.40293768224558</v>
      </c>
      <c r="D207" s="557">
        <v>1560.3577025552161</v>
      </c>
      <c r="E207" s="557">
        <v>213.58072339103848</v>
      </c>
      <c r="F207" s="557">
        <v>189.73663401580546</v>
      </c>
      <c r="G207" s="557">
        <v>248.64476119225878</v>
      </c>
      <c r="H207" s="557">
        <v>152.20141079339149</v>
      </c>
      <c r="I207" s="557">
        <v>327.4495126578355</v>
      </c>
      <c r="J207" s="557">
        <v>320.08050852876255</v>
      </c>
      <c r="K207" s="557">
        <v>281.85085357330809</v>
      </c>
      <c r="L207" s="557">
        <v>267.96017807791543</v>
      </c>
      <c r="M207" s="557">
        <v>320.15083682362541</v>
      </c>
      <c r="N207" s="557">
        <v>275.17712715408078</v>
      </c>
      <c r="O207" s="557">
        <v>190.2754347615944</v>
      </c>
      <c r="P207" s="557">
        <v>379.22909690440741</v>
      </c>
      <c r="Q207" s="557">
        <v>146.12005498113885</v>
      </c>
      <c r="R207" s="557">
        <v>173.9631616006487</v>
      </c>
      <c r="S207" s="613">
        <v>504.7065278442779</v>
      </c>
      <c r="T207" s="558">
        <v>195.41508598511177</v>
      </c>
    </row>
    <row r="208" spans="1:26" ht="21.75" customHeight="1">
      <c r="A208" s="1258"/>
      <c r="B208" s="165" t="s">
        <v>23</v>
      </c>
      <c r="C208" s="612">
        <v>852.64742606406082</v>
      </c>
      <c r="D208" s="557">
        <v>1790.7132544681992</v>
      </c>
      <c r="E208" s="557">
        <v>268.77470755780769</v>
      </c>
      <c r="F208" s="557">
        <v>191.53274042111281</v>
      </c>
      <c r="G208" s="557">
        <v>268.32794103960777</v>
      </c>
      <c r="H208" s="557">
        <v>176.68007233484062</v>
      </c>
      <c r="I208" s="557">
        <v>349.56150100139496</v>
      </c>
      <c r="J208" s="557">
        <v>368.85422112552482</v>
      </c>
      <c r="K208" s="557">
        <v>317.30546987265933</v>
      </c>
      <c r="L208" s="557">
        <v>294.95479718462593</v>
      </c>
      <c r="M208" s="557">
        <v>418.23278414131374</v>
      </c>
      <c r="N208" s="557">
        <v>284.51830689919888</v>
      </c>
      <c r="O208" s="557">
        <v>235.37558219176145</v>
      </c>
      <c r="P208" s="557">
        <v>424.2879465549363</v>
      </c>
      <c r="Q208" s="557">
        <v>173.2944858752596</v>
      </c>
      <c r="R208" s="557">
        <v>203.05464406676288</v>
      </c>
      <c r="S208" s="613">
        <v>542.198080882559</v>
      </c>
      <c r="T208" s="558">
        <v>198.67911581929289</v>
      </c>
    </row>
    <row r="209" spans="1:20" ht="21.75" customHeight="1">
      <c r="A209" s="1258"/>
      <c r="B209" s="165" t="s">
        <v>24</v>
      </c>
      <c r="C209" s="612">
        <v>1031.3038916784335</v>
      </c>
      <c r="D209" s="557">
        <v>2548.1489191339997</v>
      </c>
      <c r="E209" s="557">
        <v>311.46796872702924</v>
      </c>
      <c r="F209" s="557">
        <v>195.39876644909202</v>
      </c>
      <c r="G209" s="557">
        <v>291.13973412937696</v>
      </c>
      <c r="H209" s="557">
        <v>229.73267106837881</v>
      </c>
      <c r="I209" s="557">
        <v>397.21377197890325</v>
      </c>
      <c r="J209" s="557">
        <v>421.77534370467862</v>
      </c>
      <c r="K209" s="557">
        <v>349.6680139780247</v>
      </c>
      <c r="L209" s="557">
        <v>365.9753836318954</v>
      </c>
      <c r="M209" s="557">
        <v>489.92047950169069</v>
      </c>
      <c r="N209" s="557">
        <v>301.97886552745143</v>
      </c>
      <c r="O209" s="557">
        <v>234.01894079288948</v>
      </c>
      <c r="P209" s="557">
        <v>423.24776629224925</v>
      </c>
      <c r="Q209" s="557">
        <v>220.68326652915042</v>
      </c>
      <c r="R209" s="557">
        <v>221.90610539928846</v>
      </c>
      <c r="S209" s="613">
        <v>785.63512433328083</v>
      </c>
      <c r="T209" s="558">
        <v>204.67633473679899</v>
      </c>
    </row>
    <row r="210" spans="1:20" ht="21.75" customHeight="1">
      <c r="A210" s="1258"/>
      <c r="B210" s="165" t="s">
        <v>25</v>
      </c>
      <c r="C210" s="612">
        <v>683.11767141790278</v>
      </c>
      <c r="D210" s="557">
        <v>1154.2765386023557</v>
      </c>
      <c r="E210" s="557">
        <v>375.42598642372252</v>
      </c>
      <c r="F210" s="557">
        <v>205.78584523128595</v>
      </c>
      <c r="G210" s="557">
        <v>451.30160721818839</v>
      </c>
      <c r="H210" s="557">
        <v>210.30492762892672</v>
      </c>
      <c r="I210" s="557">
        <v>364.78575232046131</v>
      </c>
      <c r="J210" s="557">
        <v>421.93813540362106</v>
      </c>
      <c r="K210" s="557">
        <v>298.89440206468362</v>
      </c>
      <c r="L210" s="557">
        <v>361.90428657020846</v>
      </c>
      <c r="M210" s="557">
        <v>324.89332268981224</v>
      </c>
      <c r="N210" s="557">
        <v>354.68992867261244</v>
      </c>
      <c r="O210" s="557">
        <v>181.46638685596506</v>
      </c>
      <c r="P210" s="557">
        <v>374.96359426595984</v>
      </c>
      <c r="Q210" s="557">
        <v>180.18493953777414</v>
      </c>
      <c r="R210" s="557">
        <v>179.50968332434786</v>
      </c>
      <c r="S210" s="613">
        <v>507.72990412912418</v>
      </c>
      <c r="T210" s="558">
        <v>211.2833079907839</v>
      </c>
    </row>
    <row r="211" spans="1:20" ht="21.75" customHeight="1">
      <c r="A211" s="1258"/>
      <c r="B211" s="165" t="s">
        <v>26</v>
      </c>
      <c r="C211" s="612">
        <v>1190.295715015254</v>
      </c>
      <c r="D211" s="557">
        <v>1715.2040620494377</v>
      </c>
      <c r="E211" s="557">
        <v>376.24219671375857</v>
      </c>
      <c r="F211" s="557">
        <v>210.4120305701077</v>
      </c>
      <c r="G211" s="557">
        <v>448.86710601849688</v>
      </c>
      <c r="H211" s="557">
        <v>259.94098310694238</v>
      </c>
      <c r="I211" s="557">
        <v>360.66987936904854</v>
      </c>
      <c r="J211" s="557">
        <v>470.05736782776114</v>
      </c>
      <c r="K211" s="557">
        <v>310.17065501494545</v>
      </c>
      <c r="L211" s="557">
        <v>382.982923953696</v>
      </c>
      <c r="M211" s="557">
        <v>400.6097206042129</v>
      </c>
      <c r="N211" s="557">
        <v>375.91536528010096</v>
      </c>
      <c r="O211" s="557">
        <v>244.18463009739079</v>
      </c>
      <c r="P211" s="557">
        <v>418.72822023027965</v>
      </c>
      <c r="Q211" s="557">
        <v>184.46913716167876</v>
      </c>
      <c r="R211" s="557">
        <v>204.85284037490123</v>
      </c>
      <c r="S211" s="613">
        <v>702.04108366411128</v>
      </c>
      <c r="T211" s="558">
        <v>218.22932488987655</v>
      </c>
    </row>
    <row r="212" spans="1:20" ht="21.75" customHeight="1">
      <c r="A212" s="1258"/>
      <c r="B212" s="165" t="s">
        <v>27</v>
      </c>
      <c r="C212" s="612">
        <v>1186.3149226290766</v>
      </c>
      <c r="D212" s="557">
        <v>1712.6025604353292</v>
      </c>
      <c r="E212" s="557">
        <v>401.12678503722964</v>
      </c>
      <c r="F212" s="557">
        <v>214.84058316199446</v>
      </c>
      <c r="G212" s="557">
        <v>451.19756115655582</v>
      </c>
      <c r="H212" s="557">
        <v>261.40028791195311</v>
      </c>
      <c r="I212" s="557">
        <v>337.75723127927273</v>
      </c>
      <c r="J212" s="557">
        <v>453.86621966926157</v>
      </c>
      <c r="K212" s="557">
        <v>316.498751897033</v>
      </c>
      <c r="L212" s="557">
        <v>397.21297056548315</v>
      </c>
      <c r="M212" s="557">
        <v>476.2594975403814</v>
      </c>
      <c r="N212" s="557">
        <v>424.38798568154817</v>
      </c>
      <c r="O212" s="557">
        <v>216.40084498163068</v>
      </c>
      <c r="P212" s="557">
        <v>418.58937332554888</v>
      </c>
      <c r="Q212" s="557">
        <v>217.42440749806966</v>
      </c>
      <c r="R212" s="557">
        <v>218.14506969220153</v>
      </c>
      <c r="S212" s="613">
        <v>680.8817021111239</v>
      </c>
      <c r="T212" s="558">
        <v>222.58499610533988</v>
      </c>
    </row>
    <row r="213" spans="1:20" ht="21.75" customHeight="1">
      <c r="A213" s="1258"/>
      <c r="B213" s="165" t="s">
        <v>28</v>
      </c>
      <c r="C213" s="612">
        <v>954.21840379704224</v>
      </c>
      <c r="D213" s="557">
        <v>1047.9982888633424</v>
      </c>
      <c r="E213" s="557">
        <v>355.76648989565035</v>
      </c>
      <c r="F213" s="557">
        <v>257.49017194653487</v>
      </c>
      <c r="G213" s="557">
        <v>458.58045034665651</v>
      </c>
      <c r="H213" s="557">
        <v>196.85704484364439</v>
      </c>
      <c r="I213" s="557">
        <v>359.80966443695581</v>
      </c>
      <c r="J213" s="557">
        <v>410.47647050355494</v>
      </c>
      <c r="K213" s="557">
        <v>252.29743314574611</v>
      </c>
      <c r="L213" s="557">
        <v>371.3769329877195</v>
      </c>
      <c r="M213" s="557">
        <v>322.31837974543129</v>
      </c>
      <c r="N213" s="557">
        <v>327.40189538391854</v>
      </c>
      <c r="O213" s="557">
        <v>181.46638685596506</v>
      </c>
      <c r="P213" s="557">
        <v>445.8459109978881</v>
      </c>
      <c r="Q213" s="557">
        <v>180.18493953777414</v>
      </c>
      <c r="R213" s="557">
        <v>175.75570889033102</v>
      </c>
      <c r="S213" s="613">
        <v>527.30875142182981</v>
      </c>
      <c r="T213" s="558">
        <v>262.32273177495546</v>
      </c>
    </row>
    <row r="214" spans="1:20" ht="21.75" customHeight="1">
      <c r="A214" s="1258"/>
      <c r="B214" s="165" t="s">
        <v>29</v>
      </c>
      <c r="C214" s="612">
        <v>1035.98689026391</v>
      </c>
      <c r="D214" s="557">
        <v>1043.2364514682204</v>
      </c>
      <c r="E214" s="557">
        <v>323.23630972299293</v>
      </c>
      <c r="F214" s="557">
        <v>264.45574618116757</v>
      </c>
      <c r="G214" s="557">
        <v>462.01700685553658</v>
      </c>
      <c r="H214" s="557">
        <v>241.57954881915887</v>
      </c>
      <c r="I214" s="557">
        <v>333.21594815961322</v>
      </c>
      <c r="J214" s="557">
        <v>415.89403632741681</v>
      </c>
      <c r="K214" s="557">
        <v>256.92437078908358</v>
      </c>
      <c r="L214" s="557">
        <v>402.28129704937714</v>
      </c>
      <c r="M214" s="557">
        <v>372.39501856095467</v>
      </c>
      <c r="N214" s="557">
        <v>351.4209364588416</v>
      </c>
      <c r="O214" s="557">
        <v>244.18463009739079</v>
      </c>
      <c r="P214" s="557">
        <v>465.33457111508261</v>
      </c>
      <c r="Q214" s="557">
        <v>184.46913716167876</v>
      </c>
      <c r="R214" s="557">
        <v>204.02319370163897</v>
      </c>
      <c r="S214" s="613">
        <v>702.04108366411128</v>
      </c>
      <c r="T214" s="558">
        <v>269.62067623061489</v>
      </c>
    </row>
    <row r="215" spans="1:20" ht="21.75" customHeight="1">
      <c r="A215" s="1258"/>
      <c r="B215" s="165" t="s">
        <v>30</v>
      </c>
      <c r="C215" s="612">
        <v>965.02190663845226</v>
      </c>
      <c r="D215" s="557">
        <v>1035.0703790394921</v>
      </c>
      <c r="E215" s="557">
        <v>354.26888856689635</v>
      </c>
      <c r="F215" s="557">
        <v>274.96353982368777</v>
      </c>
      <c r="G215" s="557">
        <v>470.61693412837565</v>
      </c>
      <c r="H215" s="557">
        <v>262.41162578388975</v>
      </c>
      <c r="I215" s="557">
        <v>316.30901300441076</v>
      </c>
      <c r="J215" s="557">
        <v>413.02808690024432</v>
      </c>
      <c r="K215" s="557">
        <v>263.48555349685523</v>
      </c>
      <c r="L215" s="557">
        <v>378.37908572721915</v>
      </c>
      <c r="M215" s="557">
        <v>476.00286277734733</v>
      </c>
      <c r="N215" s="557">
        <v>399.11346952752592</v>
      </c>
      <c r="O215" s="557">
        <v>216.40084498163068</v>
      </c>
      <c r="P215" s="557">
        <v>492.8635159239912</v>
      </c>
      <c r="Q215" s="557">
        <v>217.42440749806966</v>
      </c>
      <c r="R215" s="557">
        <v>218.14506969220153</v>
      </c>
      <c r="S215" s="613">
        <v>680.8817021111239</v>
      </c>
      <c r="T215" s="558">
        <v>280.20973091736465</v>
      </c>
    </row>
    <row r="216" spans="1:20" ht="21.75" customHeight="1">
      <c r="A216" s="1258">
        <v>2017</v>
      </c>
      <c r="B216" s="165" t="s">
        <v>19</v>
      </c>
      <c r="C216" s="612">
        <v>735.30400956502717</v>
      </c>
      <c r="D216" s="557">
        <v>1083.5522312178725</v>
      </c>
      <c r="E216" s="557">
        <v>403.0416643720705</v>
      </c>
      <c r="F216" s="557">
        <v>311.77912259049845</v>
      </c>
      <c r="G216" s="557">
        <v>470.44709467554458</v>
      </c>
      <c r="H216" s="557">
        <v>196.16115348058574</v>
      </c>
      <c r="I216" s="557">
        <v>282.11171552009802</v>
      </c>
      <c r="J216" s="557">
        <v>418.62238792733984</v>
      </c>
      <c r="K216" s="557">
        <v>252.2203763150965</v>
      </c>
      <c r="L216" s="557">
        <v>279.95118110509833</v>
      </c>
      <c r="M216" s="557">
        <v>323.42798065525449</v>
      </c>
      <c r="N216" s="557">
        <v>328.33406791576408</v>
      </c>
      <c r="O216" s="557">
        <v>181.46638685596506</v>
      </c>
      <c r="P216" s="557">
        <v>584.4900552038124</v>
      </c>
      <c r="Q216" s="557">
        <v>181.70498996496605</v>
      </c>
      <c r="R216" s="557">
        <v>176.00991472085417</v>
      </c>
      <c r="S216" s="613">
        <v>725.70559429169884</v>
      </c>
      <c r="T216" s="558">
        <v>316.36093490034597</v>
      </c>
    </row>
    <row r="217" spans="1:20" ht="21.75" customHeight="1">
      <c r="A217" s="1258"/>
      <c r="B217" s="165" t="s">
        <v>20</v>
      </c>
      <c r="C217" s="612">
        <v>500.36130239278788</v>
      </c>
      <c r="D217" s="557">
        <v>1003.3679448550245</v>
      </c>
      <c r="E217" s="557">
        <v>400.12769969251502</v>
      </c>
      <c r="F217" s="557">
        <v>307.27697972940445</v>
      </c>
      <c r="G217" s="557">
        <v>495.71657964487559</v>
      </c>
      <c r="H217" s="557">
        <v>242.72341729202608</v>
      </c>
      <c r="I217" s="557">
        <v>437.48258670732326</v>
      </c>
      <c r="J217" s="557">
        <v>428.53055497617817</v>
      </c>
      <c r="K217" s="557">
        <v>256.99251160726254</v>
      </c>
      <c r="L217" s="557">
        <v>372.29092406139398</v>
      </c>
      <c r="M217" s="557">
        <v>369.98453797187506</v>
      </c>
      <c r="N217" s="557">
        <v>351.57486846277817</v>
      </c>
      <c r="O217" s="557">
        <v>217.75748638050268</v>
      </c>
      <c r="P217" s="557">
        <v>465.20833804472471</v>
      </c>
      <c r="Q217" s="557">
        <v>185.98918758887066</v>
      </c>
      <c r="R217" s="557">
        <v>204.98071419288144</v>
      </c>
      <c r="S217" s="613">
        <v>781.48975037151865</v>
      </c>
      <c r="T217" s="558">
        <v>310.91306717807072</v>
      </c>
    </row>
    <row r="218" spans="1:20" ht="21.75" customHeight="1">
      <c r="A218" s="1258"/>
      <c r="B218" s="165" t="s">
        <v>21</v>
      </c>
      <c r="C218" s="612">
        <v>595.43427472167934</v>
      </c>
      <c r="D218" s="557">
        <v>993.19333091018245</v>
      </c>
      <c r="E218" s="557">
        <v>396.81171584348323</v>
      </c>
      <c r="F218" s="557">
        <v>306.47430240624499</v>
      </c>
      <c r="G218" s="557">
        <v>510.59591754353249</v>
      </c>
      <c r="H218" s="557">
        <v>285.66411489487234</v>
      </c>
      <c r="I218" s="557">
        <v>412.25448536167539</v>
      </c>
      <c r="J218" s="557">
        <v>405.00874551611787</v>
      </c>
      <c r="K218" s="557">
        <v>263.42402210125374</v>
      </c>
      <c r="L218" s="557">
        <v>389.99418700686402</v>
      </c>
      <c r="M218" s="557">
        <v>486.72643076048558</v>
      </c>
      <c r="N218" s="557">
        <v>399.30376112894425</v>
      </c>
      <c r="O218" s="557">
        <v>216.40084498163068</v>
      </c>
      <c r="P218" s="557">
        <v>492.54388782580804</v>
      </c>
      <c r="Q218" s="557">
        <v>217.5308110279731</v>
      </c>
      <c r="R218" s="557">
        <v>218.19413970271958</v>
      </c>
      <c r="S218" s="613">
        <v>808.52610892605617</v>
      </c>
      <c r="T218" s="558">
        <v>310.74452727158967</v>
      </c>
    </row>
    <row r="219" spans="1:20" ht="21.75" customHeight="1">
      <c r="A219" s="1258"/>
      <c r="B219" s="165" t="s">
        <v>22</v>
      </c>
      <c r="C219" s="612">
        <v>513.61173983942206</v>
      </c>
      <c r="D219" s="557">
        <v>992.23228966786758</v>
      </c>
      <c r="E219" s="557">
        <v>391.12521127324379</v>
      </c>
      <c r="F219" s="557">
        <v>303.94744589417814</v>
      </c>
      <c r="G219" s="557">
        <v>536.07195044979233</v>
      </c>
      <c r="H219" s="557">
        <v>202.17208926197381</v>
      </c>
      <c r="I219" s="557">
        <v>555.10121533721735</v>
      </c>
      <c r="J219" s="557">
        <v>394.27172360914517</v>
      </c>
      <c r="K219" s="557">
        <v>252.22929232756715</v>
      </c>
      <c r="L219" s="557">
        <v>465.38093320629679</v>
      </c>
      <c r="M219" s="557">
        <v>355.46015558217539</v>
      </c>
      <c r="N219" s="557">
        <v>328.61447045441986</v>
      </c>
      <c r="O219" s="557">
        <v>181.46638685596506</v>
      </c>
      <c r="P219" s="557">
        <v>587.08524992283628</v>
      </c>
      <c r="Q219" s="557">
        <v>181.70498996496605</v>
      </c>
      <c r="R219" s="557">
        <v>176.11945928082744</v>
      </c>
      <c r="S219" s="613">
        <v>762.45809271919427</v>
      </c>
      <c r="T219" s="558">
        <v>309.03649310378751</v>
      </c>
    </row>
    <row r="220" spans="1:20" ht="21.75" customHeight="1">
      <c r="A220" s="1258"/>
      <c r="B220" s="165" t="s">
        <v>23</v>
      </c>
      <c r="C220" s="612">
        <v>529.867071794033</v>
      </c>
      <c r="D220" s="557">
        <v>1017.4402506074689</v>
      </c>
      <c r="E220" s="557">
        <v>401.70772557026584</v>
      </c>
      <c r="F220" s="557">
        <v>327.25032912402708</v>
      </c>
      <c r="G220" s="557">
        <v>561.50998913969988</v>
      </c>
      <c r="H220" s="557">
        <v>231.19104599506784</v>
      </c>
      <c r="I220" s="557">
        <v>632.41236050329985</v>
      </c>
      <c r="J220" s="557">
        <v>434.04713992934143</v>
      </c>
      <c r="K220" s="557">
        <v>257.88893738835662</v>
      </c>
      <c r="L220" s="557">
        <v>461.99185482427345</v>
      </c>
      <c r="M220" s="557">
        <v>413.80927142321872</v>
      </c>
      <c r="N220" s="557">
        <v>351.61604809451262</v>
      </c>
      <c r="O220" s="557">
        <v>244.18463009739079</v>
      </c>
      <c r="P220" s="557">
        <v>467.58514163622289</v>
      </c>
      <c r="Q220" s="557">
        <v>185.98918758887066</v>
      </c>
      <c r="R220" s="557">
        <v>205.05191771523565</v>
      </c>
      <c r="S220" s="613">
        <v>752.24322005820807</v>
      </c>
      <c r="T220" s="558">
        <v>330.84859009372713</v>
      </c>
    </row>
    <row r="221" spans="1:20" ht="21.75" customHeight="1">
      <c r="A221" s="1258"/>
      <c r="B221" s="165" t="s">
        <v>24</v>
      </c>
      <c r="C221" s="612">
        <v>528.59398487670376</v>
      </c>
      <c r="D221" s="557">
        <v>1008.6829077096189</v>
      </c>
      <c r="E221" s="557">
        <v>388.86431566159308</v>
      </c>
      <c r="F221" s="557">
        <v>315.51204235610629</v>
      </c>
      <c r="G221" s="557">
        <v>528.93448408728216</v>
      </c>
      <c r="H221" s="557">
        <v>279.89033914181124</v>
      </c>
      <c r="I221" s="557">
        <v>692.82570948756324</v>
      </c>
      <c r="J221" s="557">
        <v>404.80798669441737</v>
      </c>
      <c r="K221" s="557">
        <v>263.42402210125374</v>
      </c>
      <c r="L221" s="557">
        <v>450.80797310698722</v>
      </c>
      <c r="M221" s="557">
        <v>482.33248569157087</v>
      </c>
      <c r="N221" s="557">
        <v>399.5605634628721</v>
      </c>
      <c r="O221" s="557">
        <v>260.44608450977762</v>
      </c>
      <c r="P221" s="557">
        <v>494.12628574501491</v>
      </c>
      <c r="Q221" s="557">
        <v>217.5308110279731</v>
      </c>
      <c r="R221" s="557">
        <v>218.21076090068868</v>
      </c>
      <c r="S221" s="613">
        <v>774.67700662951165</v>
      </c>
      <c r="T221" s="558">
        <v>319.94543902605409</v>
      </c>
    </row>
    <row r="222" spans="1:20" ht="21.75" customHeight="1">
      <c r="A222" s="1258"/>
      <c r="B222" s="165" t="s">
        <v>25</v>
      </c>
      <c r="C222" s="612">
        <v>510.73493355411171</v>
      </c>
      <c r="D222" s="557">
        <v>1006.3341095527574</v>
      </c>
      <c r="E222" s="557">
        <v>372.23434156682919</v>
      </c>
      <c r="F222" s="557">
        <v>349.6579336718363</v>
      </c>
      <c r="G222" s="557">
        <v>516.1041206177573</v>
      </c>
      <c r="H222" s="557">
        <v>397.86887457019401</v>
      </c>
      <c r="I222" s="557">
        <v>691.44778874531733</v>
      </c>
      <c r="J222" s="557">
        <v>422.27655768211736</v>
      </c>
      <c r="K222" s="557">
        <v>269.04214704607904</v>
      </c>
      <c r="L222" s="557">
        <v>423.11769494504546</v>
      </c>
      <c r="M222" s="557">
        <v>547.32838341303602</v>
      </c>
      <c r="N222" s="557">
        <v>429.23685053569022</v>
      </c>
      <c r="O222" s="557">
        <v>351.72397100300412</v>
      </c>
      <c r="P222" s="557">
        <v>667.93991721813018</v>
      </c>
      <c r="Q222" s="557">
        <v>220.61030337559916</v>
      </c>
      <c r="R222" s="557">
        <v>195.49067843510306</v>
      </c>
      <c r="S222" s="613">
        <v>769.79412686709281</v>
      </c>
      <c r="T222" s="558">
        <v>355.57880240029613</v>
      </c>
    </row>
    <row r="223" spans="1:20" ht="21.75" customHeight="1">
      <c r="A223" s="1258"/>
      <c r="B223" s="165" t="s">
        <v>26</v>
      </c>
      <c r="C223" s="612">
        <v>470.22896243184874</v>
      </c>
      <c r="D223" s="557">
        <v>977.58234552998829</v>
      </c>
      <c r="E223" s="557">
        <v>406.45185940076624</v>
      </c>
      <c r="F223" s="557">
        <v>359.87741369824482</v>
      </c>
      <c r="G223" s="557">
        <v>510.2933904625491</v>
      </c>
      <c r="H223" s="557">
        <v>363.73294875562533</v>
      </c>
      <c r="I223" s="557">
        <v>658.86872824453155</v>
      </c>
      <c r="J223" s="557">
        <v>433.89974088305183</v>
      </c>
      <c r="K223" s="557">
        <v>274.6395119329224</v>
      </c>
      <c r="L223" s="557">
        <v>420.36242578931154</v>
      </c>
      <c r="M223" s="557">
        <v>524.47094566206226</v>
      </c>
      <c r="N223" s="557">
        <v>463.08039949457225</v>
      </c>
      <c r="O223" s="557">
        <v>347.16858030176314</v>
      </c>
      <c r="P223" s="557">
        <v>725.89375828096263</v>
      </c>
      <c r="Q223" s="557">
        <v>248.81372778844721</v>
      </c>
      <c r="R223" s="557">
        <v>189.11394010777551</v>
      </c>
      <c r="S223" s="613">
        <v>762.73954189038727</v>
      </c>
      <c r="T223" s="558">
        <v>365.91287020849114</v>
      </c>
    </row>
    <row r="224" spans="1:20" ht="21.75" customHeight="1" thickBot="1">
      <c r="A224" s="1259"/>
      <c r="B224" s="166" t="s">
        <v>27</v>
      </c>
      <c r="C224" s="614">
        <v>551.29047400752631</v>
      </c>
      <c r="D224" s="559">
        <v>970.62188480383384</v>
      </c>
      <c r="E224" s="559">
        <v>394.09764117187859</v>
      </c>
      <c r="F224" s="559">
        <v>362.83543342737494</v>
      </c>
      <c r="G224" s="559">
        <v>492.75664298746466</v>
      </c>
      <c r="H224" s="559">
        <v>409.87884203258392</v>
      </c>
      <c r="I224" s="559">
        <v>682.12436141120065</v>
      </c>
      <c r="J224" s="559">
        <v>439.82892292471178</v>
      </c>
      <c r="K224" s="559">
        <v>269.79120811749425</v>
      </c>
      <c r="L224" s="559">
        <v>497.42221072689256</v>
      </c>
      <c r="M224" s="559">
        <v>586.61414530599961</v>
      </c>
      <c r="N224" s="559">
        <v>502.18714418126615</v>
      </c>
      <c r="O224" s="559">
        <v>298.56795007237611</v>
      </c>
      <c r="P224" s="559">
        <v>574.61312355072346</v>
      </c>
      <c r="Q224" s="559">
        <v>199.84874878105342</v>
      </c>
      <c r="R224" s="559">
        <v>201.42200706972014</v>
      </c>
      <c r="S224" s="615">
        <v>753.52000539784467</v>
      </c>
      <c r="T224" s="560">
        <v>367.55987501642727</v>
      </c>
    </row>
    <row r="225" spans="1:6" s="561" customFormat="1" ht="12.75">
      <c r="A225" s="561" t="s">
        <v>509</v>
      </c>
      <c r="B225" s="562"/>
      <c r="C225" s="562"/>
      <c r="D225" s="562"/>
      <c r="E225" s="562"/>
      <c r="F225" s="562"/>
    </row>
  </sheetData>
  <mergeCells count="23">
    <mergeCell ref="A216:A224"/>
    <mergeCell ref="A78:A89"/>
    <mergeCell ref="A90:A101"/>
    <mergeCell ref="A104:A115"/>
    <mergeCell ref="A116:A127"/>
    <mergeCell ref="A128:A139"/>
    <mergeCell ref="A140:A151"/>
    <mergeCell ref="A154:A165"/>
    <mergeCell ref="A166:A177"/>
    <mergeCell ref="A178:A189"/>
    <mergeCell ref="A192:A203"/>
    <mergeCell ref="A204:A215"/>
    <mergeCell ref="A2:T2"/>
    <mergeCell ref="A52:T52"/>
    <mergeCell ref="A102:T102"/>
    <mergeCell ref="A152:T152"/>
    <mergeCell ref="A190:T190"/>
    <mergeCell ref="A66:A77"/>
    <mergeCell ref="A4:A15"/>
    <mergeCell ref="A16:A27"/>
    <mergeCell ref="A28:A39"/>
    <mergeCell ref="A40:A51"/>
    <mergeCell ref="A54:A65"/>
  </mergeCells>
  <hyperlinks>
    <hyperlink ref="A1" location="Menu!A1" display="Return to Menu"/>
  </hyperlinks>
  <pageMargins left="0.9" right="0.55000000000000004" top="0.5" bottom="0.25" header="0.3" footer="0.3"/>
  <pageSetup paperSize="9" scale="54" fitToHeight="0" orientation="landscape" r:id="rId1"/>
  <rowBreaks count="4" manualBreakCount="4">
    <brk id="51" max="19" man="1"/>
    <brk id="101" max="19" man="1"/>
    <brk id="151" max="19" man="1"/>
    <brk id="18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9"/>
  <sheetViews>
    <sheetView view="pageBreakPreview" zoomScaleSheetLayoutView="100" workbookViewId="0"/>
  </sheetViews>
  <sheetFormatPr defaultRowHeight="15.75"/>
  <cols>
    <col min="1" max="1" width="7.7109375" style="157" customWidth="1"/>
    <col min="2" max="2" width="8.7109375" style="157" customWidth="1"/>
    <col min="3" max="20" width="12.42578125" style="155" customWidth="1"/>
    <col min="21" max="168" width="9.140625" style="155"/>
    <col min="169" max="169" width="6.28515625" style="155" customWidth="1"/>
    <col min="170" max="171" width="8.28515625" style="155" customWidth="1"/>
    <col min="172" max="172" width="10" style="155" customWidth="1"/>
    <col min="173" max="175" width="8.28515625" style="155" customWidth="1"/>
    <col min="176" max="176" width="10" style="155" customWidth="1"/>
    <col min="177" max="177" width="8.28515625" style="155" customWidth="1"/>
    <col min="178" max="178" width="10" style="155" customWidth="1"/>
    <col min="179" max="179" width="8.28515625" style="155" customWidth="1"/>
    <col min="180" max="182" width="10" style="155" customWidth="1"/>
    <col min="183" max="183" width="8.28515625" style="155" customWidth="1"/>
    <col min="184" max="184" width="10" style="155" customWidth="1"/>
    <col min="185" max="187" width="8.28515625" style="155" customWidth="1"/>
    <col min="188" max="16384" width="9.140625" style="155"/>
  </cols>
  <sheetData>
    <row r="1" spans="1:26" ht="25.5">
      <c r="A1" s="1253" t="s">
        <v>2365</v>
      </c>
    </row>
    <row r="2" spans="1:26" s="556" customFormat="1" ht="19.5" customHeight="1" thickBot="1">
      <c r="A2" s="1260" t="s">
        <v>2276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  <c r="T2" s="1260"/>
      <c r="U2" s="1260"/>
      <c r="V2" s="1260"/>
      <c r="W2" s="1260"/>
    </row>
    <row r="3" spans="1:26" s="570" customFormat="1" ht="147.75" customHeight="1" thickBot="1">
      <c r="A3" s="568" t="s">
        <v>5</v>
      </c>
      <c r="B3" s="569" t="s">
        <v>18</v>
      </c>
      <c r="C3" s="563" t="s">
        <v>2166</v>
      </c>
      <c r="D3" s="564" t="s">
        <v>492</v>
      </c>
      <c r="E3" s="611" t="s">
        <v>2171</v>
      </c>
      <c r="F3" s="564" t="s">
        <v>494</v>
      </c>
      <c r="G3" s="563" t="s">
        <v>2172</v>
      </c>
      <c r="H3" s="564" t="s">
        <v>2167</v>
      </c>
      <c r="I3" s="564" t="s">
        <v>2173</v>
      </c>
      <c r="J3" s="564" t="s">
        <v>2174</v>
      </c>
      <c r="K3" s="564" t="s">
        <v>2175</v>
      </c>
      <c r="L3" s="565" t="s">
        <v>2176</v>
      </c>
      <c r="M3" s="566" t="s">
        <v>2177</v>
      </c>
      <c r="N3" s="566" t="s">
        <v>2178</v>
      </c>
      <c r="O3" s="565" t="s">
        <v>2179</v>
      </c>
      <c r="P3" s="565" t="s">
        <v>2168</v>
      </c>
      <c r="Q3" s="565" t="s">
        <v>2180</v>
      </c>
      <c r="R3" s="565" t="s">
        <v>2181</v>
      </c>
      <c r="S3" s="567" t="s">
        <v>2169</v>
      </c>
      <c r="T3" s="567" t="s">
        <v>2170</v>
      </c>
    </row>
    <row r="4" spans="1:26" ht="29.25" customHeight="1">
      <c r="A4" s="1258">
        <v>2017</v>
      </c>
      <c r="B4" s="165" t="s">
        <v>19</v>
      </c>
      <c r="C4" s="557">
        <v>156.1412431228359</v>
      </c>
      <c r="D4" s="557">
        <v>127.38626030734984</v>
      </c>
      <c r="E4" s="612">
        <v>121.6804287881463</v>
      </c>
      <c r="F4" s="557">
        <v>104.87657280055465</v>
      </c>
      <c r="G4" s="557">
        <v>62.968365453221693</v>
      </c>
      <c r="H4" s="557">
        <v>74.301647381302587</v>
      </c>
      <c r="I4" s="557">
        <v>42.673787666597704</v>
      </c>
      <c r="J4" s="557">
        <v>140.63473774499872</v>
      </c>
      <c r="K4" s="557">
        <v>96.932421588451803</v>
      </c>
      <c r="L4" s="557">
        <v>85.228281834348365</v>
      </c>
      <c r="M4" s="557">
        <v>64.65370578503493</v>
      </c>
      <c r="N4" s="557">
        <v>76.446542970996902</v>
      </c>
      <c r="O4" s="557">
        <v>52.841876942215443</v>
      </c>
      <c r="P4" s="557">
        <v>119.64176234808325</v>
      </c>
      <c r="Q4" s="557">
        <v>84.305480127531141</v>
      </c>
      <c r="R4" s="557">
        <v>89.165136897379966</v>
      </c>
      <c r="S4" s="613">
        <v>112.3361622280664</v>
      </c>
      <c r="T4" s="558">
        <v>104.81908987734529</v>
      </c>
      <c r="U4" s="156"/>
      <c r="V4" s="156"/>
      <c r="W4" s="156"/>
      <c r="X4" s="156"/>
      <c r="Y4" s="156"/>
      <c r="Z4" s="156"/>
    </row>
    <row r="5" spans="1:26" ht="29.25" customHeight="1">
      <c r="A5" s="1258"/>
      <c r="B5" s="165" t="s">
        <v>20</v>
      </c>
      <c r="C5" s="557">
        <v>106.25133924182946</v>
      </c>
      <c r="D5" s="557">
        <v>117.95950995707253</v>
      </c>
      <c r="E5" s="612">
        <v>120.80068730475838</v>
      </c>
      <c r="F5" s="557">
        <v>103.60043744507931</v>
      </c>
      <c r="G5" s="557">
        <v>67.888497096972316</v>
      </c>
      <c r="H5" s="557">
        <v>91.938436549833014</v>
      </c>
      <c r="I5" s="557">
        <v>36.092977367972416</v>
      </c>
      <c r="J5" s="557">
        <v>145.45604388527596</v>
      </c>
      <c r="K5" s="557">
        <v>98.766431341254162</v>
      </c>
      <c r="L5" s="557">
        <v>113.34017479412815</v>
      </c>
      <c r="M5" s="557">
        <v>73.960426721840193</v>
      </c>
      <c r="N5" s="557">
        <v>81.857735507232576</v>
      </c>
      <c r="O5" s="557">
        <v>63.409618155332971</v>
      </c>
      <c r="P5" s="557">
        <v>95.225478906199001</v>
      </c>
      <c r="Q5" s="557">
        <v>86.293214959217082</v>
      </c>
      <c r="R5" s="557">
        <v>103.84149933438643</v>
      </c>
      <c r="S5" s="613">
        <v>120.97131408087071</v>
      </c>
      <c r="T5" s="558">
        <v>103.20100466838066</v>
      </c>
      <c r="U5" s="156"/>
      <c r="V5" s="156"/>
      <c r="W5" s="156"/>
      <c r="X5" s="156"/>
      <c r="Y5" s="156"/>
      <c r="Z5" s="156"/>
    </row>
    <row r="6" spans="1:26" ht="29.25" customHeight="1">
      <c r="A6" s="1258"/>
      <c r="B6" s="165" t="s">
        <v>21</v>
      </c>
      <c r="C6" s="557">
        <v>126.44001208151329</v>
      </c>
      <c r="D6" s="557">
        <v>116.76334609605804</v>
      </c>
      <c r="E6" s="612">
        <v>119.79957408924656</v>
      </c>
      <c r="F6" s="557">
        <v>103.37291802983061</v>
      </c>
      <c r="G6" s="557">
        <v>72.053634586485813</v>
      </c>
      <c r="H6" s="557">
        <v>108.20345393468236</v>
      </c>
      <c r="I6" s="557">
        <v>34.011620718422961</v>
      </c>
      <c r="J6" s="557">
        <v>134.010350264929</v>
      </c>
      <c r="K6" s="557">
        <v>101.23816616205734</v>
      </c>
      <c r="L6" s="557">
        <v>118.72975264033721</v>
      </c>
      <c r="M6" s="557">
        <v>97.29729440363856</v>
      </c>
      <c r="N6" s="557">
        <v>92.970529459209132</v>
      </c>
      <c r="O6" s="557">
        <v>63.014572664562223</v>
      </c>
      <c r="P6" s="557">
        <v>100.82090918160746</v>
      </c>
      <c r="Q6" s="557">
        <v>100.92755003470411</v>
      </c>
      <c r="R6" s="557">
        <v>110.53530914809267</v>
      </c>
      <c r="S6" s="613">
        <v>125.15642824359536</v>
      </c>
      <c r="T6" s="558">
        <v>103.15543791923145</v>
      </c>
      <c r="U6" s="156"/>
      <c r="V6" s="156"/>
      <c r="W6" s="156"/>
      <c r="X6" s="156"/>
      <c r="Y6" s="156"/>
      <c r="Z6" s="156"/>
    </row>
    <row r="7" spans="1:26" ht="29.25" customHeight="1">
      <c r="A7" s="1258"/>
      <c r="B7" s="165" t="s">
        <v>22</v>
      </c>
      <c r="C7" s="557">
        <v>109.06505948260813</v>
      </c>
      <c r="D7" s="557">
        <v>116.65036266403463</v>
      </c>
      <c r="E7" s="612">
        <v>118.08278802076278</v>
      </c>
      <c r="F7" s="557">
        <v>102.65667888932538</v>
      </c>
      <c r="G7" s="557">
        <v>59.227492905313746</v>
      </c>
      <c r="H7" s="557">
        <v>76.578461230200318</v>
      </c>
      <c r="I7" s="557">
        <v>45.796692739004477</v>
      </c>
      <c r="J7" s="557">
        <v>128.78572401536974</v>
      </c>
      <c r="K7" s="557">
        <v>96.93584815807445</v>
      </c>
      <c r="L7" s="557">
        <v>141.68047864298146</v>
      </c>
      <c r="M7" s="557">
        <v>71.056982363592368</v>
      </c>
      <c r="N7" s="557">
        <v>76.51182953981565</v>
      </c>
      <c r="O7" s="557">
        <v>52.841876942215443</v>
      </c>
      <c r="P7" s="557">
        <v>120.17298382406231</v>
      </c>
      <c r="Q7" s="557">
        <v>84.305480127531141</v>
      </c>
      <c r="R7" s="557">
        <v>89.220631246671999</v>
      </c>
      <c r="S7" s="613">
        <v>118.02529382373434</v>
      </c>
      <c r="T7" s="558">
        <v>102.6501002113979</v>
      </c>
      <c r="U7" s="156"/>
      <c r="V7" s="156"/>
      <c r="W7" s="156"/>
      <c r="X7" s="156"/>
      <c r="Y7" s="156"/>
      <c r="Z7" s="156"/>
    </row>
    <row r="8" spans="1:26" ht="29.25" customHeight="1">
      <c r="A8" s="1258"/>
      <c r="B8" s="165" t="s">
        <v>23</v>
      </c>
      <c r="C8" s="557">
        <v>112.5168667701391</v>
      </c>
      <c r="D8" s="557">
        <v>119.61390035197824</v>
      </c>
      <c r="E8" s="612">
        <v>121.27770554703024</v>
      </c>
      <c r="F8" s="557">
        <v>103.76103799781988</v>
      </c>
      <c r="G8" s="557">
        <v>63.819309108086237</v>
      </c>
      <c r="H8" s="557">
        <v>87.570221078151192</v>
      </c>
      <c r="I8" s="557">
        <v>52.174979549853525</v>
      </c>
      <c r="J8" s="557">
        <v>148.14040969955292</v>
      </c>
      <c r="K8" s="557">
        <v>99.110942450964089</v>
      </c>
      <c r="L8" s="557">
        <v>140.64870829516016</v>
      </c>
      <c r="M8" s="557">
        <v>82.721052246355143</v>
      </c>
      <c r="N8" s="557">
        <v>81.867323426350751</v>
      </c>
      <c r="O8" s="557">
        <v>71.105037127500268</v>
      </c>
      <c r="P8" s="557">
        <v>95.711996970809935</v>
      </c>
      <c r="Q8" s="557">
        <v>86.293214959217082</v>
      </c>
      <c r="R8" s="557">
        <v>103.87757043770102</v>
      </c>
      <c r="S8" s="613">
        <v>116.44407466074364</v>
      </c>
      <c r="T8" s="558">
        <v>103.47353150024054</v>
      </c>
      <c r="U8" s="156"/>
      <c r="V8" s="156"/>
      <c r="W8" s="156"/>
      <c r="X8" s="156"/>
      <c r="Y8" s="156"/>
      <c r="Z8" s="156"/>
    </row>
    <row r="9" spans="1:26" ht="29.25" customHeight="1">
      <c r="A9" s="1258"/>
      <c r="B9" s="165" t="s">
        <v>24</v>
      </c>
      <c r="C9" s="557">
        <v>112.2465277385421</v>
      </c>
      <c r="D9" s="557">
        <v>118.58435592408077</v>
      </c>
      <c r="E9" s="612">
        <v>117.40021157323966</v>
      </c>
      <c r="F9" s="557">
        <v>103.73432797498772</v>
      </c>
      <c r="G9" s="557">
        <v>59.193033998951307</v>
      </c>
      <c r="H9" s="557">
        <v>106.01647122964275</v>
      </c>
      <c r="I9" s="557">
        <v>57.159172530021657</v>
      </c>
      <c r="J9" s="557">
        <v>133.91266118328468</v>
      </c>
      <c r="K9" s="557">
        <v>101.23816616205734</v>
      </c>
      <c r="L9" s="557">
        <v>137.24388957198056</v>
      </c>
      <c r="M9" s="557">
        <v>96.418938637555271</v>
      </c>
      <c r="N9" s="557">
        <v>93.030321154844884</v>
      </c>
      <c r="O9" s="557">
        <v>75.840270951507748</v>
      </c>
      <c r="P9" s="557">
        <v>101.14481696088325</v>
      </c>
      <c r="Q9" s="557">
        <v>100.92755003470411</v>
      </c>
      <c r="R9" s="557">
        <v>110.54372930666534</v>
      </c>
      <c r="S9" s="613">
        <v>119.91673011150321</v>
      </c>
      <c r="T9" s="558">
        <v>103.59546229391911</v>
      </c>
      <c r="U9" s="156"/>
      <c r="V9" s="156"/>
      <c r="W9" s="156"/>
      <c r="X9" s="156"/>
      <c r="Y9" s="156"/>
      <c r="Z9" s="156"/>
    </row>
    <row r="10" spans="1:26" ht="29.25" customHeight="1">
      <c r="A10" s="1258"/>
      <c r="B10" s="165" t="s">
        <v>25</v>
      </c>
      <c r="C10" s="557">
        <v>108.45417187181206</v>
      </c>
      <c r="D10" s="557">
        <v>118.30822284549063</v>
      </c>
      <c r="E10" s="612">
        <v>112.37953366953144</v>
      </c>
      <c r="F10" s="557">
        <v>104.6116297749781</v>
      </c>
      <c r="G10" s="557">
        <v>73.126117238134228</v>
      </c>
      <c r="H10" s="557">
        <v>150.70421588459959</v>
      </c>
      <c r="I10" s="557">
        <v>57.045491977524577</v>
      </c>
      <c r="J10" s="557">
        <v>142.4128538172736</v>
      </c>
      <c r="K10" s="557">
        <v>103.39730359434817</v>
      </c>
      <c r="L10" s="557">
        <v>128.81386680179088</v>
      </c>
      <c r="M10" s="557">
        <v>109.41170951657526</v>
      </c>
      <c r="N10" s="557">
        <v>99.93989824909228</v>
      </c>
      <c r="O10" s="557">
        <v>102.41982063664568</v>
      </c>
      <c r="P10" s="557">
        <v>136.72347053149431</v>
      </c>
      <c r="Q10" s="557">
        <v>102.35633897971728</v>
      </c>
      <c r="R10" s="557">
        <v>99.033927335699005</v>
      </c>
      <c r="S10" s="613">
        <v>119.16088093871765</v>
      </c>
      <c r="T10" s="558">
        <v>105.14342850169642</v>
      </c>
      <c r="U10" s="156"/>
      <c r="V10" s="156"/>
      <c r="W10" s="156"/>
      <c r="X10" s="156"/>
      <c r="Y10" s="156"/>
      <c r="Z10" s="156"/>
    </row>
    <row r="11" spans="1:26" ht="29.25" customHeight="1">
      <c r="A11" s="1258"/>
      <c r="B11" s="165" t="s">
        <v>26</v>
      </c>
      <c r="C11" s="557">
        <v>99.852759935177573</v>
      </c>
      <c r="D11" s="557">
        <v>114.92806304278011</v>
      </c>
      <c r="E11" s="612">
        <v>122.70998486143563</v>
      </c>
      <c r="F11" s="557">
        <v>102.0074896392276</v>
      </c>
      <c r="G11" s="557">
        <v>71.994730613332251</v>
      </c>
      <c r="H11" s="557">
        <v>137.77425764411944</v>
      </c>
      <c r="I11" s="557">
        <v>54.357670041170962</v>
      </c>
      <c r="J11" s="557">
        <v>148.06868544183257</v>
      </c>
      <c r="K11" s="557">
        <v>105.54846259633965</v>
      </c>
      <c r="L11" s="557">
        <v>127.97505320862294</v>
      </c>
      <c r="M11" s="557">
        <v>104.8424757342748</v>
      </c>
      <c r="N11" s="557">
        <v>107.81974555278413</v>
      </c>
      <c r="O11" s="557">
        <v>101.09331935434621</v>
      </c>
      <c r="P11" s="557">
        <v>148.58628944152727</v>
      </c>
      <c r="Q11" s="557">
        <v>115.44185323457691</v>
      </c>
      <c r="R11" s="557">
        <v>95.80352553238761</v>
      </c>
      <c r="S11" s="613">
        <v>118.06886096721895</v>
      </c>
      <c r="T11" s="558">
        <v>102.74139718230626</v>
      </c>
      <c r="U11" s="156"/>
      <c r="V11" s="156"/>
      <c r="W11" s="156"/>
      <c r="X11" s="156"/>
      <c r="Y11" s="156"/>
      <c r="Z11" s="156"/>
    </row>
    <row r="12" spans="1:26" ht="29.25" customHeight="1">
      <c r="A12" s="1258"/>
      <c r="B12" s="165" t="s">
        <v>27</v>
      </c>
      <c r="C12" s="557">
        <v>117.06610981794209</v>
      </c>
      <c r="D12" s="557">
        <v>114.10976648413207</v>
      </c>
      <c r="E12" s="612">
        <v>118.98018046571531</v>
      </c>
      <c r="F12" s="557">
        <v>104.49619981870276</v>
      </c>
      <c r="G12" s="557">
        <v>68.58021281507294</v>
      </c>
      <c r="H12" s="557">
        <v>155.25333456389879</v>
      </c>
      <c r="I12" s="557">
        <v>56.276295072351907</v>
      </c>
      <c r="J12" s="557">
        <v>150.95382066849677</v>
      </c>
      <c r="K12" s="557">
        <v>103.68518003252781</v>
      </c>
      <c r="L12" s="557">
        <v>151.43511879158905</v>
      </c>
      <c r="M12" s="557">
        <v>117.26498827688137</v>
      </c>
      <c r="N12" s="557">
        <v>116.92503108445227</v>
      </c>
      <c r="O12" s="557">
        <v>86.941119785101478</v>
      </c>
      <c r="P12" s="557">
        <v>117.62001108123737</v>
      </c>
      <c r="Q12" s="557">
        <v>92.7236215258675</v>
      </c>
      <c r="R12" s="557">
        <v>102.0386883488939</v>
      </c>
      <c r="S12" s="613">
        <v>116.64171564101447</v>
      </c>
      <c r="T12" s="558">
        <v>104.7962455805209</v>
      </c>
      <c r="U12" s="156"/>
      <c r="V12" s="156"/>
      <c r="W12" s="156"/>
      <c r="X12" s="156"/>
      <c r="Y12" s="156"/>
      <c r="Z12" s="156"/>
    </row>
    <row r="13" spans="1:26" ht="29.25" customHeight="1">
      <c r="A13" s="1258"/>
      <c r="B13" s="165" t="s">
        <v>28</v>
      </c>
      <c r="C13" s="557">
        <v>97.602535570188877</v>
      </c>
      <c r="D13" s="557">
        <v>114.54554895123621</v>
      </c>
      <c r="E13" s="612">
        <v>108.67770072812705</v>
      </c>
      <c r="F13" s="557">
        <v>103.21263819191815</v>
      </c>
      <c r="G13" s="557">
        <v>69.071453297839568</v>
      </c>
      <c r="H13" s="557">
        <v>85.218965408022115</v>
      </c>
      <c r="I13" s="557">
        <v>67.889460954111243</v>
      </c>
      <c r="J13" s="557">
        <v>138.24178718545221</v>
      </c>
      <c r="K13" s="557">
        <v>99.094985590365283</v>
      </c>
      <c r="L13" s="557">
        <v>85.57934079658979</v>
      </c>
      <c r="M13" s="557">
        <v>80.816076256525918</v>
      </c>
      <c r="N13" s="557">
        <v>83.803158040337081</v>
      </c>
      <c r="O13" s="557">
        <v>92.24712491429888</v>
      </c>
      <c r="P13" s="557">
        <v>105.43861380898811</v>
      </c>
      <c r="Q13" s="557">
        <v>90.508748373817468</v>
      </c>
      <c r="R13" s="557">
        <v>101.21397699701279</v>
      </c>
      <c r="S13" s="613">
        <v>109.32177299386653</v>
      </c>
      <c r="T13" s="558">
        <v>103.01935987996862</v>
      </c>
      <c r="U13" s="156"/>
      <c r="V13" s="156"/>
      <c r="W13" s="156"/>
      <c r="X13" s="156"/>
      <c r="Y13" s="156"/>
      <c r="Z13" s="156"/>
    </row>
    <row r="14" spans="1:26" ht="29.25" customHeight="1">
      <c r="A14" s="1258"/>
      <c r="B14" s="165" t="s">
        <v>29</v>
      </c>
      <c r="C14" s="557">
        <v>98.992823352352104</v>
      </c>
      <c r="D14" s="557">
        <v>114.08084763951715</v>
      </c>
      <c r="E14" s="612">
        <v>102.39558541774082</v>
      </c>
      <c r="F14" s="557">
        <v>103.74629554341766</v>
      </c>
      <c r="G14" s="557">
        <v>75.26908441351425</v>
      </c>
      <c r="H14" s="557">
        <v>92.96804624314332</v>
      </c>
      <c r="I14" s="557">
        <v>81.236838620696176</v>
      </c>
      <c r="J14" s="557">
        <v>125.35254516909728</v>
      </c>
      <c r="K14" s="557">
        <v>99.666848247577406</v>
      </c>
      <c r="L14" s="557">
        <v>121.15731288791018</v>
      </c>
      <c r="M14" s="557">
        <v>86.220818496559815</v>
      </c>
      <c r="N14" s="557">
        <v>97.479687288406893</v>
      </c>
      <c r="O14" s="557">
        <v>96.824914319530436</v>
      </c>
      <c r="P14" s="557">
        <v>117.39636747874187</v>
      </c>
      <c r="Q14" s="557">
        <v>98.041887851316716</v>
      </c>
      <c r="R14" s="557">
        <v>102.08523632639331</v>
      </c>
      <c r="S14" s="613">
        <v>107.65346840528778</v>
      </c>
      <c r="T14" s="558">
        <v>103.84105098875057</v>
      </c>
      <c r="U14" s="156"/>
      <c r="V14" s="156"/>
      <c r="W14" s="156"/>
      <c r="X14" s="156"/>
      <c r="Y14" s="156"/>
      <c r="Z14" s="156"/>
    </row>
    <row r="15" spans="1:26" ht="29.25" customHeight="1">
      <c r="A15" s="1258"/>
      <c r="B15" s="165" t="s">
        <v>30</v>
      </c>
      <c r="C15" s="557">
        <v>96.448328257256108</v>
      </c>
      <c r="D15" s="557">
        <v>97.928843652110814</v>
      </c>
      <c r="E15" s="612">
        <v>97.658459504066812</v>
      </c>
      <c r="F15" s="557">
        <v>104.84268777420482</v>
      </c>
      <c r="G15" s="557">
        <v>78.152759456026786</v>
      </c>
      <c r="H15" s="557">
        <v>99.44227296535125</v>
      </c>
      <c r="I15" s="557">
        <v>78.519551245919516</v>
      </c>
      <c r="J15" s="557">
        <v>133.45522248050011</v>
      </c>
      <c r="K15" s="557">
        <v>100</v>
      </c>
      <c r="L15" s="557">
        <v>99.06807531255788</v>
      </c>
      <c r="M15" s="557">
        <v>87.956608701140496</v>
      </c>
      <c r="N15" s="557">
        <v>100</v>
      </c>
      <c r="O15" s="557">
        <v>99.999999999999986</v>
      </c>
      <c r="P15" s="557">
        <v>121.31197567365106</v>
      </c>
      <c r="Q15" s="557">
        <v>100</v>
      </c>
      <c r="R15" s="557">
        <v>101.78651397450869</v>
      </c>
      <c r="S15" s="613">
        <v>107.92281601325236</v>
      </c>
      <c r="T15" s="558">
        <v>104.87182643997458</v>
      </c>
      <c r="U15" s="156"/>
      <c r="V15" s="156"/>
      <c r="W15" s="156"/>
      <c r="X15" s="156"/>
      <c r="Y15" s="156"/>
      <c r="Z15" s="156"/>
    </row>
    <row r="16" spans="1:26" ht="29.25" customHeight="1">
      <c r="A16" s="1258">
        <v>2018</v>
      </c>
      <c r="B16" s="165" t="s">
        <v>19</v>
      </c>
      <c r="C16" s="557">
        <v>99.999999999999986</v>
      </c>
      <c r="D16" s="557">
        <v>99.999999999999986</v>
      </c>
      <c r="E16" s="612">
        <v>100</v>
      </c>
      <c r="F16" s="557">
        <v>100.00000000000001</v>
      </c>
      <c r="G16" s="557">
        <v>100</v>
      </c>
      <c r="H16" s="557">
        <v>99.999999999999986</v>
      </c>
      <c r="I16" s="557">
        <v>99.999999999999957</v>
      </c>
      <c r="J16" s="557">
        <v>100</v>
      </c>
      <c r="K16" s="557">
        <v>100</v>
      </c>
      <c r="L16" s="557">
        <v>100</v>
      </c>
      <c r="M16" s="557">
        <v>100.00000000000001</v>
      </c>
      <c r="N16" s="557">
        <v>100</v>
      </c>
      <c r="O16" s="557">
        <v>99.999999999999986</v>
      </c>
      <c r="P16" s="557">
        <v>100</v>
      </c>
      <c r="Q16" s="557">
        <v>99.999999999999986</v>
      </c>
      <c r="R16" s="557">
        <v>100</v>
      </c>
      <c r="S16" s="613">
        <v>100</v>
      </c>
      <c r="T16" s="558">
        <v>99.999999999999986</v>
      </c>
    </row>
    <row r="17" spans="1:20" ht="29.25" customHeight="1">
      <c r="A17" s="1258"/>
      <c r="B17" s="165" t="s">
        <v>20</v>
      </c>
      <c r="C17" s="557">
        <v>110.77444532731715</v>
      </c>
      <c r="D17" s="557">
        <v>107.03585547066159</v>
      </c>
      <c r="E17" s="612">
        <v>105.82490466266731</v>
      </c>
      <c r="F17" s="557">
        <v>96.234307190341269</v>
      </c>
      <c r="G17" s="557">
        <v>106.79257529551721</v>
      </c>
      <c r="H17" s="557">
        <v>101.2957938558539</v>
      </c>
      <c r="I17" s="557">
        <v>100.61672776860362</v>
      </c>
      <c r="J17" s="557">
        <v>105.90202847783172</v>
      </c>
      <c r="K17" s="557">
        <v>108.20799293688084</v>
      </c>
      <c r="L17" s="557">
        <v>98.664811024019457</v>
      </c>
      <c r="M17" s="557">
        <v>101.88253667967903</v>
      </c>
      <c r="N17" s="557">
        <v>100.3457283253512</v>
      </c>
      <c r="O17" s="557">
        <v>98.756991547982594</v>
      </c>
      <c r="P17" s="557">
        <v>115.30379513785887</v>
      </c>
      <c r="Q17" s="557">
        <v>100.24556723498776</v>
      </c>
      <c r="R17" s="557">
        <v>119.47106277302655</v>
      </c>
      <c r="S17" s="613">
        <v>117.30204551709299</v>
      </c>
      <c r="T17" s="558">
        <v>106.7191846049176</v>
      </c>
    </row>
    <row r="18" spans="1:20" ht="29.25" customHeight="1">
      <c r="A18" s="1258"/>
      <c r="B18" s="165" t="s">
        <v>21</v>
      </c>
      <c r="C18" s="557">
        <v>107.11995290351678</v>
      </c>
      <c r="D18" s="557">
        <v>103.96613737420526</v>
      </c>
      <c r="E18" s="612">
        <v>112.5402003229711</v>
      </c>
      <c r="F18" s="557">
        <v>81.690985694525551</v>
      </c>
      <c r="G18" s="557">
        <v>107.20167427967519</v>
      </c>
      <c r="H18" s="557">
        <v>108.45543900419514</v>
      </c>
      <c r="I18" s="557">
        <v>99.988257169903093</v>
      </c>
      <c r="J18" s="557">
        <v>106.92958510665947</v>
      </c>
      <c r="K18" s="557">
        <v>116.027178939707</v>
      </c>
      <c r="L18" s="557">
        <v>98.664811024019457</v>
      </c>
      <c r="M18" s="557">
        <v>107.29965268195927</v>
      </c>
      <c r="N18" s="557">
        <v>102.93084610683606</v>
      </c>
      <c r="O18" s="557">
        <v>98.756991547982594</v>
      </c>
      <c r="P18" s="557">
        <v>88.081133392698376</v>
      </c>
      <c r="Q18" s="557">
        <v>101.94993011263763</v>
      </c>
      <c r="R18" s="557">
        <v>117.90526963890771</v>
      </c>
      <c r="S18" s="613">
        <v>113.47440637560453</v>
      </c>
      <c r="T18" s="558">
        <v>106.867876402489</v>
      </c>
    </row>
    <row r="19" spans="1:20" ht="29.25" customHeight="1">
      <c r="A19" s="1258"/>
      <c r="B19" s="165" t="s">
        <v>22</v>
      </c>
      <c r="C19" s="557">
        <v>109.46991432996101</v>
      </c>
      <c r="D19" s="557">
        <v>120.65771897866846</v>
      </c>
      <c r="E19" s="612">
        <v>100.58816181217827</v>
      </c>
      <c r="F19" s="557">
        <v>100.39395653066667</v>
      </c>
      <c r="G19" s="557">
        <v>102.56617460755419</v>
      </c>
      <c r="H19" s="557">
        <v>102.37981550854987</v>
      </c>
      <c r="I19" s="557">
        <v>98.894872514789441</v>
      </c>
      <c r="J19" s="557">
        <v>106.12879842704361</v>
      </c>
      <c r="K19" s="557">
        <v>106.00204355036428</v>
      </c>
      <c r="L19" s="557">
        <v>98.336037020919761</v>
      </c>
      <c r="M19" s="557">
        <v>100.96533610663018</v>
      </c>
      <c r="N19" s="557">
        <v>101.37551718356379</v>
      </c>
      <c r="O19" s="557">
        <v>104.48301685930375</v>
      </c>
      <c r="P19" s="557">
        <v>104.03992492987423</v>
      </c>
      <c r="Q19" s="557">
        <v>99.851100537123088</v>
      </c>
      <c r="R19" s="557">
        <v>99.372110928957781</v>
      </c>
      <c r="S19" s="613">
        <v>111.22532949278663</v>
      </c>
      <c r="T19" s="558">
        <v>102.70171229710893</v>
      </c>
    </row>
    <row r="20" spans="1:20" ht="29.25" customHeight="1">
      <c r="A20" s="1258"/>
      <c r="B20" s="165" t="s">
        <v>23</v>
      </c>
      <c r="C20" s="557">
        <v>111.04954753975426</v>
      </c>
      <c r="D20" s="557">
        <v>115.26670215553557</v>
      </c>
      <c r="E20" s="612">
        <v>97.061399109144332</v>
      </c>
      <c r="F20" s="557">
        <v>98.736118752460897</v>
      </c>
      <c r="G20" s="557">
        <v>113.31706094697894</v>
      </c>
      <c r="H20" s="557">
        <v>98.165686695654713</v>
      </c>
      <c r="I20" s="557">
        <v>100.37656006348172</v>
      </c>
      <c r="J20" s="557">
        <v>106.25144981342599</v>
      </c>
      <c r="K20" s="557">
        <v>110.65996063745374</v>
      </c>
      <c r="L20" s="557">
        <v>98.446350289571569</v>
      </c>
      <c r="M20" s="557">
        <v>100.90251082797889</v>
      </c>
      <c r="N20" s="557">
        <v>108.45064078017967</v>
      </c>
      <c r="O20" s="557">
        <v>102.21978121818998</v>
      </c>
      <c r="P20" s="557">
        <v>102.75718791101458</v>
      </c>
      <c r="Q20" s="557">
        <v>99.015961414559158</v>
      </c>
      <c r="R20" s="557">
        <v>99.217511538864827</v>
      </c>
      <c r="S20" s="613">
        <v>99.434230579174312</v>
      </c>
      <c r="T20" s="558">
        <v>113.0050824994938</v>
      </c>
    </row>
    <row r="21" spans="1:20" ht="29.25" customHeight="1">
      <c r="A21" s="1258"/>
      <c r="B21" s="165" t="s">
        <v>24</v>
      </c>
      <c r="C21" s="557">
        <v>111.27554432673971</v>
      </c>
      <c r="D21" s="557">
        <v>111.14405310984344</v>
      </c>
      <c r="E21" s="612">
        <v>105.46090768748</v>
      </c>
      <c r="F21" s="557">
        <v>97.459291115644007</v>
      </c>
      <c r="G21" s="557">
        <v>111.39410042859662</v>
      </c>
      <c r="H21" s="557">
        <v>98.131535567104294</v>
      </c>
      <c r="I21" s="557">
        <v>101.54162734223935</v>
      </c>
      <c r="J21" s="557">
        <v>105.57747818274977</v>
      </c>
      <c r="K21" s="557">
        <v>111.27899474013479</v>
      </c>
      <c r="L21" s="557">
        <v>98.226930020924613</v>
      </c>
      <c r="M21" s="557">
        <v>102.24660802774255</v>
      </c>
      <c r="N21" s="557">
        <v>104.16404405692091</v>
      </c>
      <c r="O21" s="557">
        <v>100.77279891072654</v>
      </c>
      <c r="P21" s="557">
        <v>104.49157039020432</v>
      </c>
      <c r="Q21" s="557">
        <v>99.178568473188619</v>
      </c>
      <c r="R21" s="557">
        <v>100.15280567898782</v>
      </c>
      <c r="S21" s="613">
        <v>105.52590112240199</v>
      </c>
      <c r="T21" s="558">
        <v>111.10808370108099</v>
      </c>
    </row>
    <row r="22" spans="1:20" ht="29.25" customHeight="1">
      <c r="A22" s="1258"/>
      <c r="B22" s="165" t="s">
        <v>25</v>
      </c>
      <c r="C22" s="557">
        <v>103.95163208300163</v>
      </c>
      <c r="D22" s="557">
        <v>117.33866702837321</v>
      </c>
      <c r="E22" s="612">
        <v>104.74470356932541</v>
      </c>
      <c r="F22" s="557">
        <v>95.743045847873063</v>
      </c>
      <c r="G22" s="557">
        <v>100.20425094239485</v>
      </c>
      <c r="H22" s="557">
        <v>100.9663324083732</v>
      </c>
      <c r="I22" s="557">
        <v>99.721442197588274</v>
      </c>
      <c r="J22" s="557">
        <v>103.0401622956723</v>
      </c>
      <c r="K22" s="557">
        <v>100.0931375155016</v>
      </c>
      <c r="L22" s="557">
        <v>119.79181657114184</v>
      </c>
      <c r="M22" s="557">
        <v>104.11800502228931</v>
      </c>
      <c r="N22" s="557">
        <v>106.67662861987625</v>
      </c>
      <c r="O22" s="557">
        <v>103.67005010536454</v>
      </c>
      <c r="P22" s="557">
        <v>104.46954858413568</v>
      </c>
      <c r="Q22" s="557">
        <v>105.5479298446285</v>
      </c>
      <c r="R22" s="557">
        <v>113.46471300776753</v>
      </c>
      <c r="S22" s="613">
        <v>102.41423542527444</v>
      </c>
      <c r="T22" s="558">
        <v>100.39026135535831</v>
      </c>
    </row>
    <row r="23" spans="1:20" ht="29.25" customHeight="1">
      <c r="A23" s="1258"/>
      <c r="B23" s="165" t="s">
        <v>26</v>
      </c>
      <c r="C23" s="557">
        <v>102.9947524936905</v>
      </c>
      <c r="D23" s="557">
        <v>117.31478799567802</v>
      </c>
      <c r="E23" s="612">
        <v>97.706923349167894</v>
      </c>
      <c r="F23" s="557">
        <v>111.65075549707295</v>
      </c>
      <c r="G23" s="557">
        <v>100.25685673567544</v>
      </c>
      <c r="H23" s="557">
        <v>100.54003265924467</v>
      </c>
      <c r="I23" s="557">
        <v>98.905497868296266</v>
      </c>
      <c r="J23" s="557">
        <v>99.901429412639317</v>
      </c>
      <c r="K23" s="557">
        <v>105.60785153351699</v>
      </c>
      <c r="L23" s="557">
        <v>99.290564566561173</v>
      </c>
      <c r="M23" s="557">
        <v>104.81895739556079</v>
      </c>
      <c r="N23" s="557">
        <v>111.35146499033648</v>
      </c>
      <c r="O23" s="557">
        <v>101.79702047584983</v>
      </c>
      <c r="P23" s="557">
        <v>107.4310355911572</v>
      </c>
      <c r="Q23" s="557">
        <v>101.96893019947579</v>
      </c>
      <c r="R23" s="557">
        <v>104.01728838287343</v>
      </c>
      <c r="S23" s="613">
        <v>106.39401173947284</v>
      </c>
      <c r="T23" s="558">
        <v>100.57650793155355</v>
      </c>
    </row>
    <row r="24" spans="1:20" ht="29.25" customHeight="1">
      <c r="A24" s="1258"/>
      <c r="B24" s="165" t="s">
        <v>27</v>
      </c>
      <c r="C24" s="557">
        <v>105.50842527972647</v>
      </c>
      <c r="D24" s="557">
        <v>111.83145679849297</v>
      </c>
      <c r="E24" s="612">
        <v>104.83309306726137</v>
      </c>
      <c r="F24" s="557">
        <v>110.42062206962814</v>
      </c>
      <c r="G24" s="557">
        <v>101.41700332697691</v>
      </c>
      <c r="H24" s="557">
        <v>102.57438776968127</v>
      </c>
      <c r="I24" s="557">
        <v>97.829224817513477</v>
      </c>
      <c r="J24" s="557">
        <v>104.18865999878939</v>
      </c>
      <c r="K24" s="557">
        <v>107.72792310422805</v>
      </c>
      <c r="L24" s="557">
        <v>99.290564566561173</v>
      </c>
      <c r="M24" s="557">
        <v>103.9403952706987</v>
      </c>
      <c r="N24" s="557">
        <v>124.43649817095893</v>
      </c>
      <c r="O24" s="557">
        <v>104.53339303058368</v>
      </c>
      <c r="P24" s="557">
        <v>108.90360719043655</v>
      </c>
      <c r="Q24" s="557">
        <v>103.82117645521589</v>
      </c>
      <c r="R24" s="557">
        <v>107.79972542625431</v>
      </c>
      <c r="S24" s="613">
        <v>100.27969956713318</v>
      </c>
      <c r="T24" s="558">
        <v>101.6605036001875</v>
      </c>
    </row>
    <row r="25" spans="1:20" ht="29.25" customHeight="1">
      <c r="A25" s="1258"/>
      <c r="B25" s="165" t="s">
        <v>28</v>
      </c>
      <c r="C25" s="557">
        <v>106.5</v>
      </c>
      <c r="D25" s="557">
        <v>109.38</v>
      </c>
      <c r="E25" s="612">
        <v>102.43</v>
      </c>
      <c r="F25" s="557">
        <v>102.25</v>
      </c>
      <c r="G25" s="557">
        <v>106.28</v>
      </c>
      <c r="H25" s="557">
        <v>102.28</v>
      </c>
      <c r="I25" s="557">
        <v>98.34</v>
      </c>
      <c r="J25" s="557">
        <v>104.27</v>
      </c>
      <c r="K25" s="557">
        <v>102.4</v>
      </c>
      <c r="L25" s="557">
        <v>99.84</v>
      </c>
      <c r="M25" s="557">
        <v>102.78</v>
      </c>
      <c r="N25" s="557">
        <v>110.11</v>
      </c>
      <c r="O25" s="557">
        <v>102.06</v>
      </c>
      <c r="P25" s="557">
        <v>98.12</v>
      </c>
      <c r="Q25" s="557">
        <v>100.26</v>
      </c>
      <c r="R25" s="557">
        <v>104.79</v>
      </c>
      <c r="S25" s="613">
        <v>100.46</v>
      </c>
      <c r="T25" s="558">
        <v>106.2</v>
      </c>
    </row>
    <row r="26" spans="1:20" ht="29.25" customHeight="1">
      <c r="A26" s="1258"/>
      <c r="B26" s="165" t="s">
        <v>29</v>
      </c>
      <c r="C26" s="557">
        <v>105.60599999999999</v>
      </c>
      <c r="D26" s="557">
        <v>105.78</v>
      </c>
      <c r="E26" s="612">
        <v>102.32</v>
      </c>
      <c r="F26" s="557">
        <v>102.5</v>
      </c>
      <c r="G26" s="557">
        <v>107.59</v>
      </c>
      <c r="H26" s="557">
        <v>100.18</v>
      </c>
      <c r="I26" s="557">
        <v>99.91</v>
      </c>
      <c r="J26" s="557">
        <v>106.17</v>
      </c>
      <c r="K26" s="557">
        <v>104.88</v>
      </c>
      <c r="L26" s="557">
        <v>100.81</v>
      </c>
      <c r="M26" s="557">
        <v>102.51</v>
      </c>
      <c r="N26" s="557">
        <v>109</v>
      </c>
      <c r="O26" s="557">
        <v>103.47</v>
      </c>
      <c r="P26" s="557">
        <v>101.89</v>
      </c>
      <c r="Q26" s="557">
        <v>102.03</v>
      </c>
      <c r="R26" s="557">
        <v>101.64</v>
      </c>
      <c r="S26" s="613">
        <v>99.99</v>
      </c>
      <c r="T26" s="558">
        <v>107.44</v>
      </c>
    </row>
    <row r="27" spans="1:20" ht="29.25" customHeight="1" thickBot="1">
      <c r="A27" s="1259"/>
      <c r="B27" s="166" t="s">
        <v>30</v>
      </c>
      <c r="C27" s="559">
        <v>107</v>
      </c>
      <c r="D27" s="559">
        <v>106.23</v>
      </c>
      <c r="E27" s="614">
        <v>102.85</v>
      </c>
      <c r="F27" s="559">
        <v>106.26</v>
      </c>
      <c r="G27" s="559">
        <v>104</v>
      </c>
      <c r="H27" s="559">
        <v>99.88</v>
      </c>
      <c r="I27" s="559">
        <v>100.4</v>
      </c>
      <c r="J27" s="559">
        <v>103.54</v>
      </c>
      <c r="K27" s="559">
        <v>103.9</v>
      </c>
      <c r="L27" s="559">
        <v>99.78</v>
      </c>
      <c r="M27" s="559">
        <v>101.53</v>
      </c>
      <c r="N27" s="559">
        <v>111.1</v>
      </c>
      <c r="O27" s="559">
        <v>99.83</v>
      </c>
      <c r="P27" s="559">
        <v>99.18</v>
      </c>
      <c r="Q27" s="559">
        <v>101.92</v>
      </c>
      <c r="R27" s="559">
        <v>102.3</v>
      </c>
      <c r="S27" s="615">
        <v>100.8</v>
      </c>
      <c r="T27" s="560">
        <v>104.01</v>
      </c>
    </row>
    <row r="29" spans="1:20">
      <c r="A29" s="561" t="s">
        <v>509</v>
      </c>
      <c r="C29" s="157"/>
      <c r="D29" s="157"/>
      <c r="E29" s="157"/>
      <c r="F29" s="157"/>
    </row>
  </sheetData>
  <mergeCells count="3">
    <mergeCell ref="A4:A15"/>
    <mergeCell ref="A16:A27"/>
    <mergeCell ref="A2:W2"/>
  </mergeCells>
  <hyperlinks>
    <hyperlink ref="A1" location="Menu!A1" display="Return to Menu"/>
  </hyperlinks>
  <pageMargins left="0.9" right="0.55000000000000004" top="0.5" bottom="0.25" header="0.3" footer="0.3"/>
  <pageSetup paperSize="9" scale="5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37"/>
  <sheetViews>
    <sheetView view="pageBreakPreview" zoomScale="80" zoomScaleSheetLayoutView="80" workbookViewId="0">
      <pane xSplit="2" ySplit="3" topLeftCell="C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5.75"/>
  <cols>
    <col min="1" max="1" width="13.140625" style="157" customWidth="1"/>
    <col min="2" max="2" width="8.7109375" style="157" customWidth="1"/>
    <col min="3" max="22" width="11.28515625" style="155" customWidth="1"/>
    <col min="23" max="214" width="9.140625" style="155"/>
    <col min="215" max="215" width="6.28515625" style="155" customWidth="1"/>
    <col min="216" max="217" width="8.28515625" style="155" customWidth="1"/>
    <col min="218" max="219" width="10" style="155" customWidth="1"/>
    <col min="220" max="222" width="8.28515625" style="155" customWidth="1"/>
    <col min="223" max="223" width="10" style="155" customWidth="1"/>
    <col min="224" max="224" width="8.28515625" style="155" customWidth="1"/>
    <col min="225" max="225" width="10" style="155" customWidth="1"/>
    <col min="226" max="226" width="8.28515625" style="155" customWidth="1"/>
    <col min="227" max="229" width="10" style="155" customWidth="1"/>
    <col min="230" max="230" width="8.28515625" style="155" customWidth="1"/>
    <col min="231" max="231" width="10" style="155" customWidth="1"/>
    <col min="232" max="232" width="8.28515625" style="155" customWidth="1"/>
    <col min="233" max="233" width="10" style="155" customWidth="1"/>
    <col min="234" max="235" width="8.28515625" style="155" customWidth="1"/>
    <col min="236" max="16384" width="9.140625" style="155"/>
  </cols>
  <sheetData>
    <row r="1" spans="1:22" ht="25.5">
      <c r="A1" s="1253" t="s">
        <v>2365</v>
      </c>
    </row>
    <row r="2" spans="1:22" s="556" customFormat="1" ht="17.25" customHeight="1" thickBot="1">
      <c r="A2" s="556" t="s">
        <v>1136</v>
      </c>
    </row>
    <row r="3" spans="1:22" s="157" customFormat="1" ht="147.75" customHeight="1" thickBot="1">
      <c r="A3" s="581" t="s">
        <v>5</v>
      </c>
      <c r="B3" s="573" t="s">
        <v>18</v>
      </c>
      <c r="C3" s="605" t="s">
        <v>2166</v>
      </c>
      <c r="D3" s="571" t="s">
        <v>492</v>
      </c>
      <c r="E3" s="571" t="s">
        <v>2182</v>
      </c>
      <c r="F3" s="572" t="s">
        <v>2183</v>
      </c>
      <c r="G3" s="572" t="s">
        <v>494</v>
      </c>
      <c r="H3" s="572" t="s">
        <v>2165</v>
      </c>
      <c r="I3" s="572" t="s">
        <v>2184</v>
      </c>
      <c r="J3" s="572" t="s">
        <v>2185</v>
      </c>
      <c r="K3" s="572" t="s">
        <v>2186</v>
      </c>
      <c r="L3" s="575" t="s">
        <v>2187</v>
      </c>
      <c r="M3" s="572" t="s">
        <v>2176</v>
      </c>
      <c r="N3" s="571" t="s">
        <v>2188</v>
      </c>
      <c r="O3" s="571" t="s">
        <v>2178</v>
      </c>
      <c r="P3" s="572" t="s">
        <v>2179</v>
      </c>
      <c r="Q3" s="572" t="s">
        <v>2168</v>
      </c>
      <c r="R3" s="572" t="s">
        <v>2180</v>
      </c>
      <c r="S3" s="572" t="s">
        <v>2181</v>
      </c>
      <c r="T3" s="572" t="s">
        <v>2189</v>
      </c>
      <c r="U3" s="606" t="s">
        <v>2169</v>
      </c>
      <c r="V3" s="576" t="s">
        <v>2190</v>
      </c>
    </row>
    <row r="4" spans="1:22">
      <c r="A4" s="1261">
        <v>2000</v>
      </c>
      <c r="B4" s="279" t="s">
        <v>19</v>
      </c>
      <c r="C4" s="607">
        <v>111.92351552708652</v>
      </c>
      <c r="D4" s="577">
        <v>85.783985756326302</v>
      </c>
      <c r="E4" s="577">
        <v>89.675542700555937</v>
      </c>
      <c r="F4" s="577">
        <v>92.050765227999563</v>
      </c>
      <c r="G4" s="577">
        <v>142.34614874845059</v>
      </c>
      <c r="H4" s="577">
        <v>216.03257712043794</v>
      </c>
      <c r="I4" s="577">
        <v>50.259060764260923</v>
      </c>
      <c r="J4" s="577">
        <v>97.823667867684023</v>
      </c>
      <c r="K4" s="577">
        <v>82.844417390246889</v>
      </c>
      <c r="L4" s="577">
        <v>114.79307523131175</v>
      </c>
      <c r="M4" s="577">
        <v>98.256537518692824</v>
      </c>
      <c r="N4" s="577">
        <v>86.755606917867723</v>
      </c>
      <c r="O4" s="577">
        <v>114.66520908700686</v>
      </c>
      <c r="P4" s="577">
        <v>99.085215718741992</v>
      </c>
      <c r="Q4" s="577">
        <v>118.2901684518999</v>
      </c>
      <c r="R4" s="577">
        <v>94.193893597450881</v>
      </c>
      <c r="S4" s="577">
        <v>98.039094220650242</v>
      </c>
      <c r="T4" s="577">
        <v>129.22353637986529</v>
      </c>
      <c r="U4" s="608">
        <v>95.087076665275575</v>
      </c>
      <c r="V4" s="579">
        <v>108.17916526613688</v>
      </c>
    </row>
    <row r="5" spans="1:22">
      <c r="A5" s="1261"/>
      <c r="B5" s="279" t="s">
        <v>20</v>
      </c>
      <c r="C5" s="607">
        <v>157.45066956867598</v>
      </c>
      <c r="D5" s="577">
        <v>96.54636974130149</v>
      </c>
      <c r="E5" s="577">
        <v>134.5314786480815</v>
      </c>
      <c r="F5" s="577">
        <v>93.929803490918914</v>
      </c>
      <c r="G5" s="577">
        <v>98.192330479057816</v>
      </c>
      <c r="H5" s="577">
        <v>258.86887220316839</v>
      </c>
      <c r="I5" s="577">
        <v>54.208141803949296</v>
      </c>
      <c r="J5" s="577">
        <v>96.325814487294608</v>
      </c>
      <c r="K5" s="577">
        <v>88.300712300762683</v>
      </c>
      <c r="L5" s="577">
        <v>100.3438155335849</v>
      </c>
      <c r="M5" s="577">
        <v>107.93015253090927</v>
      </c>
      <c r="N5" s="577">
        <v>99.504541370831447</v>
      </c>
      <c r="O5" s="577">
        <v>146.68004989251111</v>
      </c>
      <c r="P5" s="577">
        <v>124.0007335398594</v>
      </c>
      <c r="Q5" s="577">
        <v>104.18942214640177</v>
      </c>
      <c r="R5" s="577">
        <v>114.76222319199962</v>
      </c>
      <c r="S5" s="577">
        <v>103.207827283703</v>
      </c>
      <c r="T5" s="577">
        <v>89.557249411394977</v>
      </c>
      <c r="U5" s="608">
        <v>111.64322100926113</v>
      </c>
      <c r="V5" s="579">
        <v>119.14423410768472</v>
      </c>
    </row>
    <row r="6" spans="1:22">
      <c r="A6" s="1261"/>
      <c r="B6" s="279" t="s">
        <v>21</v>
      </c>
      <c r="C6" s="607">
        <v>98.696510527706394</v>
      </c>
      <c r="D6" s="577">
        <v>97.879688077962442</v>
      </c>
      <c r="E6" s="577">
        <v>135.70028513481103</v>
      </c>
      <c r="F6" s="577">
        <v>94.538661781425986</v>
      </c>
      <c r="G6" s="577">
        <v>81.403630700006701</v>
      </c>
      <c r="H6" s="577">
        <v>214.9575352174017</v>
      </c>
      <c r="I6" s="577">
        <v>72.884702769847379</v>
      </c>
      <c r="J6" s="577">
        <v>94.754113763289922</v>
      </c>
      <c r="K6" s="577">
        <v>103.8647490194371</v>
      </c>
      <c r="L6" s="577">
        <v>89.440727690523033</v>
      </c>
      <c r="M6" s="577">
        <v>106.65507220014619</v>
      </c>
      <c r="N6" s="577">
        <v>121.85232895614223</v>
      </c>
      <c r="O6" s="577">
        <v>126.94887406162749</v>
      </c>
      <c r="P6" s="577">
        <v>122.273405573484</v>
      </c>
      <c r="Q6" s="577">
        <v>124.7383084954589</v>
      </c>
      <c r="R6" s="577">
        <v>97.799270460493176</v>
      </c>
      <c r="S6" s="577">
        <v>115.40679532061361</v>
      </c>
      <c r="T6" s="577">
        <v>100.2095800395832</v>
      </c>
      <c r="U6" s="608">
        <v>96.773185652908325</v>
      </c>
      <c r="V6" s="579">
        <v>113.01050627949304</v>
      </c>
    </row>
    <row r="7" spans="1:22">
      <c r="A7" s="1261"/>
      <c r="B7" s="279" t="s">
        <v>22</v>
      </c>
      <c r="C7" s="607">
        <v>57.705198220734587</v>
      </c>
      <c r="D7" s="577">
        <v>99.576695296431382</v>
      </c>
      <c r="E7" s="577">
        <v>137.39505454056882</v>
      </c>
      <c r="F7" s="577">
        <v>98.859818863945407</v>
      </c>
      <c r="G7" s="577">
        <v>112.25334794347826</v>
      </c>
      <c r="H7" s="577">
        <v>198.82167927088847</v>
      </c>
      <c r="I7" s="577">
        <v>65.17400373988761</v>
      </c>
      <c r="J7" s="577">
        <v>95.274295783521723</v>
      </c>
      <c r="K7" s="577">
        <v>100.945852960861</v>
      </c>
      <c r="L7" s="577">
        <v>92.574282475597627</v>
      </c>
      <c r="M7" s="577">
        <v>97.750669246462792</v>
      </c>
      <c r="N7" s="577">
        <v>93.123095263506386</v>
      </c>
      <c r="O7" s="577">
        <v>146.17330414473895</v>
      </c>
      <c r="P7" s="577">
        <v>96.717538755485961</v>
      </c>
      <c r="Q7" s="577">
        <v>117.75264362423435</v>
      </c>
      <c r="R7" s="577">
        <v>110.88897035837728</v>
      </c>
      <c r="S7" s="577">
        <v>116.71696955388312</v>
      </c>
      <c r="T7" s="577">
        <v>127.85393712689505</v>
      </c>
      <c r="U7" s="608">
        <v>105.81662123978842</v>
      </c>
      <c r="V7" s="579">
        <v>111.38364549513244</v>
      </c>
    </row>
    <row r="8" spans="1:22">
      <c r="A8" s="1261"/>
      <c r="B8" s="279" t="s">
        <v>23</v>
      </c>
      <c r="C8" s="607">
        <v>100.80605802008996</v>
      </c>
      <c r="D8" s="577">
        <v>99.971154702434021</v>
      </c>
      <c r="E8" s="577">
        <v>137.74569648658766</v>
      </c>
      <c r="F8" s="577">
        <v>110.49971585351308</v>
      </c>
      <c r="G8" s="577">
        <v>96.508745486766202</v>
      </c>
      <c r="H8" s="577">
        <v>358.642390479997</v>
      </c>
      <c r="I8" s="577">
        <v>55.98620517048019</v>
      </c>
      <c r="J8" s="577">
        <v>95.603998888880071</v>
      </c>
      <c r="K8" s="577">
        <v>92.614798729499583</v>
      </c>
      <c r="L8" s="577">
        <v>91.945323262140533</v>
      </c>
      <c r="M8" s="577">
        <v>98.094985696984537</v>
      </c>
      <c r="N8" s="577">
        <v>90.57928760431362</v>
      </c>
      <c r="O8" s="577">
        <v>112.73507497367437</v>
      </c>
      <c r="P8" s="577">
        <v>97.148025476077976</v>
      </c>
      <c r="Q8" s="577">
        <v>88.185354126009756</v>
      </c>
      <c r="R8" s="577">
        <v>89.426162720779132</v>
      </c>
      <c r="S8" s="577">
        <v>101.03764305262591</v>
      </c>
      <c r="T8" s="577">
        <v>116.72376750851676</v>
      </c>
      <c r="U8" s="608">
        <v>95.75709553630017</v>
      </c>
      <c r="V8" s="579">
        <v>120.1143154429714</v>
      </c>
    </row>
    <row r="9" spans="1:22">
      <c r="A9" s="1261"/>
      <c r="B9" s="279" t="s">
        <v>24</v>
      </c>
      <c r="C9" s="607">
        <v>76.842341190168341</v>
      </c>
      <c r="D9" s="577">
        <v>97.990573967743771</v>
      </c>
      <c r="E9" s="577">
        <v>135.87560610782049</v>
      </c>
      <c r="F9" s="577">
        <v>98.638324368904705</v>
      </c>
      <c r="G9" s="577">
        <v>160.49676735043892</v>
      </c>
      <c r="H9" s="577">
        <v>152.39439147599199</v>
      </c>
      <c r="I9" s="577">
        <v>50.220903294683389</v>
      </c>
      <c r="J9" s="577">
        <v>95.957997020871304</v>
      </c>
      <c r="K9" s="577">
        <v>129.52207878295593</v>
      </c>
      <c r="L9" s="577">
        <v>94.602618022941499</v>
      </c>
      <c r="M9" s="577">
        <v>106.44574838368398</v>
      </c>
      <c r="N9" s="577">
        <v>91.827014473674765</v>
      </c>
      <c r="O9" s="577">
        <v>123.08910314520607</v>
      </c>
      <c r="P9" s="577">
        <v>123.62943874334883</v>
      </c>
      <c r="Q9" s="577">
        <v>125.17231873069808</v>
      </c>
      <c r="R9" s="577">
        <v>90.143142460292196</v>
      </c>
      <c r="S9" s="577">
        <v>114.28315804821872</v>
      </c>
      <c r="T9" s="577">
        <v>82.817074703438976</v>
      </c>
      <c r="U9" s="608">
        <v>90.016683894025277</v>
      </c>
      <c r="V9" s="579">
        <v>101.88652468776486</v>
      </c>
    </row>
    <row r="10" spans="1:22">
      <c r="A10" s="1261"/>
      <c r="B10" s="279" t="s">
        <v>25</v>
      </c>
      <c r="C10" s="607">
        <v>94.737399215041123</v>
      </c>
      <c r="D10" s="577">
        <v>92.791499190027579</v>
      </c>
      <c r="E10" s="577">
        <v>142.14624379210119</v>
      </c>
      <c r="F10" s="577">
        <v>100.94354136776489</v>
      </c>
      <c r="G10" s="577">
        <v>99.79847550297157</v>
      </c>
      <c r="H10" s="577">
        <v>217.43323195709297</v>
      </c>
      <c r="I10" s="577">
        <v>57.968883523871575</v>
      </c>
      <c r="J10" s="577">
        <v>96.497373966540906</v>
      </c>
      <c r="K10" s="577">
        <v>85.048759652890681</v>
      </c>
      <c r="L10" s="577">
        <v>95.652316729746374</v>
      </c>
      <c r="M10" s="577">
        <v>106.49677938158396</v>
      </c>
      <c r="N10" s="577">
        <v>96.384925870664446</v>
      </c>
      <c r="O10" s="577">
        <v>97.453484661686602</v>
      </c>
      <c r="P10" s="577">
        <v>123.95230378379283</v>
      </c>
      <c r="Q10" s="577">
        <v>111.18550528782902</v>
      </c>
      <c r="R10" s="577">
        <v>93.005676210100617</v>
      </c>
      <c r="S10" s="577">
        <v>113.34342343205712</v>
      </c>
      <c r="T10" s="577">
        <v>86.974962773748814</v>
      </c>
      <c r="U10" s="608">
        <v>95.348777366215856</v>
      </c>
      <c r="V10" s="579">
        <v>107.7953325593104</v>
      </c>
    </row>
    <row r="11" spans="1:22">
      <c r="A11" s="1261"/>
      <c r="B11" s="279" t="s">
        <v>26</v>
      </c>
      <c r="C11" s="607">
        <v>75.845783725796409</v>
      </c>
      <c r="D11" s="577">
        <v>89.302930000866354</v>
      </c>
      <c r="E11" s="577">
        <v>138.63982433191268</v>
      </c>
      <c r="F11" s="577">
        <v>94.393592410098776</v>
      </c>
      <c r="G11" s="577">
        <v>99.187464125609253</v>
      </c>
      <c r="H11" s="577">
        <v>242.79559045343626</v>
      </c>
      <c r="I11" s="577">
        <v>49.522268921577087</v>
      </c>
      <c r="J11" s="577">
        <v>96.955427663680396</v>
      </c>
      <c r="K11" s="577">
        <v>86.572356981422843</v>
      </c>
      <c r="L11" s="577">
        <v>97.988541032467211</v>
      </c>
      <c r="M11" s="577">
        <v>107.28473619789284</v>
      </c>
      <c r="N11" s="577">
        <v>106.74333990636831</v>
      </c>
      <c r="O11" s="577">
        <v>131.2987076857014</v>
      </c>
      <c r="P11" s="577">
        <v>124.42045809243663</v>
      </c>
      <c r="Q11" s="577">
        <v>116.50239471354671</v>
      </c>
      <c r="R11" s="577">
        <v>94.331104214110368</v>
      </c>
      <c r="S11" s="577">
        <v>112.08295636167662</v>
      </c>
      <c r="T11" s="577">
        <v>94.736283302476139</v>
      </c>
      <c r="U11" s="608">
        <v>99.291267879409105</v>
      </c>
      <c r="V11" s="579">
        <v>109.35461047048979</v>
      </c>
    </row>
    <row r="12" spans="1:22">
      <c r="A12" s="1261"/>
      <c r="B12" s="279" t="s">
        <v>27</v>
      </c>
      <c r="C12" s="607">
        <v>76.2575791580079</v>
      </c>
      <c r="D12" s="577">
        <v>91.37674232524509</v>
      </c>
      <c r="E12" s="577">
        <v>140.80211633236226</v>
      </c>
      <c r="F12" s="577">
        <v>91.782674979322707</v>
      </c>
      <c r="G12" s="577">
        <v>108.65703977019237</v>
      </c>
      <c r="H12" s="577">
        <v>170.36598597955185</v>
      </c>
      <c r="I12" s="577">
        <v>47.806018756684054</v>
      </c>
      <c r="J12" s="577">
        <v>97.659238157256269</v>
      </c>
      <c r="K12" s="577">
        <v>136.30590322702309</v>
      </c>
      <c r="L12" s="577">
        <v>131.02354631356945</v>
      </c>
      <c r="M12" s="577">
        <v>106.63653029370901</v>
      </c>
      <c r="N12" s="577">
        <v>88.573340537472973</v>
      </c>
      <c r="O12" s="577">
        <v>178.67601805575964</v>
      </c>
      <c r="P12" s="577">
        <v>124.51731760456981</v>
      </c>
      <c r="Q12" s="577">
        <v>108.23856145599208</v>
      </c>
      <c r="R12" s="577">
        <v>95.74463115450601</v>
      </c>
      <c r="S12" s="577">
        <v>109.22574876896131</v>
      </c>
      <c r="T12" s="577">
        <v>95.952209689160256</v>
      </c>
      <c r="U12" s="608">
        <v>97.96688970311105</v>
      </c>
      <c r="V12" s="579">
        <v>101.94890105422716</v>
      </c>
    </row>
    <row r="13" spans="1:22">
      <c r="A13" s="1261"/>
      <c r="B13" s="279" t="s">
        <v>28</v>
      </c>
      <c r="C13" s="607">
        <v>80.194342218704733</v>
      </c>
      <c r="D13" s="577">
        <v>92.914330989182886</v>
      </c>
      <c r="E13" s="577">
        <v>142.12676368398903</v>
      </c>
      <c r="F13" s="577">
        <v>100.83881587609554</v>
      </c>
      <c r="G13" s="577">
        <v>101.39807869459754</v>
      </c>
      <c r="H13" s="577">
        <v>210.45338647373356</v>
      </c>
      <c r="I13" s="577">
        <v>65.851861333192147</v>
      </c>
      <c r="J13" s="577">
        <v>96.673664554647431</v>
      </c>
      <c r="K13" s="577">
        <v>77.538335201472407</v>
      </c>
      <c r="L13" s="577">
        <v>91.781197293725697</v>
      </c>
      <c r="M13" s="577">
        <v>106.67260971225495</v>
      </c>
      <c r="N13" s="577">
        <v>94.381795461456704</v>
      </c>
      <c r="O13" s="577">
        <v>206.44951968131849</v>
      </c>
      <c r="P13" s="577">
        <v>124.0007335398594</v>
      </c>
      <c r="Q13" s="577">
        <v>95.407787895713625</v>
      </c>
      <c r="R13" s="577">
        <v>97.026281850775092</v>
      </c>
      <c r="S13" s="577">
        <v>112.83883219751273</v>
      </c>
      <c r="T13" s="577">
        <v>103.76051468753504</v>
      </c>
      <c r="U13" s="608">
        <v>114.09855263183789</v>
      </c>
      <c r="V13" s="579">
        <v>108.05145228705484</v>
      </c>
    </row>
    <row r="14" spans="1:22">
      <c r="A14" s="1261"/>
      <c r="B14" s="279" t="s">
        <v>29</v>
      </c>
      <c r="C14" s="607">
        <v>187.81671861400105</v>
      </c>
      <c r="D14" s="577">
        <v>90.605825703952647</v>
      </c>
      <c r="E14" s="577">
        <v>139.96447168353947</v>
      </c>
      <c r="F14" s="577">
        <v>97.148318850004046</v>
      </c>
      <c r="G14" s="577">
        <v>100.04473941984351</v>
      </c>
      <c r="H14" s="577">
        <v>220.87036936676714</v>
      </c>
      <c r="I14" s="577">
        <v>56.976444358328855</v>
      </c>
      <c r="J14" s="577">
        <v>103.68589230354695</v>
      </c>
      <c r="K14" s="577">
        <v>87.503164221700516</v>
      </c>
      <c r="L14" s="577">
        <v>92.241357462261206</v>
      </c>
      <c r="M14" s="577">
        <v>103.5583612656971</v>
      </c>
      <c r="N14" s="577">
        <v>89.292349916492782</v>
      </c>
      <c r="O14" s="577">
        <v>162.64932688519042</v>
      </c>
      <c r="P14" s="577">
        <v>99.893293884878318</v>
      </c>
      <c r="Q14" s="577">
        <v>97.411708005787389</v>
      </c>
      <c r="R14" s="577">
        <v>101.02191983354625</v>
      </c>
      <c r="S14" s="577">
        <v>102.37787956146478</v>
      </c>
      <c r="T14" s="577">
        <v>100.20082165895796</v>
      </c>
      <c r="U14" s="608">
        <v>98.539834188515343</v>
      </c>
      <c r="V14" s="579">
        <v>112.82433517096179</v>
      </c>
    </row>
    <row r="15" spans="1:22">
      <c r="A15" s="1261"/>
      <c r="B15" s="279" t="s">
        <v>30</v>
      </c>
      <c r="C15" s="607">
        <v>138.128640919725</v>
      </c>
      <c r="D15" s="577">
        <v>93.710546391568073</v>
      </c>
      <c r="E15" s="577">
        <v>142.92544811658757</v>
      </c>
      <c r="F15" s="577">
        <v>91.195413966465566</v>
      </c>
      <c r="G15" s="577">
        <v>95.985409455516447</v>
      </c>
      <c r="H15" s="577">
        <v>189.20656453602098</v>
      </c>
      <c r="I15" s="577">
        <v>56.792122719401519</v>
      </c>
      <c r="J15" s="577">
        <v>103.99753364380473</v>
      </c>
      <c r="K15" s="577">
        <v>101.52661655130228</v>
      </c>
      <c r="L15" s="577">
        <v>90.383510863611278</v>
      </c>
      <c r="M15" s="577">
        <v>103.98872078808974</v>
      </c>
      <c r="N15" s="577">
        <v>109.24824791224971</v>
      </c>
      <c r="O15" s="577">
        <v>104.88894893827417</v>
      </c>
      <c r="P15" s="577">
        <v>98.924698763546303</v>
      </c>
      <c r="Q15" s="577">
        <v>101.10757022500896</v>
      </c>
      <c r="R15" s="577">
        <v>117.15269570249033</v>
      </c>
      <c r="S15" s="577">
        <v>101.02738703645375</v>
      </c>
      <c r="T15" s="577">
        <v>113.70907445285995</v>
      </c>
      <c r="U15" s="608">
        <v>99.232832209782671</v>
      </c>
      <c r="V15" s="579">
        <v>108.98730783896093</v>
      </c>
    </row>
    <row r="16" spans="1:22">
      <c r="A16" s="1261">
        <v>2001</v>
      </c>
      <c r="B16" s="279" t="s">
        <v>19</v>
      </c>
      <c r="C16" s="607">
        <v>132.53537515797265</v>
      </c>
      <c r="D16" s="577">
        <v>88.726169220916006</v>
      </c>
      <c r="E16" s="577">
        <v>138.25022216966948</v>
      </c>
      <c r="F16" s="577">
        <v>95.812074306601374</v>
      </c>
      <c r="G16" s="577">
        <v>104.77791664822898</v>
      </c>
      <c r="H16" s="577">
        <v>96.032614003299997</v>
      </c>
      <c r="I16" s="577">
        <v>101.30324637859115</v>
      </c>
      <c r="J16" s="577">
        <v>103.96231452412982</v>
      </c>
      <c r="K16" s="577">
        <v>96.876722054011736</v>
      </c>
      <c r="L16" s="577">
        <v>97.267498061287711</v>
      </c>
      <c r="M16" s="577">
        <v>104.72130660911598</v>
      </c>
      <c r="N16" s="577">
        <v>99.255751740704724</v>
      </c>
      <c r="O16" s="577">
        <v>121.16645358871224</v>
      </c>
      <c r="P16" s="577">
        <v>99.521999088367721</v>
      </c>
      <c r="Q16" s="577">
        <v>111.17350592606637</v>
      </c>
      <c r="R16" s="577">
        <v>110.76505971644136</v>
      </c>
      <c r="S16" s="577">
        <v>106.71734733842901</v>
      </c>
      <c r="T16" s="577">
        <v>248.26395346046638</v>
      </c>
      <c r="U16" s="608">
        <v>98.775951923516971</v>
      </c>
      <c r="V16" s="579">
        <v>106.85572526739513</v>
      </c>
    </row>
    <row r="17" spans="1:22">
      <c r="A17" s="1261"/>
      <c r="B17" s="279" t="s">
        <v>20</v>
      </c>
      <c r="C17" s="607">
        <v>105.17052810091539</v>
      </c>
      <c r="D17" s="577">
        <v>105.17052810091539</v>
      </c>
      <c r="E17" s="577">
        <v>138.71195771061036</v>
      </c>
      <c r="F17" s="577">
        <v>105.47886696645409</v>
      </c>
      <c r="G17" s="577">
        <v>106.1258459770109</v>
      </c>
      <c r="H17" s="577">
        <v>97.304418085257694</v>
      </c>
      <c r="I17" s="577">
        <v>101.61746554773917</v>
      </c>
      <c r="J17" s="577">
        <v>104.35745931109096</v>
      </c>
      <c r="K17" s="577">
        <v>97.45222008214472</v>
      </c>
      <c r="L17" s="577">
        <v>97.844650565964997</v>
      </c>
      <c r="M17" s="577">
        <v>104.94526750949012</v>
      </c>
      <c r="N17" s="577">
        <v>99.576554728031468</v>
      </c>
      <c r="O17" s="577">
        <v>117.75169395642337</v>
      </c>
      <c r="P17" s="577">
        <v>99.887912800870907</v>
      </c>
      <c r="Q17" s="577">
        <v>108.0204741862823</v>
      </c>
      <c r="R17" s="577">
        <v>110.4065591562869</v>
      </c>
      <c r="S17" s="577">
        <v>106.30277100982534</v>
      </c>
      <c r="T17" s="577">
        <v>193.98029604578034</v>
      </c>
      <c r="U17" s="608">
        <v>107.7379026124531</v>
      </c>
      <c r="V17" s="579">
        <v>106.14887426275337</v>
      </c>
    </row>
    <row r="18" spans="1:22">
      <c r="A18" s="1261"/>
      <c r="B18" s="279" t="s">
        <v>21</v>
      </c>
      <c r="C18" s="607">
        <v>137.03866527019076</v>
      </c>
      <c r="D18" s="577">
        <v>137.03866527019076</v>
      </c>
      <c r="E18" s="577">
        <v>137.73795230500244</v>
      </c>
      <c r="F18" s="577">
        <v>103.47813725745317</v>
      </c>
      <c r="G18" s="577">
        <v>103.92554957267566</v>
      </c>
      <c r="H18" s="577">
        <v>95.921165445466741</v>
      </c>
      <c r="I18" s="577">
        <v>101.12195010758411</v>
      </c>
      <c r="J18" s="577">
        <v>103.71244355590433</v>
      </c>
      <c r="K18" s="577">
        <v>96.512804183280608</v>
      </c>
      <c r="L18" s="577">
        <v>96.902533977447689</v>
      </c>
      <c r="M18" s="577">
        <v>104.57968427505591</v>
      </c>
      <c r="N18" s="577">
        <v>99.052891028130389</v>
      </c>
      <c r="O18" s="577">
        <v>110.79910752326657</v>
      </c>
      <c r="P18" s="577">
        <v>99.290612476049517</v>
      </c>
      <c r="Q18" s="577">
        <v>107.61379385937656</v>
      </c>
      <c r="R18" s="577">
        <v>107.31922507329742</v>
      </c>
      <c r="S18" s="577">
        <v>112.8744857419689</v>
      </c>
      <c r="T18" s="577">
        <v>237.90341152688811</v>
      </c>
      <c r="U18" s="608">
        <v>113.61005288571808</v>
      </c>
      <c r="V18" s="579">
        <v>107.91271691236373</v>
      </c>
    </row>
    <row r="19" spans="1:22">
      <c r="A19" s="1261"/>
      <c r="B19" s="279" t="s">
        <v>22</v>
      </c>
      <c r="C19" s="607">
        <v>123.56964484228369</v>
      </c>
      <c r="D19" s="577">
        <v>105.50406743972941</v>
      </c>
      <c r="E19" s="577">
        <v>139.29636095397512</v>
      </c>
      <c r="F19" s="577">
        <v>106.07540393835383</v>
      </c>
      <c r="G19" s="577">
        <v>106.9385680723059</v>
      </c>
      <c r="H19" s="577">
        <v>97.7834556536327</v>
      </c>
      <c r="I19" s="577">
        <v>102.32237848148218</v>
      </c>
      <c r="J19" s="577">
        <v>104.59570837381756</v>
      </c>
      <c r="K19" s="577">
        <v>97.799211540283707</v>
      </c>
      <c r="L19" s="577">
        <v>98.192639576138049</v>
      </c>
      <c r="M19" s="577">
        <v>105.08030275824513</v>
      </c>
      <c r="N19" s="577">
        <v>99.769980058625578</v>
      </c>
      <c r="O19" s="577">
        <v>117.53650187057266</v>
      </c>
      <c r="P19" s="577">
        <v>100.10853724517432</v>
      </c>
      <c r="Q19" s="577">
        <v>108.04024961907173</v>
      </c>
      <c r="R19" s="577">
        <v>109.24749749365509</v>
      </c>
      <c r="S19" s="577">
        <v>106.76857560236851</v>
      </c>
      <c r="T19" s="577">
        <v>281.94877290210513</v>
      </c>
      <c r="U19" s="608">
        <v>108.46937608837312</v>
      </c>
      <c r="V19" s="579">
        <v>108.07792193150917</v>
      </c>
    </row>
    <row r="20" spans="1:22">
      <c r="A20" s="1261"/>
      <c r="B20" s="279" t="s">
        <v>23</v>
      </c>
      <c r="C20" s="607">
        <v>126.0229385287963</v>
      </c>
      <c r="D20" s="577">
        <v>103.11069236423621</v>
      </c>
      <c r="E20" s="577">
        <v>137.15354906163768</v>
      </c>
      <c r="F20" s="577">
        <v>101.47328042029537</v>
      </c>
      <c r="G20" s="577">
        <v>102.18117044131083</v>
      </c>
      <c r="H20" s="577">
        <v>94.747975380419163</v>
      </c>
      <c r="I20" s="577">
        <v>100.700302102188</v>
      </c>
      <c r="J20" s="577">
        <v>103.20107971395457</v>
      </c>
      <c r="K20" s="577">
        <v>95.768042029226166</v>
      </c>
      <c r="L20" s="577">
        <v>96.15563073610069</v>
      </c>
      <c r="M20" s="577">
        <v>104.28985252163051</v>
      </c>
      <c r="N20" s="577">
        <v>98.637734221001594</v>
      </c>
      <c r="O20" s="577">
        <v>111.36603770607431</v>
      </c>
      <c r="P20" s="577">
        <v>98.817077083398303</v>
      </c>
      <c r="Q20" s="577">
        <v>105.96238573387078</v>
      </c>
      <c r="R20" s="577">
        <v>108.38409007401691</v>
      </c>
      <c r="S20" s="577">
        <v>115.21784430866718</v>
      </c>
      <c r="T20" s="577">
        <v>250.45111471356876</v>
      </c>
      <c r="U20" s="608">
        <v>99.763849376138538</v>
      </c>
      <c r="V20" s="579">
        <v>107.16620268117016</v>
      </c>
    </row>
    <row r="21" spans="1:22">
      <c r="A21" s="1261"/>
      <c r="B21" s="279" t="s">
        <v>24</v>
      </c>
      <c r="C21" s="607">
        <v>77.254890668213633</v>
      </c>
      <c r="D21" s="577">
        <v>100.81598836372652</v>
      </c>
      <c r="E21" s="577">
        <v>134.81593608817863</v>
      </c>
      <c r="F21" s="577">
        <v>99.44405766343921</v>
      </c>
      <c r="G21" s="577">
        <v>101.78333123623591</v>
      </c>
      <c r="H21" s="577">
        <v>97.193405244923468</v>
      </c>
      <c r="I21" s="577">
        <v>104.39125545467904</v>
      </c>
      <c r="J21" s="577">
        <v>104.11194039466001</v>
      </c>
      <c r="K21" s="577">
        <v>97.819364322338615</v>
      </c>
      <c r="L21" s="577">
        <v>100.54466262766726</v>
      </c>
      <c r="M21" s="577">
        <v>107.86344809964798</v>
      </c>
      <c r="N21" s="577">
        <v>100.65034097171458</v>
      </c>
      <c r="O21" s="577">
        <v>113.92337863009647</v>
      </c>
      <c r="P21" s="577">
        <v>101.12661776188422</v>
      </c>
      <c r="Q21" s="577">
        <v>108.49611760997333</v>
      </c>
      <c r="R21" s="577">
        <v>107.26667785245148</v>
      </c>
      <c r="S21" s="577">
        <v>107.73389181633904</v>
      </c>
      <c r="T21" s="577">
        <v>120.06638103936744</v>
      </c>
      <c r="U21" s="608">
        <v>105.01125489285855</v>
      </c>
      <c r="V21" s="579">
        <v>103.255201304959</v>
      </c>
    </row>
    <row r="22" spans="1:22">
      <c r="A22" s="1261"/>
      <c r="B22" s="279" t="s">
        <v>25</v>
      </c>
      <c r="C22" s="607">
        <v>145.80597832576299</v>
      </c>
      <c r="D22" s="577">
        <v>103.76645718775171</v>
      </c>
      <c r="E22" s="577">
        <v>138.2325377615195</v>
      </c>
      <c r="F22" s="577">
        <v>121.04667032396428</v>
      </c>
      <c r="G22" s="577">
        <v>100.7922067297786</v>
      </c>
      <c r="H22" s="577">
        <v>96.510714779927341</v>
      </c>
      <c r="I22" s="577">
        <v>103.97700092166131</v>
      </c>
      <c r="J22" s="577">
        <v>103.82139275718853</v>
      </c>
      <c r="K22" s="577">
        <v>97.396204007534948</v>
      </c>
      <c r="L22" s="577">
        <v>100.09632499694352</v>
      </c>
      <c r="M22" s="577">
        <v>107.69877096701988</v>
      </c>
      <c r="N22" s="577">
        <v>100.41445642220955</v>
      </c>
      <c r="O22" s="577">
        <v>110.58742177503004</v>
      </c>
      <c r="P22" s="577">
        <v>100.85756356151423</v>
      </c>
      <c r="Q22" s="577">
        <v>103.316338642345</v>
      </c>
      <c r="R22" s="577">
        <v>109.05285702864946</v>
      </c>
      <c r="S22" s="577">
        <v>99.926150869823701</v>
      </c>
      <c r="T22" s="577">
        <v>104.33877688796348</v>
      </c>
      <c r="U22" s="608">
        <v>100.26161091583657</v>
      </c>
      <c r="V22" s="579">
        <v>106.66944954509164</v>
      </c>
    </row>
    <row r="23" spans="1:22">
      <c r="A23" s="1261"/>
      <c r="B23" s="279" t="s">
        <v>26</v>
      </c>
      <c r="C23" s="607">
        <v>149.54008974325649</v>
      </c>
      <c r="D23" s="577">
        <v>103.25713271488961</v>
      </c>
      <c r="E23" s="577">
        <v>137.64813451815473</v>
      </c>
      <c r="F23" s="577">
        <v>102.87135051391031</v>
      </c>
      <c r="G23" s="577">
        <v>102.37800594011027</v>
      </c>
      <c r="H23" s="577">
        <v>97.661451540945194</v>
      </c>
      <c r="I23" s="577">
        <v>104.44977961333633</v>
      </c>
      <c r="J23" s="577">
        <v>104.2862689771429</v>
      </c>
      <c r="K23" s="577">
        <v>98.073260511220823</v>
      </c>
      <c r="L23" s="577">
        <v>100.77518294641204</v>
      </c>
      <c r="M23" s="577">
        <v>107.96225437922477</v>
      </c>
      <c r="N23" s="577">
        <v>100.79187170141755</v>
      </c>
      <c r="O23" s="577">
        <v>115.03284718134071</v>
      </c>
      <c r="P23" s="577">
        <v>101.28805028210624</v>
      </c>
      <c r="Q23" s="577">
        <v>104.83125846002261</v>
      </c>
      <c r="R23" s="577">
        <v>119.46351595783635</v>
      </c>
      <c r="S23" s="577">
        <v>110.34391036155164</v>
      </c>
      <c r="T23" s="577">
        <v>245.0222819775102</v>
      </c>
      <c r="U23" s="608">
        <v>116.80710370002133</v>
      </c>
      <c r="V23" s="579">
        <v>111.39195264615014</v>
      </c>
    </row>
    <row r="24" spans="1:22">
      <c r="A24" s="1261"/>
      <c r="B24" s="279" t="s">
        <v>27</v>
      </c>
      <c r="C24" s="607">
        <v>152.60553353137317</v>
      </c>
      <c r="D24" s="577">
        <v>99.895421815224836</v>
      </c>
      <c r="E24" s="577">
        <v>134.53131722020936</v>
      </c>
      <c r="F24" s="577">
        <v>101.62878690793474</v>
      </c>
      <c r="G24" s="577">
        <v>100.19753202590421</v>
      </c>
      <c r="H24" s="577">
        <v>96.238400293509613</v>
      </c>
      <c r="I24" s="577">
        <v>103.97009240818161</v>
      </c>
      <c r="J24" s="577">
        <v>103.64706417470568</v>
      </c>
      <c r="K24" s="577">
        <v>97.142307818652739</v>
      </c>
      <c r="L24" s="577">
        <v>99.841753265892734</v>
      </c>
      <c r="M24" s="577">
        <v>107.59996468744309</v>
      </c>
      <c r="N24" s="577">
        <v>100.27292569250656</v>
      </c>
      <c r="O24" s="577">
        <v>109.99959716205026</v>
      </c>
      <c r="P24" s="577">
        <v>100.69613104129223</v>
      </c>
      <c r="Q24" s="577">
        <v>104.07237190187246</v>
      </c>
      <c r="R24" s="577">
        <v>119.29844860159437</v>
      </c>
      <c r="S24" s="577">
        <v>110.17513074108606</v>
      </c>
      <c r="T24" s="577">
        <v>244.71302041016847</v>
      </c>
      <c r="U24" s="608">
        <v>112.54728747674348</v>
      </c>
      <c r="V24" s="579">
        <v>110.64423315970407</v>
      </c>
    </row>
    <row r="25" spans="1:22">
      <c r="A25" s="1261"/>
      <c r="B25" s="279" t="s">
        <v>28</v>
      </c>
      <c r="C25" s="607">
        <v>148.30334814630265</v>
      </c>
      <c r="D25" s="577">
        <v>99.309622733376855</v>
      </c>
      <c r="E25" s="577">
        <v>134.14171505796619</v>
      </c>
      <c r="F25" s="577">
        <v>104.40040432917557</v>
      </c>
      <c r="G25" s="577">
        <v>97.818833210406623</v>
      </c>
      <c r="H25" s="577">
        <v>94.61745852376842</v>
      </c>
      <c r="I25" s="577">
        <v>103.41294712629508</v>
      </c>
      <c r="J25" s="577">
        <v>102.94974984477416</v>
      </c>
      <c r="K25" s="577">
        <v>96.126723063123961</v>
      </c>
      <c r="L25" s="577">
        <v>98.805069820596913</v>
      </c>
      <c r="M25" s="577">
        <v>107.20473956913577</v>
      </c>
      <c r="N25" s="577">
        <v>99.706802773694562</v>
      </c>
      <c r="O25" s="577">
        <v>106.13285795640739</v>
      </c>
      <c r="P25" s="577">
        <v>100.0504009604042</v>
      </c>
      <c r="Q25" s="577">
        <v>104.85839546689947</v>
      </c>
      <c r="R25" s="577">
        <v>105.79536260710168</v>
      </c>
      <c r="S25" s="577">
        <v>106.48426692095784</v>
      </c>
      <c r="T25" s="577">
        <v>144.02188258875339</v>
      </c>
      <c r="U25" s="608">
        <v>102.89592192691103</v>
      </c>
      <c r="V25" s="579">
        <v>105.96942988800727</v>
      </c>
    </row>
    <row r="26" spans="1:22">
      <c r="A26" s="1261"/>
      <c r="B26" s="279" t="s">
        <v>29</v>
      </c>
      <c r="C26" s="607">
        <v>142.14643471512505</v>
      </c>
      <c r="D26" s="577">
        <v>98.986621164629028</v>
      </c>
      <c r="E26" s="577">
        <v>133.55731181460141</v>
      </c>
      <c r="F26" s="577">
        <v>101.6092326603101</v>
      </c>
      <c r="G26" s="577">
        <v>100.78585865196258</v>
      </c>
      <c r="H26" s="577">
        <v>93.536072511050577</v>
      </c>
      <c r="I26" s="577">
        <v>103.98786780095359</v>
      </c>
      <c r="J26" s="577">
        <v>103.82139275718853</v>
      </c>
      <c r="K26" s="577">
        <v>96.148730534099016</v>
      </c>
      <c r="L26" s="577">
        <v>100.05311411625141</v>
      </c>
      <c r="M26" s="577">
        <v>107.95626626507548</v>
      </c>
      <c r="N26" s="577">
        <v>99.942731589882271</v>
      </c>
      <c r="O26" s="577">
        <v>109.05178834873517</v>
      </c>
      <c r="P26" s="577">
        <v>106.04457252466571</v>
      </c>
      <c r="Q26" s="577">
        <v>104.37068649614757</v>
      </c>
      <c r="R26" s="577">
        <v>108.43157029732247</v>
      </c>
      <c r="S26" s="577">
        <v>111.70639926096058</v>
      </c>
      <c r="T26" s="577">
        <v>253.57454799337395</v>
      </c>
      <c r="U26" s="608">
        <v>96.018929330125971</v>
      </c>
      <c r="V26" s="579">
        <v>107.59478048037384</v>
      </c>
    </row>
    <row r="27" spans="1:22">
      <c r="A27" s="1261"/>
      <c r="B27" s="279" t="s">
        <v>30</v>
      </c>
      <c r="C27" s="607">
        <v>171.53057051483344</v>
      </c>
      <c r="D27" s="577">
        <v>91.512895795846163</v>
      </c>
      <c r="E27" s="577">
        <v>137.97023859271698</v>
      </c>
      <c r="F27" s="577">
        <v>104.8120047434888</v>
      </c>
      <c r="G27" s="577">
        <v>100.1911839480882</v>
      </c>
      <c r="H27" s="577">
        <v>93.151318777213575</v>
      </c>
      <c r="I27" s="577">
        <v>103.80765173929798</v>
      </c>
      <c r="J27" s="577">
        <v>103.64706417470568</v>
      </c>
      <c r="K27" s="577">
        <v>95.89483434521685</v>
      </c>
      <c r="L27" s="577">
        <v>99.762238708600165</v>
      </c>
      <c r="M27" s="577">
        <v>107.85745998549868</v>
      </c>
      <c r="N27" s="577">
        <v>99.801200860179293</v>
      </c>
      <c r="O27" s="577">
        <v>109.00304990309303</v>
      </c>
      <c r="P27" s="577">
        <v>105.88314000444372</v>
      </c>
      <c r="Q27" s="577">
        <v>104.03537987567699</v>
      </c>
      <c r="R27" s="577">
        <v>106.26587728611933</v>
      </c>
      <c r="S27" s="577">
        <v>107.58117054245824</v>
      </c>
      <c r="T27" s="577">
        <v>185.41367563604683</v>
      </c>
      <c r="U27" s="608">
        <v>100.81926241315819</v>
      </c>
      <c r="V27" s="579">
        <v>107.23389440461538</v>
      </c>
    </row>
    <row r="28" spans="1:22">
      <c r="A28" s="1261">
        <v>2002</v>
      </c>
      <c r="B28" s="279" t="s">
        <v>19</v>
      </c>
      <c r="C28" s="607">
        <v>130.52767774429043</v>
      </c>
      <c r="D28" s="577">
        <v>92.521736644867403</v>
      </c>
      <c r="E28" s="577">
        <v>139.13904507944653</v>
      </c>
      <c r="F28" s="577">
        <v>107.99649678016776</v>
      </c>
      <c r="G28" s="577">
        <v>95.639264851062919</v>
      </c>
      <c r="H28" s="577">
        <v>88.533717556410153</v>
      </c>
      <c r="I28" s="577">
        <v>64.476393263154606</v>
      </c>
      <c r="J28" s="577">
        <v>101.66992301653774</v>
      </c>
      <c r="K28" s="577">
        <v>103.08696754396486</v>
      </c>
      <c r="L28" s="577">
        <v>105.44826629074687</v>
      </c>
      <c r="M28" s="577">
        <v>104.64578650273448</v>
      </c>
      <c r="N28" s="577">
        <v>104.32254892072713</v>
      </c>
      <c r="O28" s="577">
        <v>91.454405898338251</v>
      </c>
      <c r="P28" s="577">
        <v>117.28757421300789</v>
      </c>
      <c r="Q28" s="577">
        <v>94.731604455901319</v>
      </c>
      <c r="R28" s="577">
        <v>108.53732988795173</v>
      </c>
      <c r="S28" s="577">
        <v>108.12189881239657</v>
      </c>
      <c r="T28" s="577">
        <v>116.44233277360631</v>
      </c>
      <c r="U28" s="608">
        <v>74.487138505054332</v>
      </c>
      <c r="V28" s="579">
        <v>96.9622343583369</v>
      </c>
    </row>
    <row r="29" spans="1:22">
      <c r="A29" s="1261"/>
      <c r="B29" s="279" t="s">
        <v>20</v>
      </c>
      <c r="C29" s="607">
        <v>127.32667053646331</v>
      </c>
      <c r="D29" s="577">
        <v>88.401921490894054</v>
      </c>
      <c r="E29" s="577">
        <v>135.24302345701474</v>
      </c>
      <c r="F29" s="577">
        <v>103.52332025708229</v>
      </c>
      <c r="G29" s="577">
        <v>93.555942491395683</v>
      </c>
      <c r="H29" s="577">
        <v>94.418846397278188</v>
      </c>
      <c r="I29" s="577">
        <v>61.818068947047045</v>
      </c>
      <c r="J29" s="577">
        <v>101.54059018292168</v>
      </c>
      <c r="K29" s="577">
        <v>77.990333183594501</v>
      </c>
      <c r="L29" s="577">
        <v>90.05885555923183</v>
      </c>
      <c r="M29" s="577">
        <v>104.82010919376084</v>
      </c>
      <c r="N29" s="577">
        <v>108.68277992316416</v>
      </c>
      <c r="O29" s="577">
        <v>101.04939763167128</v>
      </c>
      <c r="P29" s="577">
        <v>94.326551431879395</v>
      </c>
      <c r="Q29" s="577">
        <v>114.21977229748775</v>
      </c>
      <c r="R29" s="577">
        <v>106.89347308379153</v>
      </c>
      <c r="S29" s="577">
        <v>108.74827002201916</v>
      </c>
      <c r="T29" s="577">
        <v>111.34983937942317</v>
      </c>
      <c r="U29" s="608">
        <v>83.716506753796693</v>
      </c>
      <c r="V29" s="579">
        <v>98.351452651703809</v>
      </c>
    </row>
    <row r="30" spans="1:22">
      <c r="A30" s="1261"/>
      <c r="B30" s="279" t="s">
        <v>21</v>
      </c>
      <c r="C30" s="607">
        <v>111.71786367622894</v>
      </c>
      <c r="D30" s="577">
        <v>86.996621257692226</v>
      </c>
      <c r="E30" s="577">
        <v>134.07421697028525</v>
      </c>
      <c r="F30" s="577">
        <v>108.38405944723479</v>
      </c>
      <c r="G30" s="577">
        <v>101.24308434807841</v>
      </c>
      <c r="H30" s="577">
        <v>91.383113701623586</v>
      </c>
      <c r="I30" s="577">
        <v>52.695398212162488</v>
      </c>
      <c r="J30" s="577">
        <v>102.88949905283825</v>
      </c>
      <c r="K30" s="577">
        <v>92.207648893045359</v>
      </c>
      <c r="L30" s="577">
        <v>92.60024380892547</v>
      </c>
      <c r="M30" s="577">
        <v>132.40654162911207</v>
      </c>
      <c r="N30" s="577">
        <v>101.30156944564447</v>
      </c>
      <c r="O30" s="577">
        <v>111.12341584314687</v>
      </c>
      <c r="P30" s="577">
        <v>116.13896108346397</v>
      </c>
      <c r="Q30" s="577">
        <v>105.75366321187879</v>
      </c>
      <c r="R30" s="577">
        <v>104.7419335258425</v>
      </c>
      <c r="S30" s="577">
        <v>126.24468278775785</v>
      </c>
      <c r="T30" s="577">
        <v>146.02046336325998</v>
      </c>
      <c r="U30" s="608">
        <v>134.40945791201369</v>
      </c>
      <c r="V30" s="579">
        <v>97.639202646418497</v>
      </c>
    </row>
    <row r="31" spans="1:22">
      <c r="A31" s="1261"/>
      <c r="B31" s="279" t="s">
        <v>22</v>
      </c>
      <c r="C31" s="607">
        <v>133.99316621706046</v>
      </c>
      <c r="D31" s="577">
        <v>90.071217783125391</v>
      </c>
      <c r="E31" s="577">
        <v>136.80143210598749</v>
      </c>
      <c r="F31" s="577">
        <v>108.58408255906367</v>
      </c>
      <c r="G31" s="577">
        <v>102.63356827266557</v>
      </c>
      <c r="H31" s="577">
        <v>89.906895768188207</v>
      </c>
      <c r="I31" s="577">
        <v>66.145646896388357</v>
      </c>
      <c r="J31" s="577">
        <v>103.28151021924199</v>
      </c>
      <c r="K31" s="577">
        <v>92.507742519661804</v>
      </c>
      <c r="L31" s="577">
        <v>94.830614585284692</v>
      </c>
      <c r="M31" s="577">
        <v>92.660250163002686</v>
      </c>
      <c r="N31" s="577">
        <v>101.32169758502438</v>
      </c>
      <c r="O31" s="577">
        <v>120.51377985104804</v>
      </c>
      <c r="P31" s="577">
        <v>158.64701453978586</v>
      </c>
      <c r="Q31" s="577">
        <v>102.0679733305512</v>
      </c>
      <c r="R31" s="577">
        <v>184.37570509245199</v>
      </c>
      <c r="S31" s="577">
        <v>124.45339717854472</v>
      </c>
      <c r="T31" s="577">
        <v>105.56171065391986</v>
      </c>
      <c r="U31" s="608">
        <v>107.34316262177852</v>
      </c>
      <c r="V31" s="579">
        <v>116.26860454741895</v>
      </c>
    </row>
    <row r="32" spans="1:22">
      <c r="A32" s="1261"/>
      <c r="B32" s="279" t="s">
        <v>23</v>
      </c>
      <c r="C32" s="607">
        <v>124.20762178479485</v>
      </c>
      <c r="D32" s="577">
        <v>96.754082054024494</v>
      </c>
      <c r="E32" s="577">
        <v>140.64543558407252</v>
      </c>
      <c r="F32" s="577">
        <v>120.55071426202286</v>
      </c>
      <c r="G32" s="577">
        <v>98.846753169162398</v>
      </c>
      <c r="H32" s="577">
        <v>89.67071103366851</v>
      </c>
      <c r="I32" s="577">
        <v>70.35105482748564</v>
      </c>
      <c r="J32" s="577">
        <v>102.10013269699819</v>
      </c>
      <c r="K32" s="577">
        <v>76.210062632607077</v>
      </c>
      <c r="L32" s="577">
        <v>97.028171788425055</v>
      </c>
      <c r="M32" s="577">
        <v>95.536294337259562</v>
      </c>
      <c r="N32" s="577">
        <v>106.5854956466121</v>
      </c>
      <c r="O32" s="577">
        <v>110.70851458051878</v>
      </c>
      <c r="P32" s="577">
        <v>149.26080934350441</v>
      </c>
      <c r="Q32" s="577">
        <v>103.76096898801477</v>
      </c>
      <c r="R32" s="577">
        <v>119.76393857935089</v>
      </c>
      <c r="S32" s="577">
        <v>120.47584650985667</v>
      </c>
      <c r="T32" s="577">
        <v>104.8741541563426</v>
      </c>
      <c r="U32" s="608">
        <v>85.019285329273131</v>
      </c>
      <c r="V32" s="579">
        <v>103.33265187156526</v>
      </c>
    </row>
    <row r="33" spans="1:22">
      <c r="A33" s="1261"/>
      <c r="B33" s="279" t="s">
        <v>24</v>
      </c>
      <c r="C33" s="607">
        <v>142.03284006487289</v>
      </c>
      <c r="D33" s="577">
        <v>98.308841812163763</v>
      </c>
      <c r="E33" s="577">
        <v>142.3986453141668</v>
      </c>
      <c r="F33" s="577">
        <v>110.72038910960012</v>
      </c>
      <c r="G33" s="577">
        <v>97.830239269081517</v>
      </c>
      <c r="H33" s="577">
        <v>89.313053983725567</v>
      </c>
      <c r="I33" s="577">
        <v>66.314894962060293</v>
      </c>
      <c r="J33" s="577">
        <v>101.97324952698564</v>
      </c>
      <c r="K33" s="577">
        <v>83.613923279157035</v>
      </c>
      <c r="L33" s="577">
        <v>93.266804892388464</v>
      </c>
      <c r="M33" s="577">
        <v>92.826982358895876</v>
      </c>
      <c r="N33" s="577">
        <v>104.74695108765131</v>
      </c>
      <c r="O33" s="577">
        <v>105.56686358560037</v>
      </c>
      <c r="P33" s="577">
        <v>91.390710635382391</v>
      </c>
      <c r="Q33" s="577">
        <v>105.81919349548791</v>
      </c>
      <c r="R33" s="577">
        <v>107.06756476553154</v>
      </c>
      <c r="S33" s="577">
        <v>120.65015548507036</v>
      </c>
      <c r="T33" s="577">
        <v>130.80025942001095</v>
      </c>
      <c r="U33" s="608">
        <v>98.274067877358732</v>
      </c>
      <c r="V33" s="579">
        <v>101.2160418891754</v>
      </c>
    </row>
    <row r="34" spans="1:22">
      <c r="A34" s="1261"/>
      <c r="B34" s="279" t="s">
        <v>25</v>
      </c>
      <c r="C34" s="607">
        <v>77.900817952470462</v>
      </c>
      <c r="D34" s="577">
        <v>92.827493597765695</v>
      </c>
      <c r="E34" s="577">
        <v>137.13901612388395</v>
      </c>
      <c r="F34" s="577">
        <v>102.91538434057364</v>
      </c>
      <c r="G34" s="577">
        <v>100.17129279317489</v>
      </c>
      <c r="H34" s="577">
        <v>94.590938731457555</v>
      </c>
      <c r="I34" s="577">
        <v>69.44616649766408</v>
      </c>
      <c r="J34" s="577">
        <v>102.71974368202565</v>
      </c>
      <c r="K34" s="577">
        <v>237.11148987908652</v>
      </c>
      <c r="L34" s="577">
        <v>95.841471151243653</v>
      </c>
      <c r="M34" s="577">
        <v>94.913618261973511</v>
      </c>
      <c r="N34" s="577">
        <v>100.11109135630656</v>
      </c>
      <c r="O34" s="577">
        <v>115.55383317688543</v>
      </c>
      <c r="P34" s="577">
        <v>109.49580454196369</v>
      </c>
      <c r="Q34" s="577">
        <v>102.16533041536977</v>
      </c>
      <c r="R34" s="577">
        <v>107.93414056542223</v>
      </c>
      <c r="S34" s="577">
        <v>121.99300056553818</v>
      </c>
      <c r="T34" s="577">
        <v>110.63645867672588</v>
      </c>
      <c r="U34" s="608">
        <v>77.519587835740921</v>
      </c>
      <c r="V34" s="579">
        <v>97.943364276155762</v>
      </c>
    </row>
    <row r="35" spans="1:22">
      <c r="A35" s="1261"/>
      <c r="B35" s="279" t="s">
        <v>26</v>
      </c>
      <c r="C35" s="607">
        <v>141.17858589980099</v>
      </c>
      <c r="D35" s="577">
        <v>95.94955157493817</v>
      </c>
      <c r="E35" s="577">
        <v>140.06103234070775</v>
      </c>
      <c r="F35" s="577">
        <v>106.93187213028851</v>
      </c>
      <c r="G35" s="577">
        <v>89.420159115166484</v>
      </c>
      <c r="H35" s="577">
        <v>95.171062813030986</v>
      </c>
      <c r="I35" s="577">
        <v>63.673548683273765</v>
      </c>
      <c r="J35" s="577">
        <v>78.679037055486447</v>
      </c>
      <c r="K35" s="577">
        <v>114.1907528139221</v>
      </c>
      <c r="L35" s="577">
        <v>92.463010904419065</v>
      </c>
      <c r="M35" s="577">
        <v>97.839888030649945</v>
      </c>
      <c r="N35" s="577">
        <v>98.592922649013332</v>
      </c>
      <c r="O35" s="577">
        <v>110.25400848000045</v>
      </c>
      <c r="P35" s="577">
        <v>78.765463081861625</v>
      </c>
      <c r="Q35" s="577">
        <v>99.63253430611492</v>
      </c>
      <c r="R35" s="577">
        <v>107.9096883412347</v>
      </c>
      <c r="S35" s="577">
        <v>121.47209551803037</v>
      </c>
      <c r="T35" s="577">
        <v>108.53494689633523</v>
      </c>
      <c r="U35" s="608">
        <v>75.224029983426732</v>
      </c>
      <c r="V35" s="579">
        <v>100.11744881619698</v>
      </c>
    </row>
    <row r="36" spans="1:22">
      <c r="A36" s="1261"/>
      <c r="B36" s="279" t="s">
        <v>27</v>
      </c>
      <c r="C36" s="607">
        <v>138.51715975229826</v>
      </c>
      <c r="D36" s="577">
        <v>94.549741053743261</v>
      </c>
      <c r="E36" s="577">
        <v>138.89222585397823</v>
      </c>
      <c r="F36" s="577">
        <v>105.53397468509539</v>
      </c>
      <c r="G36" s="577">
        <v>94.004640013686952</v>
      </c>
      <c r="H36" s="577">
        <v>98.260314627045787</v>
      </c>
      <c r="I36" s="577">
        <v>59.536996230671093</v>
      </c>
      <c r="J36" s="577">
        <v>79.266083189842732</v>
      </c>
      <c r="K36" s="577">
        <v>90.651910122346649</v>
      </c>
      <c r="L36" s="577">
        <v>96.066434399836737</v>
      </c>
      <c r="M36" s="577">
        <v>101.17469025859303</v>
      </c>
      <c r="N36" s="577">
        <v>100.13848919827707</v>
      </c>
      <c r="O36" s="577">
        <v>115.13803787136305</v>
      </c>
      <c r="P36" s="577">
        <v>57.200154210267108</v>
      </c>
      <c r="Q36" s="577">
        <v>101.83303056564252</v>
      </c>
      <c r="R36" s="577">
        <v>109.31740650475543</v>
      </c>
      <c r="S36" s="577">
        <v>127.70378086813936</v>
      </c>
      <c r="T36" s="577">
        <v>106.26118630527753</v>
      </c>
      <c r="U36" s="608">
        <v>65.684573239850792</v>
      </c>
      <c r="V36" s="579">
        <v>101.0757689216931</v>
      </c>
    </row>
    <row r="37" spans="1:22">
      <c r="A37" s="1261"/>
      <c r="B37" s="279" t="s">
        <v>28</v>
      </c>
      <c r="C37" s="607">
        <v>116.56699770093546</v>
      </c>
      <c r="D37" s="577">
        <v>86.637222941093128</v>
      </c>
      <c r="E37" s="577">
        <v>131.48978477135799</v>
      </c>
      <c r="F37" s="577">
        <v>103.22097831935153</v>
      </c>
      <c r="G37" s="577">
        <v>89.325242029599949</v>
      </c>
      <c r="H37" s="577">
        <v>91.415311596239363</v>
      </c>
      <c r="I37" s="577">
        <v>59.640983822785806</v>
      </c>
      <c r="J37" s="577">
        <v>77.321995915115565</v>
      </c>
      <c r="K37" s="577">
        <v>98.076698266622245</v>
      </c>
      <c r="L37" s="577">
        <v>95.761127124885491</v>
      </c>
      <c r="M37" s="577">
        <v>98.594513542348579</v>
      </c>
      <c r="N37" s="577">
        <v>98.675775395723718</v>
      </c>
      <c r="O37" s="577">
        <v>132.06413280488965</v>
      </c>
      <c r="P37" s="577">
        <v>146.3112649300927</v>
      </c>
      <c r="Q37" s="577">
        <v>105.97645411079333</v>
      </c>
      <c r="R37" s="577">
        <v>110.83456053683427</v>
      </c>
      <c r="S37" s="577">
        <v>117.22621573355499</v>
      </c>
      <c r="T37" s="577">
        <v>112.84379405419327</v>
      </c>
      <c r="U37" s="608">
        <v>76.404810131319678</v>
      </c>
      <c r="V37" s="579">
        <v>98.140058019928148</v>
      </c>
    </row>
    <row r="38" spans="1:22">
      <c r="A38" s="1261"/>
      <c r="B38" s="279" t="s">
        <v>29</v>
      </c>
      <c r="C38" s="607">
        <v>124.73363168041635</v>
      </c>
      <c r="D38" s="577">
        <v>88.700935554062028</v>
      </c>
      <c r="E38" s="577">
        <v>133.43779558257387</v>
      </c>
      <c r="F38" s="577">
        <v>102.49101347410532</v>
      </c>
      <c r="G38" s="577">
        <v>92.741379509089825</v>
      </c>
      <c r="H38" s="577">
        <v>96.674135458956812</v>
      </c>
      <c r="I38" s="577">
        <v>64.592363448382713</v>
      </c>
      <c r="J38" s="577">
        <v>78.726144796513026</v>
      </c>
      <c r="K38" s="577">
        <v>98.539653825303887</v>
      </c>
      <c r="L38" s="577">
        <v>96.61431153607036</v>
      </c>
      <c r="M38" s="577">
        <v>100.88453494166659</v>
      </c>
      <c r="N38" s="577">
        <v>102.577197240616</v>
      </c>
      <c r="O38" s="577">
        <v>113.7434184111478</v>
      </c>
      <c r="P38" s="577">
        <v>49.559589809475447</v>
      </c>
      <c r="Q38" s="577">
        <v>97.663229283988514</v>
      </c>
      <c r="R38" s="577">
        <v>110.2036410413556</v>
      </c>
      <c r="S38" s="577">
        <v>114.14753057447622</v>
      </c>
      <c r="T38" s="577">
        <v>102.04979441195718</v>
      </c>
      <c r="U38" s="608">
        <v>80.540019411100303</v>
      </c>
      <c r="V38" s="579">
        <v>98.344289669254223</v>
      </c>
    </row>
    <row r="39" spans="1:22">
      <c r="A39" s="1261"/>
      <c r="B39" s="279" t="s">
        <v>30</v>
      </c>
      <c r="C39" s="607">
        <v>118.95374319451341</v>
      </c>
      <c r="D39" s="577">
        <v>97.557114359993221</v>
      </c>
      <c r="E39" s="577">
        <v>142.5924030941849</v>
      </c>
      <c r="F39" s="577">
        <v>112.68419850842875</v>
      </c>
      <c r="G39" s="577">
        <v>89.349815036062111</v>
      </c>
      <c r="H39" s="577">
        <v>96.395354765978908</v>
      </c>
      <c r="I39" s="577">
        <v>71.807348432073525</v>
      </c>
      <c r="J39" s="577">
        <v>78.016610799743574</v>
      </c>
      <c r="K39" s="577">
        <v>101.83154637784989</v>
      </c>
      <c r="L39" s="577">
        <v>112.45913229509905</v>
      </c>
      <c r="M39" s="577">
        <v>98.293603774959166</v>
      </c>
      <c r="N39" s="577">
        <v>99.522233496444215</v>
      </c>
      <c r="O39" s="577">
        <v>109.50466999146963</v>
      </c>
      <c r="P39" s="577">
        <v>130.31798973251668</v>
      </c>
      <c r="Q39" s="577">
        <v>97.159915246816794</v>
      </c>
      <c r="R39" s="577">
        <v>105.13066632529781</v>
      </c>
      <c r="S39" s="577">
        <v>115.67567784481714</v>
      </c>
      <c r="T39" s="577">
        <v>91.187152934957084</v>
      </c>
      <c r="U39" s="608">
        <v>89.297973751764985</v>
      </c>
      <c r="V39" s="579">
        <v>99.536676540363857</v>
      </c>
    </row>
    <row r="40" spans="1:22">
      <c r="A40" s="1261">
        <v>2003</v>
      </c>
      <c r="B40" s="279" t="s">
        <v>19</v>
      </c>
      <c r="C40" s="607">
        <v>178.91604035100232</v>
      </c>
      <c r="D40" s="577">
        <v>102.84130716498237</v>
      </c>
      <c r="E40" s="577">
        <v>190.73961636471194</v>
      </c>
      <c r="F40" s="577">
        <v>167.37097254551122</v>
      </c>
      <c r="G40" s="577">
        <v>88.229166843369384</v>
      </c>
      <c r="H40" s="577">
        <v>105.62376678130209</v>
      </c>
      <c r="I40" s="577">
        <v>53.08181436348017</v>
      </c>
      <c r="J40" s="577">
        <v>78.79819492461165</v>
      </c>
      <c r="K40" s="577">
        <v>104.62529227456368</v>
      </c>
      <c r="L40" s="577">
        <v>133.37156426771023</v>
      </c>
      <c r="M40" s="577">
        <v>94.515633787323111</v>
      </c>
      <c r="N40" s="577">
        <v>94.97527649039759</v>
      </c>
      <c r="O40" s="577">
        <v>166.69722681767121</v>
      </c>
      <c r="P40" s="577">
        <v>101.68962394582572</v>
      </c>
      <c r="Q40" s="577">
        <v>102.42867587406815</v>
      </c>
      <c r="R40" s="577">
        <v>100.28366129017131</v>
      </c>
      <c r="S40" s="577">
        <v>108.31294252284101</v>
      </c>
      <c r="T40" s="577">
        <v>95.168695112306565</v>
      </c>
      <c r="U40" s="608">
        <v>94.970866799217461</v>
      </c>
      <c r="V40" s="579">
        <v>104.34399650846069</v>
      </c>
    </row>
    <row r="41" spans="1:22">
      <c r="A41" s="1261"/>
      <c r="B41" s="279" t="s">
        <v>20</v>
      </c>
      <c r="C41" s="607">
        <v>174.27544919369038</v>
      </c>
      <c r="D41" s="577">
        <v>81.823656359076764</v>
      </c>
      <c r="E41" s="577">
        <v>201.90115583070025</v>
      </c>
      <c r="F41" s="577">
        <v>175.20823833002169</v>
      </c>
      <c r="G41" s="577">
        <v>81.793722746531941</v>
      </c>
      <c r="H41" s="577">
        <v>109.10378243283128</v>
      </c>
      <c r="I41" s="577">
        <v>47.783665778975305</v>
      </c>
      <c r="J41" s="577">
        <v>77.926552012197249</v>
      </c>
      <c r="K41" s="577">
        <v>131.43580436399921</v>
      </c>
      <c r="L41" s="577">
        <v>128.46532366318041</v>
      </c>
      <c r="M41" s="577">
        <v>118.1413851720839</v>
      </c>
      <c r="N41" s="577">
        <v>91.341963379723296</v>
      </c>
      <c r="O41" s="577">
        <v>162.20842621187512</v>
      </c>
      <c r="P41" s="577">
        <v>100.88246134471571</v>
      </c>
      <c r="Q41" s="577">
        <v>98.865076766354008</v>
      </c>
      <c r="R41" s="577">
        <v>105.97219418654159</v>
      </c>
      <c r="S41" s="577">
        <v>138.69258273901002</v>
      </c>
      <c r="T41" s="577">
        <v>94.723052802833507</v>
      </c>
      <c r="U41" s="608">
        <v>96.024638684624904</v>
      </c>
      <c r="V41" s="579">
        <v>106.42178253167687</v>
      </c>
    </row>
    <row r="42" spans="1:22">
      <c r="A42" s="1261"/>
      <c r="B42" s="279" t="s">
        <v>21</v>
      </c>
      <c r="C42" s="607">
        <v>167.49778112465637</v>
      </c>
      <c r="D42" s="577">
        <v>624.58716757989339</v>
      </c>
      <c r="E42" s="577">
        <v>209.04182680064693</v>
      </c>
      <c r="F42" s="577">
        <v>158.97902618811847</v>
      </c>
      <c r="G42" s="577">
        <v>81.531023756593356</v>
      </c>
      <c r="H42" s="577">
        <v>108.93211527866023</v>
      </c>
      <c r="I42" s="577">
        <v>55.611207772010339</v>
      </c>
      <c r="J42" s="577">
        <v>77.810332957208672</v>
      </c>
      <c r="K42" s="577">
        <v>103.23475508771533</v>
      </c>
      <c r="L42" s="577">
        <v>136.2051219800891</v>
      </c>
      <c r="M42" s="577">
        <v>96.467847582191794</v>
      </c>
      <c r="N42" s="577">
        <v>94.332956917762218</v>
      </c>
      <c r="O42" s="577">
        <v>140.19626460521732</v>
      </c>
      <c r="P42" s="577">
        <v>100.77483966456772</v>
      </c>
      <c r="Q42" s="577">
        <v>101.73457002511063</v>
      </c>
      <c r="R42" s="577">
        <v>99.08710947628586</v>
      </c>
      <c r="S42" s="577">
        <v>112.79752285251972</v>
      </c>
      <c r="T42" s="577">
        <v>98.382776983794045</v>
      </c>
      <c r="U42" s="608">
        <v>94.543898649168014</v>
      </c>
      <c r="V42" s="579">
        <v>145.29028505179542</v>
      </c>
    </row>
    <row r="43" spans="1:22">
      <c r="A43" s="1261"/>
      <c r="B43" s="279" t="s">
        <v>22</v>
      </c>
      <c r="C43" s="607">
        <v>180.73055966823452</v>
      </c>
      <c r="D43" s="577">
        <v>78.346794441383508</v>
      </c>
      <c r="E43" s="577">
        <v>211.37562689615086</v>
      </c>
      <c r="F43" s="577">
        <v>146.30082878267319</v>
      </c>
      <c r="G43" s="577">
        <v>80.015706225314091</v>
      </c>
      <c r="H43" s="577">
        <v>119.79443826037837</v>
      </c>
      <c r="I43" s="577">
        <v>55.683429100908043</v>
      </c>
      <c r="J43" s="577">
        <v>77.69411390222011</v>
      </c>
      <c r="K43" s="577">
        <v>94.663035638399037</v>
      </c>
      <c r="L43" s="577">
        <v>130.03329914225338</v>
      </c>
      <c r="M43" s="577">
        <v>98.601644280976686</v>
      </c>
      <c r="N43" s="577">
        <v>104.63601653498961</v>
      </c>
      <c r="O43" s="577">
        <v>131.78279456369563</v>
      </c>
      <c r="P43" s="577">
        <v>100.66721798441971</v>
      </c>
      <c r="Q43" s="577">
        <v>122.26048567459948</v>
      </c>
      <c r="R43" s="577">
        <v>99.156671532794761</v>
      </c>
      <c r="S43" s="577">
        <v>109.54176969989399</v>
      </c>
      <c r="T43" s="577">
        <v>94.557547947626091</v>
      </c>
      <c r="U43" s="608">
        <v>94.008328869593612</v>
      </c>
      <c r="V43" s="579">
        <v>105.38423799013299</v>
      </c>
    </row>
    <row r="44" spans="1:22">
      <c r="A44" s="1261"/>
      <c r="B44" s="279" t="s">
        <v>23</v>
      </c>
      <c r="C44" s="607">
        <v>178.59607239826624</v>
      </c>
      <c r="D44" s="577">
        <v>149.84911060294661</v>
      </c>
      <c r="E44" s="577">
        <v>120.82142339311798</v>
      </c>
      <c r="F44" s="577">
        <v>151.49772161271483</v>
      </c>
      <c r="G44" s="577">
        <v>99.663611743181917</v>
      </c>
      <c r="H44" s="577">
        <v>117.6203676227513</v>
      </c>
      <c r="I44" s="577">
        <v>65.472257001261696</v>
      </c>
      <c r="J44" s="577">
        <v>61.20189236400202</v>
      </c>
      <c r="K44" s="577">
        <v>102.61780529653285</v>
      </c>
      <c r="L44" s="577">
        <v>133.77447937715053</v>
      </c>
      <c r="M44" s="577">
        <v>96.626073753261906</v>
      </c>
      <c r="N44" s="577">
        <v>92.343331008938776</v>
      </c>
      <c r="O44" s="577">
        <v>151.194493524488</v>
      </c>
      <c r="P44" s="577">
        <v>109.62131410210419</v>
      </c>
      <c r="Q44" s="577">
        <v>107.2955120692374</v>
      </c>
      <c r="R44" s="577">
        <v>105.0039761371041</v>
      </c>
      <c r="S44" s="577">
        <v>121.04873563967752</v>
      </c>
      <c r="T44" s="577">
        <v>106.0864146631952</v>
      </c>
      <c r="U44" s="608">
        <v>105.52686706447325</v>
      </c>
      <c r="V44" s="579">
        <v>113.77623383149563</v>
      </c>
    </row>
    <row r="45" spans="1:22">
      <c r="A45" s="1261"/>
      <c r="B45" s="279" t="s">
        <v>24</v>
      </c>
      <c r="C45" s="607">
        <v>150.01831603433854</v>
      </c>
      <c r="D45" s="577">
        <v>82.588451715561533</v>
      </c>
      <c r="E45" s="577">
        <v>127.29519233495847</v>
      </c>
      <c r="F45" s="577">
        <v>188.26093360524283</v>
      </c>
      <c r="G45" s="577">
        <v>98.225433797973494</v>
      </c>
      <c r="H45" s="577">
        <v>106.70290834726219</v>
      </c>
      <c r="I45" s="577">
        <v>65.978268705602247</v>
      </c>
      <c r="J45" s="577">
        <v>58.645073154253154</v>
      </c>
      <c r="K45" s="577">
        <v>101.72947512959993</v>
      </c>
      <c r="L45" s="577">
        <v>133.17160368883214</v>
      </c>
      <c r="M45" s="577">
        <v>96.269699767673487</v>
      </c>
      <c r="N45" s="577">
        <v>101.52938104771097</v>
      </c>
      <c r="O45" s="577">
        <v>149.20917536766322</v>
      </c>
      <c r="P45" s="577">
        <v>109.45988158188219</v>
      </c>
      <c r="Q45" s="577">
        <v>114.81419683052806</v>
      </c>
      <c r="R45" s="577">
        <v>107.85126522691634</v>
      </c>
      <c r="S45" s="577">
        <v>118.05813719426513</v>
      </c>
      <c r="T45" s="577">
        <v>122.83679187216214</v>
      </c>
      <c r="U45" s="608">
        <v>98.928461421941321</v>
      </c>
      <c r="V45" s="579">
        <v>108.17007037427129</v>
      </c>
    </row>
    <row r="46" spans="1:22">
      <c r="A46" s="1261"/>
      <c r="B46" s="279" t="s">
        <v>25</v>
      </c>
      <c r="C46" s="607">
        <v>159.1996389427087</v>
      </c>
      <c r="D46" s="577">
        <v>76.726031910808885</v>
      </c>
      <c r="E46" s="577">
        <v>115.37210184809823</v>
      </c>
      <c r="F46" s="577">
        <v>145.22209540169317</v>
      </c>
      <c r="G46" s="577">
        <v>111.5605809477225</v>
      </c>
      <c r="H46" s="577">
        <v>102.66975995903857</v>
      </c>
      <c r="I46" s="577">
        <v>84.055675079768108</v>
      </c>
      <c r="J46" s="577">
        <v>58.645073154253154</v>
      </c>
      <c r="K46" s="577">
        <v>102.18571788038153</v>
      </c>
      <c r="L46" s="577">
        <v>141.04367625028033</v>
      </c>
      <c r="M46" s="577">
        <v>96.923720159689495</v>
      </c>
      <c r="N46" s="577">
        <v>86.314097283075554</v>
      </c>
      <c r="O46" s="577">
        <v>146.34127505702659</v>
      </c>
      <c r="P46" s="577">
        <v>107.25363713884819</v>
      </c>
      <c r="Q46" s="577">
        <v>109.70492852148925</v>
      </c>
      <c r="R46" s="577">
        <v>106.26018111883529</v>
      </c>
      <c r="S46" s="577">
        <v>120.31523776922442</v>
      </c>
      <c r="T46" s="577">
        <v>117.43620546953565</v>
      </c>
      <c r="U46" s="608">
        <v>121.3507544736237</v>
      </c>
      <c r="V46" s="579">
        <v>108.84324667947861</v>
      </c>
    </row>
    <row r="47" spans="1:22">
      <c r="A47" s="1261"/>
      <c r="B47" s="279" t="s">
        <v>26</v>
      </c>
      <c r="C47" s="607">
        <v>179.86767944980909</v>
      </c>
      <c r="D47" s="577">
        <v>62.240674221261052</v>
      </c>
      <c r="E47" s="577">
        <v>133.74558580127049</v>
      </c>
      <c r="F47" s="577">
        <v>136.87359227897721</v>
      </c>
      <c r="G47" s="577">
        <v>102.57447784579503</v>
      </c>
      <c r="H47" s="577">
        <v>103.65571028105889</v>
      </c>
      <c r="I47" s="577">
        <v>60.007777132110654</v>
      </c>
      <c r="J47" s="577">
        <v>58.122087406804518</v>
      </c>
      <c r="K47" s="577">
        <v>97.698264008777684</v>
      </c>
      <c r="L47" s="577">
        <v>130.8086531741925</v>
      </c>
      <c r="M47" s="577">
        <v>114.20002021026362</v>
      </c>
      <c r="N47" s="577">
        <v>86.196318191568608</v>
      </c>
      <c r="O47" s="577">
        <v>106.7621875099849</v>
      </c>
      <c r="P47" s="577">
        <v>106.76933957818217</v>
      </c>
      <c r="Q47" s="577">
        <v>107.86747143191447</v>
      </c>
      <c r="R47" s="577">
        <v>107.18622844324469</v>
      </c>
      <c r="S47" s="577">
        <v>133.24360002270657</v>
      </c>
      <c r="T47" s="577">
        <v>110.61185500555304</v>
      </c>
      <c r="U47" s="608">
        <v>102.50992187416661</v>
      </c>
      <c r="V47" s="579">
        <v>105.33793654745364</v>
      </c>
    </row>
    <row r="48" spans="1:22">
      <c r="A48" s="1261"/>
      <c r="B48" s="279" t="s">
        <v>27</v>
      </c>
      <c r="C48" s="607">
        <v>161.24669191415765</v>
      </c>
      <c r="D48" s="577">
        <v>126.63029538416593</v>
      </c>
      <c r="E48" s="577">
        <v>133.28128885291062</v>
      </c>
      <c r="F48" s="577">
        <v>136.65125923250923</v>
      </c>
      <c r="G48" s="577">
        <v>90.681584524948931</v>
      </c>
      <c r="H48" s="577">
        <v>100.27366095946982</v>
      </c>
      <c r="I48" s="577">
        <v>63.082858544068451</v>
      </c>
      <c r="J48" s="577">
        <v>56.901787329424387</v>
      </c>
      <c r="K48" s="577">
        <v>103.35135292241161</v>
      </c>
      <c r="L48" s="577">
        <v>154.64252907561954</v>
      </c>
      <c r="M48" s="577">
        <v>97.590623680294044</v>
      </c>
      <c r="N48" s="577">
        <v>91.077845838337424</v>
      </c>
      <c r="O48" s="577">
        <v>157.3827603909092</v>
      </c>
      <c r="P48" s="577">
        <v>105.63931193662816</v>
      </c>
      <c r="Q48" s="577">
        <v>103.63818889434167</v>
      </c>
      <c r="R48" s="577">
        <v>106.02797253372617</v>
      </c>
      <c r="S48" s="577">
        <v>120.76122199843691</v>
      </c>
      <c r="T48" s="577">
        <v>137.06445170660865</v>
      </c>
      <c r="U48" s="608">
        <v>90.947791523865035</v>
      </c>
      <c r="V48" s="579">
        <v>108.47636260958073</v>
      </c>
    </row>
    <row r="49" spans="1:22">
      <c r="A49" s="1261"/>
      <c r="B49" s="279" t="s">
        <v>28</v>
      </c>
      <c r="C49" s="607">
        <v>179.40337552053461</v>
      </c>
      <c r="D49" s="577">
        <v>129.41432782862361</v>
      </c>
      <c r="E49" s="577">
        <v>150.24985727873701</v>
      </c>
      <c r="F49" s="577">
        <v>131.05607410103198</v>
      </c>
      <c r="G49" s="577">
        <v>106.28617173743035</v>
      </c>
      <c r="H49" s="577">
        <v>108.07327403421738</v>
      </c>
      <c r="I49" s="577">
        <v>72.167616969594221</v>
      </c>
      <c r="J49" s="577">
        <v>83.478244939712908</v>
      </c>
      <c r="K49" s="577">
        <v>106.20058378078558</v>
      </c>
      <c r="L49" s="577">
        <v>140.87688551325803</v>
      </c>
      <c r="M49" s="577">
        <v>103.10792585755311</v>
      </c>
      <c r="N49" s="577">
        <v>94.620494637977899</v>
      </c>
      <c r="O49" s="577">
        <v>113.30067451757242</v>
      </c>
      <c r="P49" s="577">
        <v>105.64161152815434</v>
      </c>
      <c r="Q49" s="577">
        <v>107.0829734578611</v>
      </c>
      <c r="R49" s="577">
        <v>106.91372206919324</v>
      </c>
      <c r="S49" s="577">
        <v>122.24209342683558</v>
      </c>
      <c r="T49" s="577">
        <v>91.057548871340771</v>
      </c>
      <c r="U49" s="608">
        <v>96.019347220235574</v>
      </c>
      <c r="V49" s="579">
        <v>111.67257411733387</v>
      </c>
    </row>
    <row r="50" spans="1:22">
      <c r="A50" s="1261"/>
      <c r="B50" s="279" t="s">
        <v>29</v>
      </c>
      <c r="C50" s="607">
        <v>193.92249592330225</v>
      </c>
      <c r="D50" s="577">
        <v>82.126125673564459</v>
      </c>
      <c r="E50" s="577">
        <v>148.42958927787518</v>
      </c>
      <c r="F50" s="577">
        <v>167.22844732719176</v>
      </c>
      <c r="G50" s="577">
        <v>105.7091071705355</v>
      </c>
      <c r="H50" s="577">
        <v>101.19866111014505</v>
      </c>
      <c r="I50" s="577">
        <v>263.00458565838312</v>
      </c>
      <c r="J50" s="577">
        <v>83.303916357230023</v>
      </c>
      <c r="K50" s="577">
        <v>106.18640364425934</v>
      </c>
      <c r="L50" s="577">
        <v>135.3774669596574</v>
      </c>
      <c r="M50" s="577">
        <v>114.02006226961471</v>
      </c>
      <c r="N50" s="577">
        <v>100.28207774121553</v>
      </c>
      <c r="O50" s="577">
        <v>98.934067203297914</v>
      </c>
      <c r="P50" s="577">
        <v>105.48017900793235</v>
      </c>
      <c r="Q50" s="577">
        <v>111.92288333307081</v>
      </c>
      <c r="R50" s="577">
        <v>126.35304248825172</v>
      </c>
      <c r="S50" s="577">
        <v>122.53870920864271</v>
      </c>
      <c r="T50" s="577">
        <v>88.150634706164197</v>
      </c>
      <c r="U50" s="608">
        <v>109.19503622344207</v>
      </c>
      <c r="V50" s="579">
        <v>142.28449607675677</v>
      </c>
    </row>
    <row r="51" spans="1:22">
      <c r="A51" s="1261"/>
      <c r="B51" s="279" t="s">
        <v>30</v>
      </c>
      <c r="C51" s="607">
        <v>178.72950925173572</v>
      </c>
      <c r="D51" s="577">
        <v>127.4339988122165</v>
      </c>
      <c r="E51" s="577">
        <v>149.87441108037976</v>
      </c>
      <c r="F51" s="577">
        <v>129.63169603956896</v>
      </c>
      <c r="G51" s="577">
        <v>101.96415480756707</v>
      </c>
      <c r="H51" s="577">
        <v>105.93167840183169</v>
      </c>
      <c r="I51" s="577">
        <v>66.81394426660583</v>
      </c>
      <c r="J51" s="577">
        <v>82.199835334838482</v>
      </c>
      <c r="K51" s="577">
        <v>104.39005215916895</v>
      </c>
      <c r="L51" s="577">
        <v>139.2911148353609</v>
      </c>
      <c r="M51" s="577">
        <v>102.53917359324123</v>
      </c>
      <c r="N51" s="577">
        <v>93.806015214290866</v>
      </c>
      <c r="O51" s="577">
        <v>110.76708354310011</v>
      </c>
      <c r="P51" s="577">
        <v>104.45777304652634</v>
      </c>
      <c r="Q51" s="577">
        <v>105.57926365649243</v>
      </c>
      <c r="R51" s="577">
        <v>105.00708800862442</v>
      </c>
      <c r="S51" s="577">
        <v>117.44733209698337</v>
      </c>
      <c r="T51" s="577">
        <v>90.239949926436225</v>
      </c>
      <c r="U51" s="608">
        <v>96.008331652253858</v>
      </c>
      <c r="V51" s="579">
        <v>108.98689242958581</v>
      </c>
    </row>
    <row r="52" spans="1:22">
      <c r="A52" s="1261">
        <v>2004</v>
      </c>
      <c r="B52" s="279" t="s">
        <v>19</v>
      </c>
      <c r="C52" s="607">
        <v>216.59303980216498</v>
      </c>
      <c r="D52" s="577">
        <v>218.81775211134129</v>
      </c>
      <c r="E52" s="577">
        <v>291.57743454448325</v>
      </c>
      <c r="F52" s="577">
        <v>107.32607552529539</v>
      </c>
      <c r="G52" s="577">
        <v>103.00105017978585</v>
      </c>
      <c r="H52" s="577">
        <v>170.34722790754981</v>
      </c>
      <c r="I52" s="577">
        <v>68.670985798298133</v>
      </c>
      <c r="J52" s="577">
        <v>103.48824815233375</v>
      </c>
      <c r="K52" s="577">
        <v>91.302863763044257</v>
      </c>
      <c r="L52" s="577">
        <v>100.54183332781209</v>
      </c>
      <c r="M52" s="577">
        <v>97.486114176946586</v>
      </c>
      <c r="N52" s="577">
        <v>100.05454248281075</v>
      </c>
      <c r="O52" s="577">
        <v>194.24063902306284</v>
      </c>
      <c r="P52" s="577">
        <v>104.5406224932418</v>
      </c>
      <c r="Q52" s="577">
        <v>107.76682547277098</v>
      </c>
      <c r="R52" s="577">
        <v>110.9622236396915</v>
      </c>
      <c r="S52" s="577">
        <v>119.70186501771975</v>
      </c>
      <c r="T52" s="577">
        <v>108.21912719105036</v>
      </c>
      <c r="U52" s="608">
        <v>105.6764712844745</v>
      </c>
      <c r="V52" s="579">
        <v>128.00485400071275</v>
      </c>
    </row>
    <row r="53" spans="1:22">
      <c r="A53" s="1261"/>
      <c r="B53" s="279" t="s">
        <v>20</v>
      </c>
      <c r="C53" s="607">
        <v>161.39898466283199</v>
      </c>
      <c r="D53" s="577">
        <v>124.9921857154546</v>
      </c>
      <c r="E53" s="577">
        <v>348.61066437997937</v>
      </c>
      <c r="F53" s="577">
        <v>105.33143075040054</v>
      </c>
      <c r="G53" s="577">
        <v>93.896352502042006</v>
      </c>
      <c r="H53" s="577">
        <v>182.84180244077871</v>
      </c>
      <c r="I53" s="577">
        <v>106.61408230799289</v>
      </c>
      <c r="J53" s="577">
        <v>79.657590560761463</v>
      </c>
      <c r="K53" s="577">
        <v>107.50358671980977</v>
      </c>
      <c r="L53" s="577">
        <v>100.07826935645303</v>
      </c>
      <c r="M53" s="577">
        <v>103.80292221992235</v>
      </c>
      <c r="N53" s="577">
        <v>97.197953482494654</v>
      </c>
      <c r="O53" s="577">
        <v>194.93561562649927</v>
      </c>
      <c r="P53" s="577">
        <v>104.9655676727381</v>
      </c>
      <c r="Q53" s="577">
        <v>112.81140895410266</v>
      </c>
      <c r="R53" s="577">
        <v>118.17224480486686</v>
      </c>
      <c r="S53" s="577">
        <v>112.31096125598877</v>
      </c>
      <c r="T53" s="577">
        <v>99.694040149100587</v>
      </c>
      <c r="U53" s="608">
        <v>97.17652152814729</v>
      </c>
      <c r="V53" s="579">
        <v>125.56509160435796</v>
      </c>
    </row>
    <row r="54" spans="1:22">
      <c r="A54" s="1261"/>
      <c r="B54" s="279" t="s">
        <v>21</v>
      </c>
      <c r="C54" s="607">
        <v>160.93454437750245</v>
      </c>
      <c r="D54" s="577">
        <v>201.65272812993311</v>
      </c>
      <c r="E54" s="577">
        <v>194.72933176158219</v>
      </c>
      <c r="F54" s="577">
        <v>105.97815291915302</v>
      </c>
      <c r="G54" s="577">
        <v>95.68037661366516</v>
      </c>
      <c r="H54" s="577">
        <v>181.5775628532827</v>
      </c>
      <c r="I54" s="577">
        <v>76.648390634809502</v>
      </c>
      <c r="J54" s="577">
        <v>80.180576308210107</v>
      </c>
      <c r="K54" s="577">
        <v>108.26527528645636</v>
      </c>
      <c r="L54" s="577">
        <v>98.231498403027032</v>
      </c>
      <c r="M54" s="577">
        <v>104.1842723447848</v>
      </c>
      <c r="N54" s="577">
        <v>98.739293086990841</v>
      </c>
      <c r="O54" s="577">
        <v>258.01462977764913</v>
      </c>
      <c r="P54" s="577">
        <v>105.4498652334041</v>
      </c>
      <c r="Q54" s="577">
        <v>110.53338800585355</v>
      </c>
      <c r="R54" s="577">
        <v>121.83354011748345</v>
      </c>
      <c r="S54" s="577">
        <v>116.98349431828777</v>
      </c>
      <c r="T54" s="577">
        <v>104.95937579768874</v>
      </c>
      <c r="U54" s="608">
        <v>86.147349479583667</v>
      </c>
      <c r="V54" s="579">
        <v>128.37304367407762</v>
      </c>
    </row>
    <row r="55" spans="1:22">
      <c r="A55" s="1261"/>
      <c r="B55" s="279" t="s">
        <v>22</v>
      </c>
      <c r="C55" s="607">
        <v>137.0388185787223</v>
      </c>
      <c r="D55" s="577">
        <v>193.7934908127211</v>
      </c>
      <c r="E55" s="577">
        <v>58.070296758812582</v>
      </c>
      <c r="F55" s="577">
        <v>103.04096268385968</v>
      </c>
      <c r="G55" s="577">
        <v>90.32830427879567</v>
      </c>
      <c r="H55" s="577">
        <v>176.58334506985614</v>
      </c>
      <c r="I55" s="577">
        <v>84.907988928367061</v>
      </c>
      <c r="J55" s="577">
        <v>78.611619065864204</v>
      </c>
      <c r="K55" s="577">
        <v>105.98020958651661</v>
      </c>
      <c r="L55" s="577">
        <v>96.454297651442886</v>
      </c>
      <c r="M55" s="577">
        <v>103.12350273718425</v>
      </c>
      <c r="N55" s="577">
        <v>99.509150845259455</v>
      </c>
      <c r="O55" s="577">
        <v>255.75483329784066</v>
      </c>
      <c r="P55" s="577">
        <v>103.99697255140606</v>
      </c>
      <c r="Q55" s="577">
        <v>106.18515623150694</v>
      </c>
      <c r="R55" s="577">
        <v>115.84585386798157</v>
      </c>
      <c r="S55" s="577">
        <v>118.00173846973026</v>
      </c>
      <c r="T55" s="577">
        <v>90.469468878731604</v>
      </c>
      <c r="U55" s="608">
        <v>88.991586586962569</v>
      </c>
      <c r="V55" s="579">
        <v>124.29459906086025</v>
      </c>
    </row>
    <row r="56" spans="1:22">
      <c r="A56" s="1261"/>
      <c r="B56" s="279" t="s">
        <v>23</v>
      </c>
      <c r="C56" s="607">
        <v>132.42375784618937</v>
      </c>
      <c r="D56" s="577">
        <v>298.44067297669585</v>
      </c>
      <c r="E56" s="577">
        <v>108.67463250832319</v>
      </c>
      <c r="F56" s="577">
        <v>105.51345079547161</v>
      </c>
      <c r="G56" s="577">
        <v>93.301677798167603</v>
      </c>
      <c r="H56" s="577">
        <v>179.70088875826349</v>
      </c>
      <c r="I56" s="577">
        <v>94.699777672276554</v>
      </c>
      <c r="J56" s="577">
        <v>79.483261978278591</v>
      </c>
      <c r="K56" s="577">
        <v>107.24969053092757</v>
      </c>
      <c r="L56" s="577">
        <v>99.370249554555571</v>
      </c>
      <c r="M56" s="577">
        <v>103.71873058552717</v>
      </c>
      <c r="N56" s="577">
        <v>97.9026127185695</v>
      </c>
      <c r="O56" s="577">
        <v>320.65810640178324</v>
      </c>
      <c r="P56" s="577">
        <v>104.80413515251608</v>
      </c>
      <c r="Q56" s="577">
        <v>109.85348810137819</v>
      </c>
      <c r="R56" s="577">
        <v>116.85120828854937</v>
      </c>
      <c r="S56" s="577">
        <v>118.78021349539669</v>
      </c>
      <c r="T56" s="577">
        <v>103.97682490777787</v>
      </c>
      <c r="U56" s="608">
        <v>91.177293046283637</v>
      </c>
      <c r="V56" s="579">
        <v>136.60963841037685</v>
      </c>
    </row>
    <row r="57" spans="1:22">
      <c r="A57" s="1261"/>
      <c r="B57" s="279" t="s">
        <v>24</v>
      </c>
      <c r="C57" s="607">
        <v>119.69345686112172</v>
      </c>
      <c r="D57" s="577">
        <v>220.44857858769225</v>
      </c>
      <c r="E57" s="577">
        <v>118.8563313593983</v>
      </c>
      <c r="F57" s="577">
        <v>104.59657171215635</v>
      </c>
      <c r="G57" s="577">
        <v>92.11232839041881</v>
      </c>
      <c r="H57" s="577">
        <v>184.29133770882797</v>
      </c>
      <c r="I57" s="577">
        <v>86.298589268560846</v>
      </c>
      <c r="J57" s="577">
        <v>79.134604813312833</v>
      </c>
      <c r="K57" s="577">
        <v>106.74189815316319</v>
      </c>
      <c r="L57" s="577">
        <v>98.412648549260226</v>
      </c>
      <c r="M57" s="577">
        <v>103.45021009025407</v>
      </c>
      <c r="N57" s="577">
        <v>98.664468214632564</v>
      </c>
      <c r="O57" s="577">
        <v>324.78321625675028</v>
      </c>
      <c r="P57" s="577">
        <v>104.48127011207208</v>
      </c>
      <c r="Q57" s="577">
        <v>105.58143166733855</v>
      </c>
      <c r="R57" s="577">
        <v>111.86290729788705</v>
      </c>
      <c r="S57" s="577">
        <v>129.03526548559481</v>
      </c>
      <c r="T57" s="577">
        <v>102.72569290382503</v>
      </c>
      <c r="U57" s="608">
        <v>95.498460595679816</v>
      </c>
      <c r="V57" s="579">
        <v>128.60523942702108</v>
      </c>
    </row>
    <row r="58" spans="1:22">
      <c r="A58" s="1261"/>
      <c r="B58" s="279" t="s">
        <v>25</v>
      </c>
      <c r="C58" s="607">
        <v>127.72240612805888</v>
      </c>
      <c r="D58" s="577">
        <v>221.49331076116877</v>
      </c>
      <c r="E58" s="577">
        <v>160.72849339042892</v>
      </c>
      <c r="F58" s="577">
        <v>101.71510971245316</v>
      </c>
      <c r="G58" s="577">
        <v>84.579782141343244</v>
      </c>
      <c r="H58" s="577">
        <v>175.23936303903801</v>
      </c>
      <c r="I58" s="577">
        <v>81.784023650538785</v>
      </c>
      <c r="J58" s="577">
        <v>76.926442768529711</v>
      </c>
      <c r="K58" s="577">
        <v>103.52587976065534</v>
      </c>
      <c r="L58" s="577">
        <v>94.176812507360864</v>
      </c>
      <c r="M58" s="577">
        <v>102.22826498366609</v>
      </c>
      <c r="N58" s="577">
        <v>97.75319141938671</v>
      </c>
      <c r="O58" s="577">
        <v>373.5722019443553</v>
      </c>
      <c r="P58" s="577">
        <v>102.43645818926004</v>
      </c>
      <c r="Q58" s="577">
        <v>109.41178736304791</v>
      </c>
      <c r="R58" s="577">
        <v>110.78881346453623</v>
      </c>
      <c r="S58" s="577">
        <v>120.07439538207508</v>
      </c>
      <c r="T58" s="577">
        <v>97.048137197406064</v>
      </c>
      <c r="U58" s="608">
        <v>83.836673321220985</v>
      </c>
      <c r="V58" s="579">
        <v>127.02041111155495</v>
      </c>
    </row>
    <row r="59" spans="1:22">
      <c r="A59" s="1261"/>
      <c r="B59" s="279" t="s">
        <v>26</v>
      </c>
      <c r="C59" s="607">
        <v>136.48475163563387</v>
      </c>
      <c r="D59" s="577">
        <v>124.02629718057187</v>
      </c>
      <c r="E59" s="577">
        <v>169.86085842234436</v>
      </c>
      <c r="F59" s="577">
        <v>102.76342890781524</v>
      </c>
      <c r="G59" s="577">
        <v>86.562031154257866</v>
      </c>
      <c r="H59" s="577">
        <v>176.8846726233993</v>
      </c>
      <c r="I59" s="577">
        <v>85.023219764169227</v>
      </c>
      <c r="J59" s="577">
        <v>77.50753804347265</v>
      </c>
      <c r="K59" s="577">
        <v>104.37220039026268</v>
      </c>
      <c r="L59" s="577">
        <v>97.349762485364877</v>
      </c>
      <c r="M59" s="577">
        <v>102.63620958292995</v>
      </c>
      <c r="N59" s="577">
        <v>94.435658176200704</v>
      </c>
      <c r="O59" s="577">
        <v>382.56200234010339</v>
      </c>
      <c r="P59" s="577">
        <v>102.97456659000007</v>
      </c>
      <c r="Q59" s="577">
        <v>111.42363633533124</v>
      </c>
      <c r="R59" s="577">
        <v>115.10722031436978</v>
      </c>
      <c r="S59" s="577">
        <v>117.27206721442404</v>
      </c>
      <c r="T59" s="577">
        <v>99.15518792040136</v>
      </c>
      <c r="U59" s="608">
        <v>92.148970380439053</v>
      </c>
      <c r="V59" s="579">
        <v>121.75367220954264</v>
      </c>
    </row>
    <row r="60" spans="1:22">
      <c r="A60" s="1261"/>
      <c r="B60" s="279" t="s">
        <v>27</v>
      </c>
      <c r="C60" s="607">
        <v>127.0952859787066</v>
      </c>
      <c r="D60" s="577">
        <v>266.5126666378697</v>
      </c>
      <c r="E60" s="577">
        <v>210.64648847710683</v>
      </c>
      <c r="F60" s="577">
        <v>109.41704014745019</v>
      </c>
      <c r="G60" s="577">
        <v>88.625553875749148</v>
      </c>
      <c r="H60" s="577">
        <v>184.0936822107885</v>
      </c>
      <c r="I60" s="577">
        <v>86.484861586369831</v>
      </c>
      <c r="J60" s="577">
        <v>80.134714056980371</v>
      </c>
      <c r="K60" s="577">
        <v>95.294786293792541</v>
      </c>
      <c r="L60" s="577">
        <v>101.35311800010925</v>
      </c>
      <c r="M60" s="577">
        <v>102.33931888486447</v>
      </c>
      <c r="N60" s="577">
        <v>102.36674830939553</v>
      </c>
      <c r="O60" s="577">
        <v>461.40535083431462</v>
      </c>
      <c r="P60" s="577">
        <v>102.92727326752774</v>
      </c>
      <c r="Q60" s="577">
        <v>109.77429249985062</v>
      </c>
      <c r="R60" s="577">
        <v>110.89883601586622</v>
      </c>
      <c r="S60" s="577">
        <v>113.34093429856691</v>
      </c>
      <c r="T60" s="577">
        <v>104.06779658948889</v>
      </c>
      <c r="U60" s="608">
        <v>109.68764770683059</v>
      </c>
      <c r="V60" s="579">
        <v>134.07792307074976</v>
      </c>
    </row>
    <row r="61" spans="1:22">
      <c r="A61" s="1261"/>
      <c r="B61" s="279" t="s">
        <v>28</v>
      </c>
      <c r="C61" s="607">
        <v>212.15321169470363</v>
      </c>
      <c r="D61" s="577">
        <v>141.09302345430987</v>
      </c>
      <c r="E61" s="577">
        <v>221.89130478139276</v>
      </c>
      <c r="F61" s="577">
        <v>108.14557202903769</v>
      </c>
      <c r="G61" s="577">
        <v>85.453955455085762</v>
      </c>
      <c r="H61" s="577">
        <v>182.7695734363287</v>
      </c>
      <c r="I61" s="577">
        <v>81.95613621453775</v>
      </c>
      <c r="J61" s="577">
        <v>79.204961617071689</v>
      </c>
      <c r="K61" s="577">
        <v>93.940673286420818</v>
      </c>
      <c r="L61" s="577">
        <v>100.69083007176256</v>
      </c>
      <c r="M61" s="577">
        <v>101.72453501350773</v>
      </c>
      <c r="N61" s="577">
        <v>93.939314527574794</v>
      </c>
      <c r="O61" s="577">
        <v>462.4900291012932</v>
      </c>
      <c r="P61" s="577">
        <v>102.06629982634372</v>
      </c>
      <c r="Q61" s="577">
        <v>136.07976542271749</v>
      </c>
      <c r="R61" s="577">
        <v>114.65060231631121</v>
      </c>
      <c r="S61" s="577">
        <v>113.08860646414138</v>
      </c>
      <c r="T61" s="577">
        <v>109.42747009067571</v>
      </c>
      <c r="U61" s="608">
        <v>87.75771008805124</v>
      </c>
      <c r="V61" s="579">
        <v>132.03922769514725</v>
      </c>
    </row>
    <row r="62" spans="1:22">
      <c r="A62" s="1261"/>
      <c r="B62" s="279" t="s">
        <v>29</v>
      </c>
      <c r="C62" s="607">
        <v>249.61003838145487</v>
      </c>
      <c r="D62" s="577">
        <v>149.69875187371971</v>
      </c>
      <c r="E62" s="577">
        <v>179.03259678921924</v>
      </c>
      <c r="F62" s="577">
        <v>107.30584966959204</v>
      </c>
      <c r="G62" s="577">
        <v>84.066381146045501</v>
      </c>
      <c r="H62" s="577">
        <v>182.2447184614964</v>
      </c>
      <c r="I62" s="577">
        <v>96.305585604625747</v>
      </c>
      <c r="J62" s="577">
        <v>78.79819492461165</v>
      </c>
      <c r="K62" s="577">
        <v>93.348248845695693</v>
      </c>
      <c r="L62" s="577">
        <v>101.49181185235976</v>
      </c>
      <c r="M62" s="577">
        <v>101.72005919436877</v>
      </c>
      <c r="N62" s="577">
        <v>95.370243582555915</v>
      </c>
      <c r="O62" s="577">
        <v>454.11494773462988</v>
      </c>
      <c r="P62" s="577">
        <v>101.68962394582572</v>
      </c>
      <c r="Q62" s="577">
        <v>109.10870180564629</v>
      </c>
      <c r="R62" s="577">
        <v>114.16932399129828</v>
      </c>
      <c r="S62" s="577">
        <v>111.54994826450117</v>
      </c>
      <c r="T62" s="577">
        <v>109.42747009067571</v>
      </c>
      <c r="U62" s="608">
        <v>95.339151216148323</v>
      </c>
      <c r="V62" s="579">
        <v>133.05602815592718</v>
      </c>
    </row>
    <row r="63" spans="1:22" ht="16.5" thickBot="1">
      <c r="A63" s="1262"/>
      <c r="B63" s="280" t="s">
        <v>30</v>
      </c>
      <c r="C63" s="609">
        <v>272.18117863076492</v>
      </c>
      <c r="D63" s="578">
        <v>249.89952611010696</v>
      </c>
      <c r="E63" s="578">
        <v>939.89547337629904</v>
      </c>
      <c r="F63" s="578">
        <v>106.15009883141352</v>
      </c>
      <c r="G63" s="578">
        <v>81.093007626673568</v>
      </c>
      <c r="H63" s="578">
        <v>182.60453667954025</v>
      </c>
      <c r="I63" s="578">
        <v>87.169569578980315</v>
      </c>
      <c r="J63" s="578">
        <v>77.926552012197249</v>
      </c>
      <c r="K63" s="578">
        <v>92.078767901284706</v>
      </c>
      <c r="L63" s="578">
        <v>97.097436523004546</v>
      </c>
      <c r="M63" s="578">
        <v>100.91855655530472</v>
      </c>
      <c r="N63" s="578">
        <v>100.85369876773889</v>
      </c>
      <c r="O63" s="578">
        <v>455.50366916040713</v>
      </c>
      <c r="P63" s="578">
        <v>100.88246134471571</v>
      </c>
      <c r="Q63" s="578">
        <v>112.87032475178714</v>
      </c>
      <c r="R63" s="578">
        <v>115.3253851729081</v>
      </c>
      <c r="S63" s="578">
        <v>115.34723126919664</v>
      </c>
      <c r="T63" s="578">
        <v>100.65153212526188</v>
      </c>
      <c r="U63" s="610">
        <v>86.603762936941436</v>
      </c>
      <c r="V63" s="580">
        <v>144.99521219979243</v>
      </c>
    </row>
    <row r="64" spans="1:22" s="556" customFormat="1" ht="17.25" customHeight="1" thickBot="1">
      <c r="A64" s="556" t="s">
        <v>1136</v>
      </c>
    </row>
    <row r="65" spans="1:22" s="157" customFormat="1" ht="147.75" customHeight="1" thickBot="1">
      <c r="A65" s="581" t="s">
        <v>5</v>
      </c>
      <c r="B65" s="573" t="s">
        <v>18</v>
      </c>
      <c r="C65" s="605" t="s">
        <v>2166</v>
      </c>
      <c r="D65" s="571" t="s">
        <v>492</v>
      </c>
      <c r="E65" s="571" t="s">
        <v>2182</v>
      </c>
      <c r="F65" s="572" t="s">
        <v>2183</v>
      </c>
      <c r="G65" s="572" t="s">
        <v>494</v>
      </c>
      <c r="H65" s="572" t="s">
        <v>2165</v>
      </c>
      <c r="I65" s="572" t="s">
        <v>2184</v>
      </c>
      <c r="J65" s="572" t="s">
        <v>2185</v>
      </c>
      <c r="K65" s="572" t="s">
        <v>2186</v>
      </c>
      <c r="L65" s="575" t="s">
        <v>2187</v>
      </c>
      <c r="M65" s="572" t="s">
        <v>2176</v>
      </c>
      <c r="N65" s="571" t="s">
        <v>2188</v>
      </c>
      <c r="O65" s="571" t="s">
        <v>2178</v>
      </c>
      <c r="P65" s="572" t="s">
        <v>2179</v>
      </c>
      <c r="Q65" s="572" t="s">
        <v>2168</v>
      </c>
      <c r="R65" s="572" t="s">
        <v>2180</v>
      </c>
      <c r="S65" s="572" t="s">
        <v>2181</v>
      </c>
      <c r="T65" s="572" t="s">
        <v>2189</v>
      </c>
      <c r="U65" s="606" t="s">
        <v>2169</v>
      </c>
      <c r="V65" s="576" t="s">
        <v>2190</v>
      </c>
    </row>
    <row r="66" spans="1:22" ht="19.5" customHeight="1">
      <c r="A66" s="1261">
        <v>2005</v>
      </c>
      <c r="B66" s="279" t="s">
        <v>19</v>
      </c>
      <c r="C66" s="607">
        <v>292.9050767026597</v>
      </c>
      <c r="D66" s="577">
        <v>172.86742925700005</v>
      </c>
      <c r="E66" s="577">
        <v>123.44505024454361</v>
      </c>
      <c r="F66" s="577">
        <v>99.359417647776112</v>
      </c>
      <c r="G66" s="577">
        <v>103.92554957267566</v>
      </c>
      <c r="H66" s="577">
        <v>102.36812032266678</v>
      </c>
      <c r="I66" s="577">
        <v>84.056221718295504</v>
      </c>
      <c r="J66" s="577">
        <v>103.71244355590433</v>
      </c>
      <c r="K66" s="577">
        <v>96.512804183280608</v>
      </c>
      <c r="L66" s="577">
        <v>97.890808608459267</v>
      </c>
      <c r="M66" s="577">
        <v>102.65549348139677</v>
      </c>
      <c r="N66" s="577">
        <v>99.052891028130389</v>
      </c>
      <c r="O66" s="577">
        <v>447.36108303395775</v>
      </c>
      <c r="P66" s="577">
        <v>99.290612476049517</v>
      </c>
      <c r="Q66" s="577">
        <v>122.7029499386615</v>
      </c>
      <c r="R66" s="577">
        <v>108.1606513500865</v>
      </c>
      <c r="S66" s="577">
        <v>98.554737210415539</v>
      </c>
      <c r="T66" s="577">
        <v>107.39233767342294</v>
      </c>
      <c r="U66" s="608">
        <v>99.278975881238068</v>
      </c>
      <c r="V66" s="579">
        <v>125.21951647684872</v>
      </c>
    </row>
    <row r="67" spans="1:22" ht="19.5" customHeight="1">
      <c r="A67" s="1261"/>
      <c r="B67" s="279" t="s">
        <v>20</v>
      </c>
      <c r="C67" s="607">
        <v>186.0061414867983</v>
      </c>
      <c r="D67" s="577">
        <v>103.20744193550043</v>
      </c>
      <c r="E67" s="577">
        <v>68.88808014770791</v>
      </c>
      <c r="F67" s="577">
        <v>100.54282114964219</v>
      </c>
      <c r="G67" s="577">
        <v>106.9385680723059</v>
      </c>
      <c r="H67" s="577">
        <v>103.15556735636075</v>
      </c>
      <c r="I67" s="577">
        <v>92.315323173269007</v>
      </c>
      <c r="J67" s="577">
        <v>104.59570837381756</v>
      </c>
      <c r="K67" s="577">
        <v>97.799211540283707</v>
      </c>
      <c r="L67" s="577">
        <v>99.082957059370671</v>
      </c>
      <c r="M67" s="577">
        <v>107.36596457671673</v>
      </c>
      <c r="N67" s="577">
        <v>99.769980058625578</v>
      </c>
      <c r="O67" s="577">
        <v>455.60455875087712</v>
      </c>
      <c r="P67" s="577">
        <v>100.10853724517432</v>
      </c>
      <c r="Q67" s="577">
        <v>112.5101865985048</v>
      </c>
      <c r="R67" s="577">
        <v>112.45287812743059</v>
      </c>
      <c r="S67" s="577">
        <v>102.57829421938807</v>
      </c>
      <c r="T67" s="577">
        <v>341.44330618320868</v>
      </c>
      <c r="U67" s="608">
        <v>103.41478745083874</v>
      </c>
      <c r="V67" s="579">
        <v>116.95756930525951</v>
      </c>
    </row>
    <row r="68" spans="1:22" ht="19.5" customHeight="1">
      <c r="A68" s="1261"/>
      <c r="B68" s="279" t="s">
        <v>21</v>
      </c>
      <c r="C68" s="607">
        <v>104.75362262771306</v>
      </c>
      <c r="D68" s="577">
        <v>248.37089817501717</v>
      </c>
      <c r="E68" s="577">
        <v>1479.2257139069143</v>
      </c>
      <c r="F68" s="577">
        <v>98.323129480904853</v>
      </c>
      <c r="G68" s="577">
        <v>102.18117044131083</v>
      </c>
      <c r="H68" s="577">
        <v>119.40012794886883</v>
      </c>
      <c r="I68" s="577">
        <v>83.096010013949041</v>
      </c>
      <c r="J68" s="577">
        <v>103.20107971395457</v>
      </c>
      <c r="K68" s="577">
        <v>95.768042029226166</v>
      </c>
      <c r="L68" s="577">
        <v>97.301101507785802</v>
      </c>
      <c r="M68" s="577">
        <v>105.73997312227706</v>
      </c>
      <c r="N68" s="577">
        <v>98.637734221001594</v>
      </c>
      <c r="O68" s="577">
        <v>442.72736285892552</v>
      </c>
      <c r="P68" s="577">
        <v>98.817077083398303</v>
      </c>
      <c r="Q68" s="577">
        <v>111.6112643023218</v>
      </c>
      <c r="R68" s="577">
        <v>114.45651353074712</v>
      </c>
      <c r="S68" s="577">
        <v>101.81438362628394</v>
      </c>
      <c r="T68" s="577">
        <v>201.89773740987889</v>
      </c>
      <c r="U68" s="608">
        <v>103.27086633333306</v>
      </c>
      <c r="V68" s="579">
        <v>128.72643938043021</v>
      </c>
    </row>
    <row r="69" spans="1:22" ht="19.5" customHeight="1">
      <c r="A69" s="1261"/>
      <c r="B69" s="279" t="s">
        <v>22</v>
      </c>
      <c r="C69" s="607">
        <v>118.54013532560349</v>
      </c>
      <c r="D69" s="577">
        <v>138.79491232659123</v>
      </c>
      <c r="E69" s="577">
        <v>616.30370062385236</v>
      </c>
      <c r="F69" s="577">
        <v>102.89337375802343</v>
      </c>
      <c r="G69" s="577">
        <v>101.78333123623591</v>
      </c>
      <c r="H69" s="577">
        <v>124.76537313541566</v>
      </c>
      <c r="I69" s="577">
        <v>94.468114449048628</v>
      </c>
      <c r="J69" s="577">
        <v>104.11194039466001</v>
      </c>
      <c r="K69" s="577">
        <v>97.819364322338615</v>
      </c>
      <c r="L69" s="577">
        <v>100.22088980005491</v>
      </c>
      <c r="M69" s="577">
        <v>108.37398578101975</v>
      </c>
      <c r="N69" s="577">
        <v>100.65034097171458</v>
      </c>
      <c r="O69" s="577">
        <v>454.69019391298855</v>
      </c>
      <c r="P69" s="577">
        <v>101.12661776188422</v>
      </c>
      <c r="Q69" s="577">
        <v>107.53622593444143</v>
      </c>
      <c r="R69" s="577">
        <v>108.69400141103827</v>
      </c>
      <c r="S69" s="577">
        <v>105.66792967098303</v>
      </c>
      <c r="T69" s="577">
        <v>287.5963391585509</v>
      </c>
      <c r="U69" s="608">
        <v>105.69167073031922</v>
      </c>
      <c r="V69" s="579">
        <v>119.47694196389739</v>
      </c>
    </row>
    <row r="70" spans="1:22" ht="19.5" customHeight="1">
      <c r="A70" s="1261"/>
      <c r="B70" s="279" t="s">
        <v>23</v>
      </c>
      <c r="C70" s="607">
        <v>150.17650856750691</v>
      </c>
      <c r="D70" s="577">
        <v>228.04120835245902</v>
      </c>
      <c r="E70" s="577">
        <v>203.21844907263505</v>
      </c>
      <c r="F70" s="577">
        <v>102.21599876325108</v>
      </c>
      <c r="G70" s="577">
        <v>100.7922067297786</v>
      </c>
      <c r="H70" s="577">
        <v>111.7596214701735</v>
      </c>
      <c r="I70" s="577">
        <v>75.356747854479522</v>
      </c>
      <c r="J70" s="577">
        <v>103.82139275718853</v>
      </c>
      <c r="K70" s="577">
        <v>97.396204007534948</v>
      </c>
      <c r="L70" s="577">
        <v>100.22088980005491</v>
      </c>
      <c r="M70" s="577">
        <v>106.11056988971573</v>
      </c>
      <c r="N70" s="577">
        <v>100.41445642220955</v>
      </c>
      <c r="O70" s="577">
        <v>444.75977346804842</v>
      </c>
      <c r="P70" s="577">
        <v>100.85756356151423</v>
      </c>
      <c r="Q70" s="577">
        <v>111.29374486242757</v>
      </c>
      <c r="R70" s="577">
        <v>113.0122893971952</v>
      </c>
      <c r="S70" s="577">
        <v>105.61533608434668</v>
      </c>
      <c r="T70" s="577">
        <v>289.43634088062771</v>
      </c>
      <c r="U70" s="608">
        <v>105.0376014652837</v>
      </c>
      <c r="V70" s="579">
        <v>123.4112523323932</v>
      </c>
    </row>
    <row r="71" spans="1:22" ht="19.5" customHeight="1">
      <c r="A71" s="1261"/>
      <c r="B71" s="279" t="s">
        <v>24</v>
      </c>
      <c r="C71" s="607">
        <v>95.622082324972666</v>
      </c>
      <c r="D71" s="577">
        <v>143.02297968395507</v>
      </c>
      <c r="E71" s="577">
        <v>254.99152416152234</v>
      </c>
      <c r="F71" s="577">
        <v>99.004508400795785</v>
      </c>
      <c r="G71" s="577">
        <v>102.37800594011027</v>
      </c>
      <c r="H71" s="577">
        <v>113.80002704499493</v>
      </c>
      <c r="I71" s="577">
        <v>96.899531569937054</v>
      </c>
      <c r="J71" s="577">
        <v>104.2862689771429</v>
      </c>
      <c r="K71" s="577">
        <v>98.073260511220823</v>
      </c>
      <c r="L71" s="577">
        <v>102.89158433078244</v>
      </c>
      <c r="M71" s="577">
        <v>113.45183328754388</v>
      </c>
      <c r="N71" s="577">
        <v>100.79187170141755</v>
      </c>
      <c r="O71" s="577">
        <v>455.03883490798358</v>
      </c>
      <c r="P71" s="577">
        <v>101.28805028210624</v>
      </c>
      <c r="Q71" s="577">
        <v>108.17953649224135</v>
      </c>
      <c r="R71" s="577">
        <v>104.89197057257127</v>
      </c>
      <c r="S71" s="577">
        <v>105.79509243795361</v>
      </c>
      <c r="T71" s="577">
        <v>262.67177964662505</v>
      </c>
      <c r="U71" s="608">
        <v>101.1005354536759</v>
      </c>
      <c r="V71" s="579">
        <v>115.10772442378901</v>
      </c>
    </row>
    <row r="72" spans="1:22" ht="19.5" customHeight="1">
      <c r="A72" s="1261"/>
      <c r="B72" s="279" t="s">
        <v>25</v>
      </c>
      <c r="C72" s="607">
        <v>105.41290774149014</v>
      </c>
      <c r="D72" s="577">
        <v>114.75434362929866</v>
      </c>
      <c r="E72" s="577">
        <v>145.76032617494317</v>
      </c>
      <c r="F72" s="577">
        <v>125.46692671716963</v>
      </c>
      <c r="G72" s="577">
        <v>100.19753202590421</v>
      </c>
      <c r="H72" s="577">
        <v>119.37452580367007</v>
      </c>
      <c r="I72" s="577">
        <v>87.400736231980545</v>
      </c>
      <c r="J72" s="577">
        <v>103.64706417470568</v>
      </c>
      <c r="K72" s="577">
        <v>97.142307818652739</v>
      </c>
      <c r="L72" s="577">
        <v>100.46545268958957</v>
      </c>
      <c r="M72" s="577">
        <v>106.73663545285112</v>
      </c>
      <c r="N72" s="577">
        <v>100.27292569250656</v>
      </c>
      <c r="O72" s="577">
        <v>443.40029312129036</v>
      </c>
      <c r="P72" s="577">
        <v>100.69613104129223</v>
      </c>
      <c r="Q72" s="577">
        <v>106.1484064316236</v>
      </c>
      <c r="R72" s="577">
        <v>104.48173786930234</v>
      </c>
      <c r="S72" s="577">
        <v>105.45768741419523</v>
      </c>
      <c r="T72" s="577">
        <v>210.38777735374873</v>
      </c>
      <c r="U72" s="608">
        <v>102.57764217007588</v>
      </c>
      <c r="V72" s="579">
        <v>111.95536821385019</v>
      </c>
    </row>
    <row r="73" spans="1:22" ht="19.5" customHeight="1">
      <c r="A73" s="1261"/>
      <c r="B73" s="279" t="s">
        <v>26</v>
      </c>
      <c r="C73" s="607">
        <v>107.43719688514994</v>
      </c>
      <c r="D73" s="577">
        <v>125.6826992316014</v>
      </c>
      <c r="E73" s="577">
        <v>778.30046840042257</v>
      </c>
      <c r="F73" s="577">
        <v>104.80660728123014</v>
      </c>
      <c r="G73" s="577">
        <v>97.818833210406623</v>
      </c>
      <c r="H73" s="577">
        <v>114.02709424568842</v>
      </c>
      <c r="I73" s="577">
        <v>83.955184111575463</v>
      </c>
      <c r="J73" s="577">
        <v>102.94974984477416</v>
      </c>
      <c r="K73" s="577">
        <v>96.126723063123961</v>
      </c>
      <c r="L73" s="577">
        <v>98.833306885587149</v>
      </c>
      <c r="M73" s="577">
        <v>106.47106061984984</v>
      </c>
      <c r="N73" s="577">
        <v>99.706802773694562</v>
      </c>
      <c r="O73" s="577">
        <v>445.53785808111883</v>
      </c>
      <c r="P73" s="577">
        <v>100.0504009604042</v>
      </c>
      <c r="Q73" s="577">
        <v>107.87052084498818</v>
      </c>
      <c r="R73" s="577">
        <v>106.94503280863621</v>
      </c>
      <c r="S73" s="577">
        <v>105.3226536702069</v>
      </c>
      <c r="T73" s="577">
        <v>250.62588987630514</v>
      </c>
      <c r="U73" s="608">
        <v>100.17249224251066</v>
      </c>
      <c r="V73" s="579">
        <v>114.67356461447665</v>
      </c>
    </row>
    <row r="74" spans="1:22" ht="19.5" customHeight="1">
      <c r="A74" s="1261"/>
      <c r="B74" s="279" t="s">
        <v>27</v>
      </c>
      <c r="C74" s="607">
        <v>109.39230905094153</v>
      </c>
      <c r="D74" s="577">
        <v>91.764802756857051</v>
      </c>
      <c r="E74" s="577">
        <v>869.8902566672449</v>
      </c>
      <c r="F74" s="577">
        <v>106.29750676512998</v>
      </c>
      <c r="G74" s="577">
        <v>100.78585865196258</v>
      </c>
      <c r="H74" s="577">
        <v>111.05172463778524</v>
      </c>
      <c r="I74" s="577">
        <v>96.809813197152877</v>
      </c>
      <c r="J74" s="577">
        <v>103.82139275718853</v>
      </c>
      <c r="K74" s="577">
        <v>96.148730534099016</v>
      </c>
      <c r="L74" s="577">
        <v>100.31025344380096</v>
      </c>
      <c r="M74" s="577">
        <v>104.66763424909622</v>
      </c>
      <c r="N74" s="577">
        <v>99.942731589882271</v>
      </c>
      <c r="O74" s="577">
        <v>440.9306660253514</v>
      </c>
      <c r="P74" s="577">
        <v>106.04457252466571</v>
      </c>
      <c r="Q74" s="577">
        <v>114.37228629920999</v>
      </c>
      <c r="R74" s="577">
        <v>118.02872767927961</v>
      </c>
      <c r="S74" s="577">
        <v>99.90190847321243</v>
      </c>
      <c r="T74" s="577">
        <v>517.66469411194021</v>
      </c>
      <c r="U74" s="608">
        <v>101.56883753542894</v>
      </c>
      <c r="V74" s="579">
        <v>118.90696445788832</v>
      </c>
    </row>
    <row r="75" spans="1:22" ht="19.5" customHeight="1">
      <c r="A75" s="1261"/>
      <c r="B75" s="279" t="s">
        <v>28</v>
      </c>
      <c r="C75" s="607">
        <v>107.32802128807863</v>
      </c>
      <c r="D75" s="577">
        <v>206.80116103294674</v>
      </c>
      <c r="E75" s="577">
        <v>148.32973374360751</v>
      </c>
      <c r="F75" s="577">
        <v>106.29750676512998</v>
      </c>
      <c r="G75" s="577">
        <v>100.1911839480882</v>
      </c>
      <c r="H75" s="577">
        <v>110.15488772831682</v>
      </c>
      <c r="I75" s="577">
        <v>84.899800127909316</v>
      </c>
      <c r="J75" s="577">
        <v>103.64706417470568</v>
      </c>
      <c r="K75" s="577">
        <v>95.89483434521685</v>
      </c>
      <c r="L75" s="577">
        <v>100.09736139238936</v>
      </c>
      <c r="M75" s="577">
        <v>108.00176887936992</v>
      </c>
      <c r="N75" s="577">
        <v>99.801200860179293</v>
      </c>
      <c r="O75" s="577">
        <v>447.07428797391833</v>
      </c>
      <c r="P75" s="577">
        <v>105.88314000444372</v>
      </c>
      <c r="Q75" s="577">
        <v>107.73282744621459</v>
      </c>
      <c r="R75" s="577">
        <v>106.47412326097502</v>
      </c>
      <c r="S75" s="577">
        <v>99.764980281981593</v>
      </c>
      <c r="T75" s="577">
        <v>215.67993708986967</v>
      </c>
      <c r="U75" s="608">
        <v>98.783423982936895</v>
      </c>
      <c r="V75" s="579">
        <v>117.29384969186138</v>
      </c>
    </row>
    <row r="76" spans="1:22" ht="19.5" customHeight="1">
      <c r="A76" s="1261"/>
      <c r="B76" s="279" t="s">
        <v>29</v>
      </c>
      <c r="C76" s="607">
        <v>100.20643100966362</v>
      </c>
      <c r="D76" s="577">
        <v>125.00701579935077</v>
      </c>
      <c r="E76" s="577">
        <v>651.45178192574315</v>
      </c>
      <c r="F76" s="577">
        <v>106.85887724344694</v>
      </c>
      <c r="G76" s="577">
        <v>97.01958552742478</v>
      </c>
      <c r="H76" s="577">
        <v>107.04870980852363</v>
      </c>
      <c r="I76" s="577">
        <v>88.56291220432847</v>
      </c>
      <c r="J76" s="577">
        <v>102.71731173479699</v>
      </c>
      <c r="K76" s="577">
        <v>94.540721337845113</v>
      </c>
      <c r="L76" s="577">
        <v>98.863930575030153</v>
      </c>
      <c r="M76" s="577">
        <v>108.07420307967158</v>
      </c>
      <c r="N76" s="577">
        <v>99.046370301763304</v>
      </c>
      <c r="O76" s="577">
        <v>436.54882932541079</v>
      </c>
      <c r="P76" s="577">
        <v>105.0221665632597</v>
      </c>
      <c r="Q76" s="577">
        <v>103.13461347816856</v>
      </c>
      <c r="R76" s="577">
        <v>123.50723825584225</v>
      </c>
      <c r="S76" s="577">
        <v>99.377540989374467</v>
      </c>
      <c r="T76" s="577">
        <v>276.17757076167294</v>
      </c>
      <c r="U76" s="608">
        <v>100.86571473099323</v>
      </c>
      <c r="V76" s="579">
        <v>115.79852040252379</v>
      </c>
    </row>
    <row r="77" spans="1:22" ht="19.5" customHeight="1">
      <c r="A77" s="1261"/>
      <c r="B77" s="279" t="s">
        <v>30</v>
      </c>
      <c r="C77" s="607">
        <v>91.593666702838917</v>
      </c>
      <c r="D77" s="577">
        <v>154.65747748419463</v>
      </c>
      <c r="E77" s="577">
        <v>196.3613741360613</v>
      </c>
      <c r="F77" s="577">
        <v>107.33198536945588</v>
      </c>
      <c r="G77" s="577">
        <v>96.623135724841845</v>
      </c>
      <c r="H77" s="577">
        <v>109.94821899025676</v>
      </c>
      <c r="I77" s="577">
        <v>89.78001070877859</v>
      </c>
      <c r="J77" s="577">
        <v>102.60109267980839</v>
      </c>
      <c r="K77" s="577">
        <v>94.371457211923641</v>
      </c>
      <c r="L77" s="577">
        <v>98.206778435420347</v>
      </c>
      <c r="M77" s="577">
        <v>110.34153655043146</v>
      </c>
      <c r="N77" s="577">
        <v>98.95201648196128</v>
      </c>
      <c r="O77" s="577">
        <v>441.76481214666984</v>
      </c>
      <c r="P77" s="577">
        <v>104.9145448831117</v>
      </c>
      <c r="Q77" s="577">
        <v>106.25284404149386</v>
      </c>
      <c r="R77" s="577">
        <v>102.97214547045203</v>
      </c>
      <c r="S77" s="577">
        <v>99.117597047854915</v>
      </c>
      <c r="T77" s="577">
        <v>200.7618580370553</v>
      </c>
      <c r="U77" s="608">
        <v>102.19533095176051</v>
      </c>
      <c r="V77" s="579">
        <v>111.8264967914813</v>
      </c>
    </row>
    <row r="78" spans="1:22" ht="19.5" customHeight="1">
      <c r="A78" s="1261">
        <v>2006</v>
      </c>
      <c r="B78" s="279" t="s">
        <v>19</v>
      </c>
      <c r="C78" s="607">
        <v>96.648876613407026</v>
      </c>
      <c r="D78" s="577">
        <v>141.86117946483665</v>
      </c>
      <c r="E78" s="577">
        <v>145.40006700360286</v>
      </c>
      <c r="F78" s="577">
        <v>114.93658007323525</v>
      </c>
      <c r="G78" s="577">
        <v>133.57345364879203</v>
      </c>
      <c r="H78" s="577">
        <v>123.16997699095751</v>
      </c>
      <c r="I78" s="577">
        <v>96.767653935145646</v>
      </c>
      <c r="J78" s="577">
        <v>407.13049463618734</v>
      </c>
      <c r="K78" s="577">
        <v>86.329851320053592</v>
      </c>
      <c r="L78" s="577">
        <v>170.29059809643283</v>
      </c>
      <c r="M78" s="577">
        <v>103.75995766412558</v>
      </c>
      <c r="N78" s="577">
        <v>152.0095098640098</v>
      </c>
      <c r="O78" s="577">
        <v>545.35344648996954</v>
      </c>
      <c r="P78" s="577">
        <v>99.085215718741992</v>
      </c>
      <c r="Q78" s="577">
        <v>116.30760648273349</v>
      </c>
      <c r="R78" s="577">
        <v>129.06245262508449</v>
      </c>
      <c r="S78" s="577">
        <v>95.763571226781693</v>
      </c>
      <c r="T78" s="577">
        <v>453.39006073488093</v>
      </c>
      <c r="U78" s="608">
        <v>100.10807830814065</v>
      </c>
      <c r="V78" s="579">
        <v>127.39177282010145</v>
      </c>
    </row>
    <row r="79" spans="1:22" ht="19.5" customHeight="1">
      <c r="A79" s="1261"/>
      <c r="B79" s="279" t="s">
        <v>20</v>
      </c>
      <c r="C79" s="607">
        <v>115.86934497438796</v>
      </c>
      <c r="D79" s="577">
        <v>89.565633307456253</v>
      </c>
      <c r="E79" s="577">
        <v>158.52409151735947</v>
      </c>
      <c r="F79" s="577">
        <v>114.49006924993802</v>
      </c>
      <c r="G79" s="577">
        <v>129.03889425593039</v>
      </c>
      <c r="H79" s="577">
        <v>119.53474868746576</v>
      </c>
      <c r="I79" s="577">
        <v>94.673563300191901</v>
      </c>
      <c r="J79" s="577">
        <v>78.556736261979907</v>
      </c>
      <c r="K79" s="577">
        <v>79.927977867975088</v>
      </c>
      <c r="L79" s="577">
        <v>130.44003827181311</v>
      </c>
      <c r="M79" s="577">
        <v>103.29671428958598</v>
      </c>
      <c r="N79" s="577">
        <v>123.00200342680755</v>
      </c>
      <c r="O79" s="577">
        <v>567.1231179976761</v>
      </c>
      <c r="P79" s="577">
        <v>124.0007335398594</v>
      </c>
      <c r="Q79" s="577">
        <v>118.1385179122484</v>
      </c>
      <c r="R79" s="577">
        <v>118.94526040758582</v>
      </c>
      <c r="S79" s="577">
        <v>125.70976191330848</v>
      </c>
      <c r="T79" s="577">
        <v>835.5473430573137</v>
      </c>
      <c r="U79" s="608">
        <v>110.86794490575569</v>
      </c>
      <c r="V79" s="579">
        <v>127.38107251622544</v>
      </c>
    </row>
    <row r="80" spans="1:22" ht="19.5" customHeight="1">
      <c r="A80" s="1261"/>
      <c r="B80" s="279" t="s">
        <v>21</v>
      </c>
      <c r="C80" s="607">
        <v>97.665210944852333</v>
      </c>
      <c r="D80" s="577">
        <v>248.59517290399103</v>
      </c>
      <c r="E80" s="577">
        <v>152.67176711966155</v>
      </c>
      <c r="F80" s="577">
        <v>124.99470899359642</v>
      </c>
      <c r="G80" s="577">
        <v>173.38336489846191</v>
      </c>
      <c r="H80" s="577">
        <v>117.71511036625661</v>
      </c>
      <c r="I80" s="577">
        <v>101.05766307658998</v>
      </c>
      <c r="J80" s="577">
        <v>74.727704356300279</v>
      </c>
      <c r="K80" s="577">
        <v>80.155179393905115</v>
      </c>
      <c r="L80" s="577">
        <v>124.85300515719419</v>
      </c>
      <c r="M80" s="577">
        <v>102.04643006581824</v>
      </c>
      <c r="N80" s="577">
        <v>101.97064433523541</v>
      </c>
      <c r="O80" s="577">
        <v>513.50060510603043</v>
      </c>
      <c r="P80" s="577">
        <v>122.273405573484</v>
      </c>
      <c r="Q80" s="577">
        <v>124.96602317320236</v>
      </c>
      <c r="R80" s="577">
        <v>135.01772305170385</v>
      </c>
      <c r="S80" s="577">
        <v>107.2216438531716</v>
      </c>
      <c r="T80" s="577">
        <v>430.65478628363604</v>
      </c>
      <c r="U80" s="608">
        <v>118.95723963854071</v>
      </c>
      <c r="V80" s="579">
        <v>138.92583231732152</v>
      </c>
    </row>
    <row r="81" spans="1:22" ht="19.5" customHeight="1">
      <c r="A81" s="1261"/>
      <c r="B81" s="279" t="s">
        <v>22</v>
      </c>
      <c r="C81" s="607">
        <v>96.368832119497384</v>
      </c>
      <c r="D81" s="577">
        <v>73.976094217208185</v>
      </c>
      <c r="E81" s="577">
        <v>147.06594008643461</v>
      </c>
      <c r="F81" s="577">
        <v>125.4252629522118</v>
      </c>
      <c r="G81" s="577">
        <v>109.43697982805382</v>
      </c>
      <c r="H81" s="577">
        <v>112.28063838309087</v>
      </c>
      <c r="I81" s="577">
        <v>88.204712832886074</v>
      </c>
      <c r="J81" s="577">
        <v>75.909448605863943</v>
      </c>
      <c r="K81" s="577">
        <v>96.12453378869715</v>
      </c>
      <c r="L81" s="577">
        <v>114.42026814468475</v>
      </c>
      <c r="M81" s="577">
        <v>281.08429452933456</v>
      </c>
      <c r="N81" s="577">
        <v>146.37742396584488</v>
      </c>
      <c r="O81" s="577">
        <v>538.1926402199789</v>
      </c>
      <c r="P81" s="577">
        <v>96.717538755485961</v>
      </c>
      <c r="Q81" s="577">
        <v>122.72526066577902</v>
      </c>
      <c r="R81" s="577">
        <v>141.87411336520353</v>
      </c>
      <c r="S81" s="577">
        <v>98.487381200041824</v>
      </c>
      <c r="T81" s="577">
        <v>468.80355851585188</v>
      </c>
      <c r="U81" s="608">
        <v>259.50474737206565</v>
      </c>
      <c r="V81" s="579">
        <v>123.39032148562083</v>
      </c>
    </row>
    <row r="82" spans="1:22" ht="19.5" customHeight="1">
      <c r="A82" s="1261"/>
      <c r="B82" s="279" t="s">
        <v>23</v>
      </c>
      <c r="C82" s="607">
        <v>88.944105546472372</v>
      </c>
      <c r="D82" s="577">
        <v>120.16578821431666</v>
      </c>
      <c r="E82" s="577">
        <v>138.33721754319109</v>
      </c>
      <c r="F82" s="577">
        <v>149.42666268509004</v>
      </c>
      <c r="G82" s="577">
        <v>53.066643256356521</v>
      </c>
      <c r="H82" s="577">
        <v>107.00376262163594</v>
      </c>
      <c r="I82" s="577">
        <v>87.359024773758591</v>
      </c>
      <c r="J82" s="577">
        <v>71.640815826875055</v>
      </c>
      <c r="K82" s="577">
        <v>97.368602113442734</v>
      </c>
      <c r="L82" s="577">
        <v>117.70655275045334</v>
      </c>
      <c r="M82" s="577">
        <v>101.61269591846379</v>
      </c>
      <c r="N82" s="577">
        <v>116.47066363121986</v>
      </c>
      <c r="O82" s="577">
        <v>531.93034544343072</v>
      </c>
      <c r="P82" s="577">
        <v>97.148025476077976</v>
      </c>
      <c r="Q82" s="577">
        <v>111.7546381027752</v>
      </c>
      <c r="R82" s="577">
        <v>138.90735508883796</v>
      </c>
      <c r="S82" s="577">
        <v>105.62739067931351</v>
      </c>
      <c r="T82" s="577">
        <v>1027.2292271671345</v>
      </c>
      <c r="U82" s="608">
        <v>110.58196687365532</v>
      </c>
      <c r="V82" s="579">
        <v>126.20063236955113</v>
      </c>
    </row>
    <row r="83" spans="1:22" ht="19.5" customHeight="1">
      <c r="A83" s="1261"/>
      <c r="B83" s="279" t="s">
        <v>24</v>
      </c>
      <c r="C83" s="607">
        <v>73.334494738842807</v>
      </c>
      <c r="D83" s="577">
        <v>65.555228423261141</v>
      </c>
      <c r="E83" s="577">
        <v>137.88135024390451</v>
      </c>
      <c r="F83" s="577">
        <v>101.11043735478005</v>
      </c>
      <c r="G83" s="577">
        <v>61.398711508856088</v>
      </c>
      <c r="H83" s="577">
        <v>142.86604008292068</v>
      </c>
      <c r="I83" s="577">
        <v>83.203950838758345</v>
      </c>
      <c r="J83" s="577">
        <v>72.127553012664151</v>
      </c>
      <c r="K83" s="577">
        <v>115.80604660716848</v>
      </c>
      <c r="L83" s="577">
        <v>116.21920422565125</v>
      </c>
      <c r="M83" s="577">
        <v>87.046630071059454</v>
      </c>
      <c r="N83" s="577">
        <v>103.80376853500854</v>
      </c>
      <c r="O83" s="577">
        <v>527.25311918240948</v>
      </c>
      <c r="P83" s="577">
        <v>123.62943874334883</v>
      </c>
      <c r="Q83" s="577">
        <v>116.10135726699994</v>
      </c>
      <c r="R83" s="577">
        <v>125.55238105678123</v>
      </c>
      <c r="S83" s="577">
        <v>110.6751608517863</v>
      </c>
      <c r="T83" s="577">
        <v>221.0245004278334</v>
      </c>
      <c r="U83" s="608">
        <v>123.63501092087868</v>
      </c>
      <c r="V83" s="579">
        <v>114.43227735882465</v>
      </c>
    </row>
    <row r="84" spans="1:22" ht="19.5" customHeight="1">
      <c r="A84" s="1261"/>
      <c r="B84" s="279" t="s">
        <v>25</v>
      </c>
      <c r="C84" s="607">
        <v>72.419708912532528</v>
      </c>
      <c r="D84" s="577">
        <v>74.791204805892733</v>
      </c>
      <c r="E84" s="577">
        <v>230.42865039451024</v>
      </c>
      <c r="F84" s="577">
        <v>119.26650287815943</v>
      </c>
      <c r="G84" s="577">
        <v>97.551739050980402</v>
      </c>
      <c r="H84" s="577">
        <v>152.27079068403017</v>
      </c>
      <c r="I84" s="577">
        <v>84.016741896403531</v>
      </c>
      <c r="J84" s="577">
        <v>72.529336931634603</v>
      </c>
      <c r="K84" s="577">
        <v>99.451867958387183</v>
      </c>
      <c r="L84" s="577">
        <v>109.21082600719036</v>
      </c>
      <c r="M84" s="577">
        <v>88.590867468656825</v>
      </c>
      <c r="N84" s="577">
        <v>115.47608880461111</v>
      </c>
      <c r="O84" s="577">
        <v>499.49203572742874</v>
      </c>
      <c r="P84" s="577">
        <v>123.95230378379283</v>
      </c>
      <c r="Q84" s="577">
        <v>128.0248410627249</v>
      </c>
      <c r="R84" s="577">
        <v>126.63301210400081</v>
      </c>
      <c r="S84" s="577">
        <v>95.153616140905925</v>
      </c>
      <c r="T84" s="577">
        <v>261.18890484408172</v>
      </c>
      <c r="U84" s="608">
        <v>126.88833872300066</v>
      </c>
      <c r="V84" s="579">
        <v>118.04292389882812</v>
      </c>
    </row>
    <row r="85" spans="1:22" ht="19.5" customHeight="1">
      <c r="A85" s="1261"/>
      <c r="B85" s="279" t="s">
        <v>26</v>
      </c>
      <c r="C85" s="607">
        <v>76.087400054328313</v>
      </c>
      <c r="D85" s="577">
        <v>71.615463123019097</v>
      </c>
      <c r="E85" s="577">
        <v>422.72995584770786</v>
      </c>
      <c r="F85" s="577">
        <v>104.0641172058646</v>
      </c>
      <c r="G85" s="577">
        <v>238.07432995737878</v>
      </c>
      <c r="H85" s="577">
        <v>118.56284291774033</v>
      </c>
      <c r="I85" s="577">
        <v>74.793795729467604</v>
      </c>
      <c r="J85" s="577">
        <v>88.976268107519047</v>
      </c>
      <c r="K85" s="577">
        <v>105.55047094411026</v>
      </c>
      <c r="L85" s="577">
        <v>114.15157889196129</v>
      </c>
      <c r="M85" s="577">
        <v>91.090902020968102</v>
      </c>
      <c r="N85" s="577">
        <v>101.2377268799507</v>
      </c>
      <c r="O85" s="577">
        <v>529.53549297108407</v>
      </c>
      <c r="P85" s="577">
        <v>124.42045809243663</v>
      </c>
      <c r="Q85" s="577">
        <v>127.86322198126884</v>
      </c>
      <c r="R85" s="577">
        <v>140.35931853059915</v>
      </c>
      <c r="S85" s="577">
        <v>96.51511062119684</v>
      </c>
      <c r="T85" s="577">
        <v>228.41594976490782</v>
      </c>
      <c r="U85" s="608">
        <v>112.02674802672435</v>
      </c>
      <c r="V85" s="579">
        <v>120.42982932944984</v>
      </c>
    </row>
    <row r="86" spans="1:22" ht="19.5" customHeight="1">
      <c r="A86" s="1261"/>
      <c r="B86" s="279" t="s">
        <v>27</v>
      </c>
      <c r="C86" s="607">
        <v>80.698873126021994</v>
      </c>
      <c r="D86" s="577">
        <v>47.465186311132513</v>
      </c>
      <c r="E86" s="577">
        <v>379.65691370592992</v>
      </c>
      <c r="F86" s="577">
        <v>165.6127410464936</v>
      </c>
      <c r="G86" s="577">
        <v>79.043548608261148</v>
      </c>
      <c r="H86" s="577">
        <v>123.37613592538582</v>
      </c>
      <c r="I86" s="577">
        <v>92.154467206088398</v>
      </c>
      <c r="J86" s="577">
        <v>79.170687582585884</v>
      </c>
      <c r="K86" s="577">
        <v>98.92469176294216</v>
      </c>
      <c r="L86" s="577">
        <v>102.67241558752734</v>
      </c>
      <c r="M86" s="577">
        <v>106.90266510407369</v>
      </c>
      <c r="N86" s="577">
        <v>110.04563218345011</v>
      </c>
      <c r="O86" s="577">
        <v>512.69774267188882</v>
      </c>
      <c r="P86" s="577">
        <v>124.51731760456981</v>
      </c>
      <c r="Q86" s="577">
        <v>115.70038993541945</v>
      </c>
      <c r="R86" s="577">
        <v>117.46894340000711</v>
      </c>
      <c r="S86" s="577">
        <v>101.33161814340674</v>
      </c>
      <c r="T86" s="577">
        <v>271.74426186425518</v>
      </c>
      <c r="U86" s="608">
        <v>123.6833163192447</v>
      </c>
      <c r="V86" s="579">
        <v>113.47699108046673</v>
      </c>
    </row>
    <row r="87" spans="1:22" ht="19.5" customHeight="1">
      <c r="A87" s="1261"/>
      <c r="B87" s="279" t="s">
        <v>28</v>
      </c>
      <c r="C87" s="607">
        <v>72.074069158030412</v>
      </c>
      <c r="D87" s="577">
        <v>67.54309074659777</v>
      </c>
      <c r="E87" s="577">
        <v>191.15468673500155</v>
      </c>
      <c r="F87" s="577">
        <v>107.59083052180712</v>
      </c>
      <c r="G87" s="577">
        <v>228.12915887264396</v>
      </c>
      <c r="H87" s="577">
        <v>102.79623102958575</v>
      </c>
      <c r="I87" s="577">
        <v>102.77348885595507</v>
      </c>
      <c r="J87" s="577">
        <v>86.992333497009298</v>
      </c>
      <c r="K87" s="577">
        <v>102.2160047946154</v>
      </c>
      <c r="L87" s="577">
        <v>90.799441543804434</v>
      </c>
      <c r="M87" s="577">
        <v>116.55331376113922</v>
      </c>
      <c r="N87" s="577">
        <v>116.70964937052487</v>
      </c>
      <c r="O87" s="577">
        <v>530.30385096135979</v>
      </c>
      <c r="P87" s="577">
        <v>124.0007335398594</v>
      </c>
      <c r="Q87" s="577">
        <v>117.06451926708569</v>
      </c>
      <c r="R87" s="577">
        <v>111.25228149897228</v>
      </c>
      <c r="S87" s="577">
        <v>95.962524582927301</v>
      </c>
      <c r="T87" s="577">
        <v>260.01852602639042</v>
      </c>
      <c r="U87" s="608">
        <v>117.18489685458924</v>
      </c>
      <c r="V87" s="579">
        <v>113.40017773299009</v>
      </c>
    </row>
    <row r="88" spans="1:22" ht="19.5" customHeight="1">
      <c r="A88" s="1261"/>
      <c r="B88" s="279" t="s">
        <v>29</v>
      </c>
      <c r="C88" s="607">
        <v>69.926417422495646</v>
      </c>
      <c r="D88" s="577">
        <v>61.513681235723972</v>
      </c>
      <c r="E88" s="577">
        <v>177.78924726421397</v>
      </c>
      <c r="F88" s="577">
        <v>101.74589072391566</v>
      </c>
      <c r="G88" s="577">
        <v>341.08103993101076</v>
      </c>
      <c r="H88" s="577">
        <v>195.31274839717574</v>
      </c>
      <c r="I88" s="577">
        <v>93.552218952739395</v>
      </c>
      <c r="J88" s="577">
        <v>148.08281780477918</v>
      </c>
      <c r="K88" s="577">
        <v>106.12001054908191</v>
      </c>
      <c r="L88" s="577">
        <v>86.534626129633423</v>
      </c>
      <c r="M88" s="577">
        <v>121.55948753980877</v>
      </c>
      <c r="N88" s="577">
        <v>107.62143151495819</v>
      </c>
      <c r="O88" s="577">
        <v>500.28527181364552</v>
      </c>
      <c r="P88" s="577">
        <v>99.893293884878318</v>
      </c>
      <c r="Q88" s="577">
        <v>117.21257881645342</v>
      </c>
      <c r="R88" s="577">
        <v>119.40210070498682</v>
      </c>
      <c r="S88" s="577">
        <v>101.53044398572675</v>
      </c>
      <c r="T88" s="577">
        <v>240.65907055457799</v>
      </c>
      <c r="U88" s="608">
        <v>99.284922404256648</v>
      </c>
      <c r="V88" s="579">
        <v>126.63192772391949</v>
      </c>
    </row>
    <row r="89" spans="1:22" ht="19.5" customHeight="1">
      <c r="A89" s="1261"/>
      <c r="B89" s="279" t="s">
        <v>30</v>
      </c>
      <c r="C89" s="607">
        <v>78.710330139569422</v>
      </c>
      <c r="D89" s="577">
        <v>97.483964828749961</v>
      </c>
      <c r="E89" s="577">
        <v>133.5485523783961</v>
      </c>
      <c r="F89" s="577">
        <v>97.381542110166478</v>
      </c>
      <c r="G89" s="577">
        <v>262.31046402726435</v>
      </c>
      <c r="H89" s="577">
        <v>261.17684479396399</v>
      </c>
      <c r="I89" s="577">
        <v>114.37984095469201</v>
      </c>
      <c r="J89" s="577">
        <v>166.29738287607435</v>
      </c>
      <c r="K89" s="577">
        <v>98.40211186686183</v>
      </c>
      <c r="L89" s="577">
        <v>107.88976626116855</v>
      </c>
      <c r="M89" s="577">
        <v>111.69182715360834</v>
      </c>
      <c r="N89" s="577">
        <v>103.87126112315516</v>
      </c>
      <c r="O89" s="577">
        <v>512.23020204958959</v>
      </c>
      <c r="P89" s="577">
        <v>98.924698763546303</v>
      </c>
      <c r="Q89" s="577">
        <v>140.4110051822143</v>
      </c>
      <c r="R89" s="577">
        <v>122.15797339191511</v>
      </c>
      <c r="S89" s="577">
        <v>111.49129635535968</v>
      </c>
      <c r="T89" s="577">
        <v>283.97997088667029</v>
      </c>
      <c r="U89" s="608">
        <v>110.87220425075114</v>
      </c>
      <c r="V89" s="579">
        <v>143.98096109795063</v>
      </c>
    </row>
    <row r="90" spans="1:22" ht="19.5" customHeight="1">
      <c r="A90" s="1261">
        <v>2007</v>
      </c>
      <c r="B90" s="279" t="s">
        <v>19</v>
      </c>
      <c r="C90" s="607">
        <v>100</v>
      </c>
      <c r="D90" s="577">
        <v>100</v>
      </c>
      <c r="E90" s="577">
        <v>100</v>
      </c>
      <c r="F90" s="577">
        <v>100</v>
      </c>
      <c r="G90" s="577">
        <v>100</v>
      </c>
      <c r="H90" s="577">
        <v>100</v>
      </c>
      <c r="I90" s="577">
        <v>100</v>
      </c>
      <c r="J90" s="577">
        <v>100</v>
      </c>
      <c r="K90" s="577">
        <v>100</v>
      </c>
      <c r="L90" s="577">
        <v>100</v>
      </c>
      <c r="M90" s="577">
        <v>100</v>
      </c>
      <c r="N90" s="577">
        <v>100</v>
      </c>
      <c r="O90" s="577">
        <v>100</v>
      </c>
      <c r="P90" s="577">
        <v>100</v>
      </c>
      <c r="Q90" s="577">
        <v>100</v>
      </c>
      <c r="R90" s="577">
        <v>100</v>
      </c>
      <c r="S90" s="577">
        <v>100</v>
      </c>
      <c r="T90" s="577">
        <v>100</v>
      </c>
      <c r="U90" s="608">
        <v>100</v>
      </c>
      <c r="V90" s="579">
        <v>100</v>
      </c>
    </row>
    <row r="91" spans="1:22" ht="19.5" customHeight="1">
      <c r="A91" s="1261"/>
      <c r="B91" s="279" t="s">
        <v>20</v>
      </c>
      <c r="C91" s="607">
        <v>102.82936294520022</v>
      </c>
      <c r="D91" s="577">
        <v>104.99584889350064</v>
      </c>
      <c r="E91" s="577">
        <v>139.98590891948592</v>
      </c>
      <c r="F91" s="577">
        <v>99.464973037794451</v>
      </c>
      <c r="G91" s="577">
        <v>88.186927609764027</v>
      </c>
      <c r="H91" s="577">
        <v>100.90299955029658</v>
      </c>
      <c r="I91" s="577">
        <v>93.177015572069095</v>
      </c>
      <c r="J91" s="577">
        <v>98.709425664274789</v>
      </c>
      <c r="K91" s="577">
        <v>98.152586844394179</v>
      </c>
      <c r="L91" s="577">
        <v>101.96145053639648</v>
      </c>
      <c r="M91" s="577">
        <v>107.88497336224286</v>
      </c>
      <c r="N91" s="577">
        <v>104.99880946140075</v>
      </c>
      <c r="O91" s="577">
        <v>109.00619355726788</v>
      </c>
      <c r="P91" s="577">
        <v>125.13614226542084</v>
      </c>
      <c r="Q91" s="577">
        <v>104.08870087707182</v>
      </c>
      <c r="R91" s="577">
        <v>105.51855973943438</v>
      </c>
      <c r="S91" s="577">
        <v>113.90966994175938</v>
      </c>
      <c r="T91" s="577">
        <v>96.214580183548833</v>
      </c>
      <c r="U91" s="608">
        <v>111.75974173723269</v>
      </c>
      <c r="V91" s="579">
        <v>103.06084406452011</v>
      </c>
    </row>
    <row r="92" spans="1:22" ht="19.5" customHeight="1">
      <c r="A92" s="1261"/>
      <c r="B92" s="279" t="s">
        <v>21</v>
      </c>
      <c r="C92" s="607">
        <v>111.66646365507947</v>
      </c>
      <c r="D92" s="577">
        <v>98.207295057710439</v>
      </c>
      <c r="E92" s="577">
        <v>144.28905568443867</v>
      </c>
      <c r="F92" s="577">
        <v>100.82596034247932</v>
      </c>
      <c r="G92" s="577">
        <v>108.32614238134614</v>
      </c>
      <c r="H92" s="577">
        <v>99.33349903377983</v>
      </c>
      <c r="I92" s="577">
        <v>103.20985728429147</v>
      </c>
      <c r="J92" s="577">
        <v>105.00247506627761</v>
      </c>
      <c r="K92" s="577">
        <v>98.391635981008861</v>
      </c>
      <c r="L92" s="577">
        <v>98.786767154482291</v>
      </c>
      <c r="M92" s="577">
        <v>105.31085074392441</v>
      </c>
      <c r="N92" s="577">
        <v>100.10021842793257</v>
      </c>
      <c r="O92" s="577">
        <v>108.88642334051133</v>
      </c>
      <c r="P92" s="577">
        <v>100.48521312569233</v>
      </c>
      <c r="Q92" s="577">
        <v>102.80871399405829</v>
      </c>
      <c r="R92" s="577">
        <v>110.3569942593392</v>
      </c>
      <c r="S92" s="577">
        <v>104.31141460006884</v>
      </c>
      <c r="T92" s="577">
        <v>114.53058529767667</v>
      </c>
      <c r="U92" s="608">
        <v>104.08444299578167</v>
      </c>
      <c r="V92" s="579">
        <v>104.70492240219843</v>
      </c>
    </row>
    <row r="93" spans="1:22" ht="19.5" customHeight="1">
      <c r="A93" s="1261"/>
      <c r="B93" s="279" t="s">
        <v>22</v>
      </c>
      <c r="C93" s="607">
        <v>113.22165342159359</v>
      </c>
      <c r="D93" s="577">
        <v>110.36317584255421</v>
      </c>
      <c r="E93" s="577">
        <v>141.24437176519098</v>
      </c>
      <c r="F93" s="577">
        <v>103.40346754755716</v>
      </c>
      <c r="G93" s="577">
        <v>104.36025495302491</v>
      </c>
      <c r="H93" s="577">
        <v>99.287581338494306</v>
      </c>
      <c r="I93" s="577">
        <v>104.98591333028546</v>
      </c>
      <c r="J93" s="577">
        <v>104.86736425208582</v>
      </c>
      <c r="K93" s="577">
        <v>98.152586844394179</v>
      </c>
      <c r="L93" s="577">
        <v>101.66033092961797</v>
      </c>
      <c r="M93" s="577">
        <v>108.29160864448085</v>
      </c>
      <c r="N93" s="577">
        <v>101.26364080042758</v>
      </c>
      <c r="O93" s="577">
        <v>106.75701050259882</v>
      </c>
      <c r="P93" s="577">
        <v>101.82615868284624</v>
      </c>
      <c r="Q93" s="577">
        <v>103.34787644483271</v>
      </c>
      <c r="R93" s="577">
        <v>109.89162494655137</v>
      </c>
      <c r="S93" s="577">
        <v>106.49364795353488</v>
      </c>
      <c r="T93" s="577">
        <v>103.27889299281331</v>
      </c>
      <c r="U93" s="608">
        <v>101.01875189956486</v>
      </c>
      <c r="V93" s="579">
        <v>106.18227357744583</v>
      </c>
    </row>
    <row r="94" spans="1:22" ht="19.5" customHeight="1">
      <c r="A94" s="1261"/>
      <c r="B94" s="279" t="s">
        <v>23</v>
      </c>
      <c r="C94" s="607">
        <v>104.27059678901176</v>
      </c>
      <c r="D94" s="577">
        <v>110.36780580804569</v>
      </c>
      <c r="E94" s="577">
        <v>141.73895722170806</v>
      </c>
      <c r="F94" s="577">
        <v>104.27924541743788</v>
      </c>
      <c r="G94" s="577">
        <v>104.35390687520891</v>
      </c>
      <c r="H94" s="577">
        <v>96.309337461178359</v>
      </c>
      <c r="I94" s="577">
        <v>104.85757045987175</v>
      </c>
      <c r="J94" s="577">
        <v>105.00247506627761</v>
      </c>
      <c r="K94" s="577">
        <v>97.672107667392197</v>
      </c>
      <c r="L94" s="577">
        <v>101.58087074627936</v>
      </c>
      <c r="M94" s="577">
        <v>108.54910394253643</v>
      </c>
      <c r="N94" s="577">
        <v>100.7919159681003</v>
      </c>
      <c r="O94" s="577">
        <v>105.41984816875282</v>
      </c>
      <c r="P94" s="577">
        <v>107.01316764599773</v>
      </c>
      <c r="Q94" s="577">
        <v>103.64036497018635</v>
      </c>
      <c r="R94" s="577">
        <v>107.87102890620729</v>
      </c>
      <c r="S94" s="577">
        <v>101.32438598638497</v>
      </c>
      <c r="T94" s="577">
        <v>101.8542084262717</v>
      </c>
      <c r="U94" s="608">
        <v>100.10404241493364</v>
      </c>
      <c r="V94" s="579">
        <v>104.30202422208281</v>
      </c>
    </row>
    <row r="95" spans="1:22" ht="19.5" customHeight="1">
      <c r="A95" s="1261"/>
      <c r="B95" s="279" t="s">
        <v>24</v>
      </c>
      <c r="C95" s="607">
        <v>107.54523054346987</v>
      </c>
      <c r="D95" s="577">
        <v>97.502322694400263</v>
      </c>
      <c r="E95" s="577">
        <v>141.08705589066238</v>
      </c>
      <c r="F95" s="577">
        <v>108.77987886809863</v>
      </c>
      <c r="G95" s="577">
        <v>107.69544555794273</v>
      </c>
      <c r="H95" s="577">
        <v>95.359724269365373</v>
      </c>
      <c r="I95" s="577">
        <v>94.016786975269611</v>
      </c>
      <c r="J95" s="577">
        <v>104.76665775720816</v>
      </c>
      <c r="K95" s="577">
        <v>93.164769148180383</v>
      </c>
      <c r="L95" s="577">
        <v>102.73335868011884</v>
      </c>
      <c r="M95" s="577">
        <v>98.118356327140845</v>
      </c>
      <c r="N95" s="577">
        <v>102.22567628986599</v>
      </c>
      <c r="O95" s="577">
        <v>118.02038534180933</v>
      </c>
      <c r="P95" s="577">
        <v>105.7244609748698</v>
      </c>
      <c r="Q95" s="577">
        <v>106.66878105810787</v>
      </c>
      <c r="R95" s="577">
        <v>113.02318369794553</v>
      </c>
      <c r="S95" s="577">
        <v>115.73544493498051</v>
      </c>
      <c r="T95" s="577">
        <v>116.52898870615918</v>
      </c>
      <c r="U95" s="608">
        <v>108.70999947986698</v>
      </c>
      <c r="V95" s="579">
        <v>105.48630272415772</v>
      </c>
    </row>
    <row r="96" spans="1:22" ht="19.5" customHeight="1">
      <c r="A96" s="1261"/>
      <c r="B96" s="279" t="s">
        <v>25</v>
      </c>
      <c r="C96" s="607">
        <v>131.55268558707235</v>
      </c>
      <c r="D96" s="577">
        <v>102.3955155662933</v>
      </c>
      <c r="E96" s="577">
        <v>143.76225288201789</v>
      </c>
      <c r="F96" s="577">
        <v>106.57485810803446</v>
      </c>
      <c r="G96" s="577">
        <v>97.067950922705407</v>
      </c>
      <c r="H96" s="577">
        <v>98.889128402589364</v>
      </c>
      <c r="I96" s="577">
        <v>82.148849455005589</v>
      </c>
      <c r="J96" s="577">
        <v>80.587343000670145</v>
      </c>
      <c r="K96" s="577">
        <v>108.8576997271815</v>
      </c>
      <c r="L96" s="577">
        <v>98.888976272432259</v>
      </c>
      <c r="M96" s="577">
        <v>104.19107845745171</v>
      </c>
      <c r="N96" s="577">
        <v>101.20182614206171</v>
      </c>
      <c r="O96" s="577">
        <v>111.13979406805174</v>
      </c>
      <c r="P96" s="577">
        <v>105.8265411139221</v>
      </c>
      <c r="Q96" s="577">
        <v>106.50598938502431</v>
      </c>
      <c r="R96" s="577">
        <v>110.15589363557443</v>
      </c>
      <c r="S96" s="577">
        <v>113.18796381926994</v>
      </c>
      <c r="T96" s="577">
        <v>86.537223111642049</v>
      </c>
      <c r="U96" s="608">
        <v>96.849644506337427</v>
      </c>
      <c r="V96" s="579">
        <v>104.0943720848687</v>
      </c>
    </row>
    <row r="97" spans="1:22" ht="19.5" customHeight="1">
      <c r="A97" s="1261"/>
      <c r="B97" s="279" t="s">
        <v>26</v>
      </c>
      <c r="C97" s="607">
        <v>114.22808538661825</v>
      </c>
      <c r="D97" s="577">
        <v>102.14046397168993</v>
      </c>
      <c r="E97" s="577">
        <v>144.73521498652232</v>
      </c>
      <c r="F97" s="577">
        <v>110.64828248029302</v>
      </c>
      <c r="G97" s="577">
        <v>90.806027789955252</v>
      </c>
      <c r="H97" s="577">
        <v>100.75431743249236</v>
      </c>
      <c r="I97" s="577">
        <v>91.188586939840988</v>
      </c>
      <c r="J97" s="577">
        <v>80.773918859417577</v>
      </c>
      <c r="K97" s="577">
        <v>96.225738986360582</v>
      </c>
      <c r="L97" s="577">
        <v>100.47358746224442</v>
      </c>
      <c r="M97" s="577">
        <v>102.50907210302144</v>
      </c>
      <c r="N97" s="577">
        <v>101.20445421927411</v>
      </c>
      <c r="O97" s="577">
        <v>116.97660053136653</v>
      </c>
      <c r="P97" s="577">
        <v>103.51919250834173</v>
      </c>
      <c r="Q97" s="577">
        <v>110.51294961523824</v>
      </c>
      <c r="R97" s="577">
        <v>105.64357139250298</v>
      </c>
      <c r="S97" s="577">
        <v>111.93232689912233</v>
      </c>
      <c r="T97" s="577">
        <v>96.756832985406334</v>
      </c>
      <c r="U97" s="608">
        <v>102.86943200382252</v>
      </c>
      <c r="V97" s="579">
        <v>104.27629527562331</v>
      </c>
    </row>
    <row r="98" spans="1:22" ht="19.5" customHeight="1">
      <c r="A98" s="1261"/>
      <c r="B98" s="279" t="s">
        <v>27</v>
      </c>
      <c r="C98" s="607">
        <v>122.85533268861533</v>
      </c>
      <c r="D98" s="577">
        <v>100.86735349263267</v>
      </c>
      <c r="E98" s="577">
        <v>144.20247435473414</v>
      </c>
      <c r="F98" s="577">
        <v>104.69878117479496</v>
      </c>
      <c r="G98" s="577">
        <v>104.48893969791025</v>
      </c>
      <c r="H98" s="577">
        <v>106.22495448494379</v>
      </c>
      <c r="I98" s="577">
        <v>106.29429867050335</v>
      </c>
      <c r="J98" s="577">
        <v>62.247863858899287</v>
      </c>
      <c r="K98" s="577">
        <v>100.31966993848536</v>
      </c>
      <c r="L98" s="577">
        <v>102.7889677511259</v>
      </c>
      <c r="M98" s="577">
        <v>104.53824584430839</v>
      </c>
      <c r="N98" s="577">
        <v>105.09634025853951</v>
      </c>
      <c r="O98" s="577">
        <v>104.24880864837871</v>
      </c>
      <c r="P98" s="577">
        <v>110.58990922343621</v>
      </c>
      <c r="Q98" s="577">
        <v>113.81510106899448</v>
      </c>
      <c r="R98" s="577">
        <v>112.75604471548588</v>
      </c>
      <c r="S98" s="577">
        <v>121.26780298819985</v>
      </c>
      <c r="T98" s="577">
        <v>105.99759590158904</v>
      </c>
      <c r="U98" s="608">
        <v>107.02171503114498</v>
      </c>
      <c r="V98" s="579">
        <v>110.74176158767585</v>
      </c>
    </row>
    <row r="99" spans="1:22" ht="19.5" customHeight="1">
      <c r="A99" s="1261"/>
      <c r="B99" s="279" t="s">
        <v>28</v>
      </c>
      <c r="C99" s="607">
        <v>112.44733241601179</v>
      </c>
      <c r="D99" s="577">
        <v>103.34453871295364</v>
      </c>
      <c r="E99" s="577">
        <v>144.22724720901371</v>
      </c>
      <c r="F99" s="577">
        <v>97.911053440712791</v>
      </c>
      <c r="G99" s="577">
        <v>110.68097653043348</v>
      </c>
      <c r="H99" s="577">
        <v>100.58659497344863</v>
      </c>
      <c r="I99" s="577">
        <v>100.17582319585274</v>
      </c>
      <c r="J99" s="577">
        <v>84.582325962104463</v>
      </c>
      <c r="K99" s="577">
        <v>103.33504381524364</v>
      </c>
      <c r="L99" s="577">
        <v>106.37289564791115</v>
      </c>
      <c r="M99" s="577">
        <v>106.1602281293183</v>
      </c>
      <c r="N99" s="577">
        <v>106.01361058401521</v>
      </c>
      <c r="O99" s="577">
        <v>108.57472615539517</v>
      </c>
      <c r="P99" s="577">
        <v>106.66401748956036</v>
      </c>
      <c r="Q99" s="577">
        <v>110.6013188778348</v>
      </c>
      <c r="R99" s="577">
        <v>112.87764907887147</v>
      </c>
      <c r="S99" s="577">
        <v>123.60886677254155</v>
      </c>
      <c r="T99" s="577">
        <v>89.938051825994407</v>
      </c>
      <c r="U99" s="608">
        <v>105.68269299324035</v>
      </c>
      <c r="V99" s="579">
        <v>108.65976848263564</v>
      </c>
    </row>
    <row r="100" spans="1:22" ht="19.5" customHeight="1">
      <c r="A100" s="1261"/>
      <c r="B100" s="279" t="s">
        <v>29</v>
      </c>
      <c r="C100" s="607">
        <v>131.97537522224789</v>
      </c>
      <c r="D100" s="577">
        <v>109.39626810533382</v>
      </c>
      <c r="E100" s="577">
        <v>144.00345194970294</v>
      </c>
      <c r="F100" s="577">
        <v>96.710704883372145</v>
      </c>
      <c r="G100" s="577">
        <v>99.822490073250933</v>
      </c>
      <c r="H100" s="577">
        <v>101.67601451763727</v>
      </c>
      <c r="I100" s="577">
        <v>108.54661433553623</v>
      </c>
      <c r="J100" s="577">
        <v>84.407590137653202</v>
      </c>
      <c r="K100" s="577">
        <v>104.37547931172891</v>
      </c>
      <c r="L100" s="577">
        <v>103.70111939894356</v>
      </c>
      <c r="M100" s="577">
        <v>104.97938855078951</v>
      </c>
      <c r="N100" s="577">
        <v>102.12298140421193</v>
      </c>
      <c r="O100" s="577">
        <v>103.4820339816462</v>
      </c>
      <c r="P100" s="577">
        <v>103.23603695802579</v>
      </c>
      <c r="Q100" s="577">
        <v>110.21747032278374</v>
      </c>
      <c r="R100" s="577">
        <v>113.998119490682</v>
      </c>
      <c r="S100" s="577">
        <v>142.57889658326081</v>
      </c>
      <c r="T100" s="577">
        <v>105.94950532576188</v>
      </c>
      <c r="U100" s="608">
        <v>103.92768650705816</v>
      </c>
      <c r="V100" s="579">
        <v>113.64021262835873</v>
      </c>
    </row>
    <row r="101" spans="1:22" ht="19.5" customHeight="1">
      <c r="A101" s="1261"/>
      <c r="B101" s="279" t="s">
        <v>30</v>
      </c>
      <c r="C101" s="607">
        <v>140.90762402384044</v>
      </c>
      <c r="D101" s="577">
        <v>110.08134344484979</v>
      </c>
      <c r="E101" s="577">
        <v>177.20620977867785</v>
      </c>
      <c r="F101" s="577">
        <v>97.97499791879811</v>
      </c>
      <c r="G101" s="577">
        <v>96.316173834366836</v>
      </c>
      <c r="H101" s="577">
        <v>101.91795973425397</v>
      </c>
      <c r="I101" s="577">
        <v>111.88139157829015</v>
      </c>
      <c r="J101" s="577">
        <v>84.117996085958112</v>
      </c>
      <c r="K101" s="577">
        <v>102.87514734138969</v>
      </c>
      <c r="L101" s="577">
        <v>107.26497822592285</v>
      </c>
      <c r="M101" s="577">
        <v>103.08971664362549</v>
      </c>
      <c r="N101" s="577">
        <v>101.76643830702542</v>
      </c>
      <c r="O101" s="577">
        <v>108.41922384046185</v>
      </c>
      <c r="P101" s="577">
        <v>103.91235712319344</v>
      </c>
      <c r="Q101" s="577">
        <v>107.12671851910261</v>
      </c>
      <c r="R101" s="577">
        <v>126.49366678552563</v>
      </c>
      <c r="S101" s="577">
        <v>103.97150182726642</v>
      </c>
      <c r="T101" s="577">
        <v>91.648865070579049</v>
      </c>
      <c r="U101" s="608">
        <v>99.367801419320244</v>
      </c>
      <c r="V101" s="579">
        <v>112.50723662092616</v>
      </c>
    </row>
    <row r="102" spans="1:22" ht="19.5" customHeight="1">
      <c r="A102" s="1261">
        <v>2008</v>
      </c>
      <c r="B102" s="279" t="s">
        <v>19</v>
      </c>
      <c r="C102" s="607">
        <v>120.09602596968632</v>
      </c>
      <c r="D102" s="577">
        <v>97.511748818864405</v>
      </c>
      <c r="E102" s="577">
        <v>141.08705589066238</v>
      </c>
      <c r="F102" s="577">
        <v>108.58579075641839</v>
      </c>
      <c r="G102" s="577">
        <v>107.69544555794273</v>
      </c>
      <c r="H102" s="577">
        <v>95.036870094792704</v>
      </c>
      <c r="I102" s="577">
        <v>94.040850457638825</v>
      </c>
      <c r="J102" s="577">
        <v>104.76665775720816</v>
      </c>
      <c r="K102" s="577">
        <v>93.164769148180383</v>
      </c>
      <c r="L102" s="577">
        <v>102.73335868011884</v>
      </c>
      <c r="M102" s="577">
        <v>98.118356327140845</v>
      </c>
      <c r="N102" s="577">
        <v>102.22567628986599</v>
      </c>
      <c r="O102" s="577">
        <v>118.02038534180933</v>
      </c>
      <c r="P102" s="577">
        <v>105.7244609748698</v>
      </c>
      <c r="Q102" s="577">
        <v>106.69841092248606</v>
      </c>
      <c r="R102" s="577">
        <v>113.02318369794553</v>
      </c>
      <c r="S102" s="577">
        <v>115.73544493498051</v>
      </c>
      <c r="T102" s="577">
        <v>116.52898870615918</v>
      </c>
      <c r="U102" s="608">
        <v>108.70999947986698</v>
      </c>
      <c r="V102" s="579">
        <v>106.18147292907879</v>
      </c>
    </row>
    <row r="103" spans="1:22" ht="19.5" customHeight="1">
      <c r="A103" s="1261"/>
      <c r="B103" s="279" t="s">
        <v>20</v>
      </c>
      <c r="C103" s="607">
        <v>135.81941414962412</v>
      </c>
      <c r="D103" s="577">
        <v>102.36371387682262</v>
      </c>
      <c r="E103" s="577">
        <v>143.76225288201789</v>
      </c>
      <c r="F103" s="577">
        <v>104.76224136731589</v>
      </c>
      <c r="G103" s="577">
        <v>97.067950922705407</v>
      </c>
      <c r="H103" s="577">
        <v>98.881125292078423</v>
      </c>
      <c r="I103" s="577">
        <v>82.148849455005589</v>
      </c>
      <c r="J103" s="577">
        <v>80.587343000670145</v>
      </c>
      <c r="K103" s="577">
        <v>108.8576997271815</v>
      </c>
      <c r="L103" s="577">
        <v>98.888976272432259</v>
      </c>
      <c r="M103" s="577">
        <v>104.19107845745171</v>
      </c>
      <c r="N103" s="577">
        <v>101.20182614206171</v>
      </c>
      <c r="O103" s="577">
        <v>111.13979406805174</v>
      </c>
      <c r="P103" s="577">
        <v>105.8265411139221</v>
      </c>
      <c r="Q103" s="577">
        <v>106.53561924940252</v>
      </c>
      <c r="R103" s="577">
        <v>110.5878171626423</v>
      </c>
      <c r="S103" s="577">
        <v>113.18796381926994</v>
      </c>
      <c r="T103" s="577">
        <v>86.537223111642049</v>
      </c>
      <c r="U103" s="608">
        <v>96.849644506337427</v>
      </c>
      <c r="V103" s="579">
        <v>104.3664533495171</v>
      </c>
    </row>
    <row r="104" spans="1:22" ht="19.5" customHeight="1">
      <c r="A104" s="1261"/>
      <c r="B104" s="279" t="s">
        <v>21</v>
      </c>
      <c r="C104" s="607">
        <v>115.89260857157618</v>
      </c>
      <c r="D104" s="577">
        <v>102.10917453018898</v>
      </c>
      <c r="E104" s="577">
        <v>144.73521498652232</v>
      </c>
      <c r="F104" s="577">
        <v>108.30975212259754</v>
      </c>
      <c r="G104" s="577">
        <v>90.806027789955252</v>
      </c>
      <c r="H104" s="577">
        <v>100.73833046757342</v>
      </c>
      <c r="I104" s="577">
        <v>93.347490718031736</v>
      </c>
      <c r="J104" s="577">
        <v>80.773918859417577</v>
      </c>
      <c r="K104" s="577">
        <v>96.225738986360582</v>
      </c>
      <c r="L104" s="577">
        <v>100.47358746224442</v>
      </c>
      <c r="M104" s="577">
        <v>102.50907210302144</v>
      </c>
      <c r="N104" s="577">
        <v>101.20445421927411</v>
      </c>
      <c r="O104" s="577">
        <v>116.97660053136653</v>
      </c>
      <c r="P104" s="577">
        <v>103.51919250834173</v>
      </c>
      <c r="Q104" s="577">
        <v>110.54257947961644</v>
      </c>
      <c r="R104" s="577">
        <v>105.51855973943438</v>
      </c>
      <c r="S104" s="577">
        <v>113.90966994175938</v>
      </c>
      <c r="T104" s="577">
        <v>96.214580183548833</v>
      </c>
      <c r="U104" s="608">
        <v>111.75974173723269</v>
      </c>
      <c r="V104" s="579">
        <v>104.87307049329578</v>
      </c>
    </row>
    <row r="105" spans="1:22" ht="19.5" customHeight="1">
      <c r="A105" s="1261"/>
      <c r="B105" s="279" t="s">
        <v>22</v>
      </c>
      <c r="C105" s="607">
        <v>121.03508218186452</v>
      </c>
      <c r="D105" s="577">
        <v>100.82647373958582</v>
      </c>
      <c r="E105" s="577">
        <v>144.20247435473414</v>
      </c>
      <c r="F105" s="577">
        <v>102.31170473449552</v>
      </c>
      <c r="G105" s="577">
        <v>104.48893969791025</v>
      </c>
      <c r="H105" s="577">
        <v>106.22497126283672</v>
      </c>
      <c r="I105" s="577">
        <v>107.18251809005194</v>
      </c>
      <c r="J105" s="577">
        <v>62.247863858899287</v>
      </c>
      <c r="K105" s="577">
        <v>100.31966993848536</v>
      </c>
      <c r="L105" s="577">
        <v>102.7889677511259</v>
      </c>
      <c r="M105" s="577">
        <v>104.53824584430839</v>
      </c>
      <c r="N105" s="577">
        <v>105.09634025853951</v>
      </c>
      <c r="O105" s="577">
        <v>104.24880864837871</v>
      </c>
      <c r="P105" s="577">
        <v>110.58990922343621</v>
      </c>
      <c r="Q105" s="577">
        <v>112.28480566148272</v>
      </c>
      <c r="R105" s="577">
        <v>112.75604471548588</v>
      </c>
      <c r="S105" s="577">
        <v>111.93232689912233</v>
      </c>
      <c r="T105" s="577">
        <v>96.756832985406334</v>
      </c>
      <c r="U105" s="608">
        <v>102.86943200382252</v>
      </c>
      <c r="V105" s="579">
        <v>107.78935402751445</v>
      </c>
    </row>
    <row r="106" spans="1:22" ht="19.5" customHeight="1">
      <c r="A106" s="1261"/>
      <c r="B106" s="279" t="s">
        <v>23</v>
      </c>
      <c r="C106" s="607">
        <v>115.58978501194714</v>
      </c>
      <c r="D106" s="577">
        <v>103.60354467972341</v>
      </c>
      <c r="E106" s="577">
        <v>144.22724720901371</v>
      </c>
      <c r="F106" s="577">
        <v>95.859317700133587</v>
      </c>
      <c r="G106" s="577">
        <v>110.68097653043348</v>
      </c>
      <c r="H106" s="577">
        <v>100.58615684856848</v>
      </c>
      <c r="I106" s="577">
        <v>100.18007214605801</v>
      </c>
      <c r="J106" s="577">
        <v>84.582325962104463</v>
      </c>
      <c r="K106" s="577">
        <v>103.33504381524364</v>
      </c>
      <c r="L106" s="577">
        <v>106.37289564791115</v>
      </c>
      <c r="M106" s="577">
        <v>106.1602281293183</v>
      </c>
      <c r="N106" s="577">
        <v>106.01361058401521</v>
      </c>
      <c r="O106" s="577">
        <v>108.57472615539517</v>
      </c>
      <c r="P106" s="577">
        <v>106.66401748956036</v>
      </c>
      <c r="Q106" s="577">
        <v>110.6013188778348</v>
      </c>
      <c r="R106" s="577">
        <v>260.59120423716035</v>
      </c>
      <c r="S106" s="577">
        <v>57.494270840710868</v>
      </c>
      <c r="T106" s="577">
        <v>168.05763558676102</v>
      </c>
      <c r="U106" s="608">
        <v>223.53981024369992</v>
      </c>
      <c r="V106" s="579">
        <v>132.98835828295236</v>
      </c>
    </row>
    <row r="107" spans="1:22" ht="19.5" customHeight="1">
      <c r="A107" s="1261"/>
      <c r="B107" s="279" t="s">
        <v>24</v>
      </c>
      <c r="C107" s="607">
        <v>133.01340200921317</v>
      </c>
      <c r="D107" s="577">
        <v>107.29677002306799</v>
      </c>
      <c r="E107" s="577">
        <v>144.00345194970294</v>
      </c>
      <c r="F107" s="577">
        <v>94.917416497493605</v>
      </c>
      <c r="G107" s="577">
        <v>98.125808706556896</v>
      </c>
      <c r="H107" s="577">
        <v>101.70372337122308</v>
      </c>
      <c r="I107" s="577">
        <v>108.17997426647972</v>
      </c>
      <c r="J107" s="577">
        <v>84.407590137653202</v>
      </c>
      <c r="K107" s="577">
        <v>104.37547931172891</v>
      </c>
      <c r="L107" s="577">
        <v>103.70111939894356</v>
      </c>
      <c r="M107" s="577">
        <v>104.97938855078951</v>
      </c>
      <c r="N107" s="577">
        <v>102.12298140421193</v>
      </c>
      <c r="O107" s="577">
        <v>103.4820339816462</v>
      </c>
      <c r="P107" s="577">
        <v>103.23603695802579</v>
      </c>
      <c r="Q107" s="577">
        <v>110.52096316176146</v>
      </c>
      <c r="R107" s="577">
        <v>112.75604471548588</v>
      </c>
      <c r="S107" s="577">
        <v>121.26780298819985</v>
      </c>
      <c r="T107" s="577">
        <v>105.99759590158904</v>
      </c>
      <c r="U107" s="608">
        <v>107.02171503114498</v>
      </c>
      <c r="V107" s="579">
        <v>110.66702964845175</v>
      </c>
    </row>
    <row r="108" spans="1:22" ht="19.5" customHeight="1">
      <c r="A108" s="1261"/>
      <c r="B108" s="279" t="s">
        <v>25</v>
      </c>
      <c r="C108" s="607">
        <v>141.83848264833017</v>
      </c>
      <c r="D108" s="577">
        <v>110.1754309629508</v>
      </c>
      <c r="E108" s="577">
        <v>177.20620977867785</v>
      </c>
      <c r="F108" s="577">
        <v>96.191587238608548</v>
      </c>
      <c r="G108" s="577">
        <v>94.625870969051348</v>
      </c>
      <c r="H108" s="577">
        <v>101.82866122211922</v>
      </c>
      <c r="I108" s="577">
        <v>285.47943956583413</v>
      </c>
      <c r="J108" s="577">
        <v>84.117996085958112</v>
      </c>
      <c r="K108" s="577">
        <v>102.87514734138969</v>
      </c>
      <c r="L108" s="577">
        <v>107.26497822592285</v>
      </c>
      <c r="M108" s="577">
        <v>103.08971664362549</v>
      </c>
      <c r="N108" s="577">
        <v>101.76643830702542</v>
      </c>
      <c r="O108" s="577">
        <v>108.41922384046185</v>
      </c>
      <c r="P108" s="577">
        <v>103.91235712319344</v>
      </c>
      <c r="Q108" s="577">
        <v>107.12671851910261</v>
      </c>
      <c r="R108" s="577">
        <v>110.05359626920182</v>
      </c>
      <c r="S108" s="577">
        <v>106.49364795353488</v>
      </c>
      <c r="T108" s="577">
        <v>103.27889299281331</v>
      </c>
      <c r="U108" s="608">
        <v>101.01875189956486</v>
      </c>
      <c r="V108" s="579">
        <v>135.47766550288495</v>
      </c>
    </row>
    <row r="109" spans="1:22" ht="19.5" customHeight="1">
      <c r="A109" s="1261"/>
      <c r="B109" s="279" t="s">
        <v>26</v>
      </c>
      <c r="C109" s="607">
        <v>114.81297105580039</v>
      </c>
      <c r="D109" s="577">
        <v>105.05412741373036</v>
      </c>
      <c r="E109" s="577">
        <v>137.44154829871582</v>
      </c>
      <c r="F109" s="577">
        <v>98.947546891318964</v>
      </c>
      <c r="G109" s="577">
        <v>88.186927609764027</v>
      </c>
      <c r="H109" s="577">
        <v>101.00731898631869</v>
      </c>
      <c r="I109" s="577">
        <v>93.177015572069095</v>
      </c>
      <c r="J109" s="577">
        <v>98.709425664274789</v>
      </c>
      <c r="K109" s="577">
        <v>98.152586844394179</v>
      </c>
      <c r="L109" s="577">
        <v>101.96145053639648</v>
      </c>
      <c r="M109" s="577">
        <v>107.88497336224286</v>
      </c>
      <c r="N109" s="577">
        <v>104.99880946140075</v>
      </c>
      <c r="O109" s="577">
        <v>109.00619355726788</v>
      </c>
      <c r="P109" s="577">
        <v>125.13614226542084</v>
      </c>
      <c r="Q109" s="577">
        <v>104.27136028220119</v>
      </c>
      <c r="R109" s="577">
        <v>112.87764907887147</v>
      </c>
      <c r="S109" s="577">
        <v>123.60886677254155</v>
      </c>
      <c r="T109" s="577">
        <v>89.938051825994407</v>
      </c>
      <c r="U109" s="608">
        <v>105.68269299324035</v>
      </c>
      <c r="V109" s="579">
        <v>106.33504478975577</v>
      </c>
    </row>
    <row r="110" spans="1:22" ht="19.5" customHeight="1">
      <c r="A110" s="1261"/>
      <c r="B110" s="279" t="s">
        <v>27</v>
      </c>
      <c r="C110" s="607">
        <v>114.19820548441086</v>
      </c>
      <c r="D110" s="577">
        <v>98.20130919621279</v>
      </c>
      <c r="E110" s="577">
        <v>144.28905568443867</v>
      </c>
      <c r="F110" s="577">
        <v>99.853457669454556</v>
      </c>
      <c r="G110" s="577">
        <v>108.32614238134614</v>
      </c>
      <c r="H110" s="577">
        <v>99.316424815190246</v>
      </c>
      <c r="I110" s="577">
        <v>103.20985728429147</v>
      </c>
      <c r="J110" s="577">
        <v>105.00247506627761</v>
      </c>
      <c r="K110" s="577">
        <v>98.391635981008861</v>
      </c>
      <c r="L110" s="577">
        <v>98.786767154482291</v>
      </c>
      <c r="M110" s="577">
        <v>105.31085074392441</v>
      </c>
      <c r="N110" s="577">
        <v>100.10021842793257</v>
      </c>
      <c r="O110" s="577">
        <v>108.88642334051133</v>
      </c>
      <c r="P110" s="577">
        <v>100.48521312569233</v>
      </c>
      <c r="Q110" s="577">
        <v>102.83834385843647</v>
      </c>
      <c r="R110" s="577">
        <v>108.03300022885776</v>
      </c>
      <c r="S110" s="577">
        <v>101.32438598638497</v>
      </c>
      <c r="T110" s="577">
        <v>101.8542084262717</v>
      </c>
      <c r="U110" s="608">
        <v>100.10404241493364</v>
      </c>
      <c r="V110" s="579">
        <v>103.85406214781469</v>
      </c>
    </row>
    <row r="111" spans="1:22" ht="19.5" customHeight="1">
      <c r="A111" s="1261"/>
      <c r="B111" s="279" t="s">
        <v>28</v>
      </c>
      <c r="C111" s="607">
        <v>115.74733177835637</v>
      </c>
      <c r="D111" s="577">
        <v>110.26685130762473</v>
      </c>
      <c r="E111" s="577">
        <v>141.24437176519098</v>
      </c>
      <c r="F111" s="577">
        <v>102.07184908973211</v>
      </c>
      <c r="G111" s="577">
        <v>104.36025495302491</v>
      </c>
      <c r="H111" s="577">
        <v>99.180036036674423</v>
      </c>
      <c r="I111" s="577">
        <v>106.28080360692232</v>
      </c>
      <c r="J111" s="577">
        <v>104.86736425208582</v>
      </c>
      <c r="K111" s="577">
        <v>98.919581140828129</v>
      </c>
      <c r="L111" s="577">
        <v>101.66033092961797</v>
      </c>
      <c r="M111" s="577">
        <v>108.29160864448085</v>
      </c>
      <c r="N111" s="577">
        <v>101.26364080042758</v>
      </c>
      <c r="O111" s="577">
        <v>106.75701050259882</v>
      </c>
      <c r="P111" s="577">
        <v>101.82615868284624</v>
      </c>
      <c r="Q111" s="577">
        <v>103.22447676845972</v>
      </c>
      <c r="R111" s="577">
        <v>114.26807169509944</v>
      </c>
      <c r="S111" s="577">
        <v>142.57889658326081</v>
      </c>
      <c r="T111" s="577">
        <v>105.94950532576188</v>
      </c>
      <c r="U111" s="608">
        <v>103.92768650705816</v>
      </c>
      <c r="V111" s="579">
        <v>111.6238287695373</v>
      </c>
    </row>
    <row r="112" spans="1:22" ht="19.5" customHeight="1">
      <c r="A112" s="1261"/>
      <c r="B112" s="279" t="s">
        <v>29</v>
      </c>
      <c r="C112" s="607">
        <v>115.72819895111869</v>
      </c>
      <c r="D112" s="577">
        <v>110.25266679385793</v>
      </c>
      <c r="E112" s="577">
        <v>141.24437176519098</v>
      </c>
      <c r="F112" s="577">
        <v>103.42358405282398</v>
      </c>
      <c r="G112" s="577">
        <v>104.35390687520891</v>
      </c>
      <c r="H112" s="577">
        <v>96.157163736145847</v>
      </c>
      <c r="I112" s="577">
        <v>106.15246073650862</v>
      </c>
      <c r="J112" s="577">
        <v>104.86736425208582</v>
      </c>
      <c r="K112" s="577">
        <v>97.672107667392197</v>
      </c>
      <c r="L112" s="577">
        <v>101.58087074627936</v>
      </c>
      <c r="M112" s="577">
        <v>108.54910394253643</v>
      </c>
      <c r="N112" s="577">
        <v>100.7919159681003</v>
      </c>
      <c r="O112" s="577">
        <v>105.41984816875282</v>
      </c>
      <c r="P112" s="577">
        <v>107.01316764599773</v>
      </c>
      <c r="Q112" s="577">
        <v>103.51696529381336</v>
      </c>
      <c r="R112" s="577">
        <v>113.02318369794553</v>
      </c>
      <c r="S112" s="577">
        <v>115.73544493498051</v>
      </c>
      <c r="T112" s="577">
        <v>116.52898870615918</v>
      </c>
      <c r="U112" s="608">
        <v>108.70999947986698</v>
      </c>
      <c r="V112" s="579">
        <v>108.02636222526333</v>
      </c>
    </row>
    <row r="113" spans="1:22" ht="19.5" customHeight="1" thickBot="1">
      <c r="A113" s="1262"/>
      <c r="B113" s="280" t="s">
        <v>30</v>
      </c>
      <c r="C113" s="609">
        <v>104.27059678901176</v>
      </c>
      <c r="D113" s="578">
        <v>110.36780580804569</v>
      </c>
      <c r="E113" s="578">
        <v>141.73895722170806</v>
      </c>
      <c r="F113" s="578">
        <v>104.27924541743788</v>
      </c>
      <c r="G113" s="578">
        <v>104.35390687520891</v>
      </c>
      <c r="H113" s="578">
        <v>96.309337461178359</v>
      </c>
      <c r="I113" s="578">
        <v>104.85757045987175</v>
      </c>
      <c r="J113" s="578">
        <v>104.86736425208582</v>
      </c>
      <c r="K113" s="578">
        <v>97.672107667392197</v>
      </c>
      <c r="L113" s="578">
        <v>101.58087074627936</v>
      </c>
      <c r="M113" s="578">
        <v>108.54910394253643</v>
      </c>
      <c r="N113" s="578">
        <v>100.7919159681003</v>
      </c>
      <c r="O113" s="578">
        <v>105.41984816875282</v>
      </c>
      <c r="P113" s="578">
        <v>107.01316764599773</v>
      </c>
      <c r="Q113" s="578">
        <v>114.91251085260224</v>
      </c>
      <c r="R113" s="578">
        <v>240.52921163819971</v>
      </c>
      <c r="S113" s="578">
        <v>64.571179682954025</v>
      </c>
      <c r="T113" s="578">
        <v>966.33550802583102</v>
      </c>
      <c r="U113" s="610">
        <v>189.97872265779668</v>
      </c>
      <c r="V113" s="580">
        <v>136.69575826584764</v>
      </c>
    </row>
    <row r="114" spans="1:22" s="556" customFormat="1" ht="17.25" customHeight="1" thickBot="1">
      <c r="A114" s="556" t="s">
        <v>1136</v>
      </c>
    </row>
    <row r="115" spans="1:22" s="157" customFormat="1" ht="147.75" customHeight="1" thickBot="1">
      <c r="A115" s="574" t="s">
        <v>5</v>
      </c>
      <c r="B115" s="573" t="s">
        <v>18</v>
      </c>
      <c r="C115" s="605" t="s">
        <v>2166</v>
      </c>
      <c r="D115" s="571" t="s">
        <v>492</v>
      </c>
      <c r="E115" s="571" t="s">
        <v>2182</v>
      </c>
      <c r="F115" s="572" t="s">
        <v>2183</v>
      </c>
      <c r="G115" s="572" t="s">
        <v>494</v>
      </c>
      <c r="H115" s="572" t="s">
        <v>2165</v>
      </c>
      <c r="I115" s="572" t="s">
        <v>2184</v>
      </c>
      <c r="J115" s="572" t="s">
        <v>2185</v>
      </c>
      <c r="K115" s="572" t="s">
        <v>2186</v>
      </c>
      <c r="L115" s="575" t="s">
        <v>2187</v>
      </c>
      <c r="M115" s="572" t="s">
        <v>2176</v>
      </c>
      <c r="N115" s="571" t="s">
        <v>2188</v>
      </c>
      <c r="O115" s="571" t="s">
        <v>2178</v>
      </c>
      <c r="P115" s="572" t="s">
        <v>2179</v>
      </c>
      <c r="Q115" s="572" t="s">
        <v>2168</v>
      </c>
      <c r="R115" s="572" t="s">
        <v>2180</v>
      </c>
      <c r="S115" s="572" t="s">
        <v>2181</v>
      </c>
      <c r="T115" s="572" t="s">
        <v>2189</v>
      </c>
      <c r="U115" s="606" t="s">
        <v>2169</v>
      </c>
      <c r="V115" s="576" t="s">
        <v>2190</v>
      </c>
    </row>
    <row r="116" spans="1:22">
      <c r="A116" s="1261">
        <v>2009</v>
      </c>
      <c r="B116" s="279" t="s">
        <v>19</v>
      </c>
      <c r="C116" s="607">
        <v>126.11273269731984</v>
      </c>
      <c r="D116" s="577">
        <v>100.77853833963376</v>
      </c>
      <c r="E116" s="577">
        <v>144.20247435473414</v>
      </c>
      <c r="F116" s="577">
        <v>102.32178021552279</v>
      </c>
      <c r="G116" s="577">
        <v>104.48893969791025</v>
      </c>
      <c r="H116" s="577">
        <v>105.90210031037111</v>
      </c>
      <c r="I116" s="577">
        <v>107.18251809005194</v>
      </c>
      <c r="J116" s="577">
        <v>62.247863858899287</v>
      </c>
      <c r="K116" s="577">
        <v>100.31966993848536</v>
      </c>
      <c r="L116" s="577">
        <v>102.7889677511259</v>
      </c>
      <c r="M116" s="577">
        <v>104.53824584430839</v>
      </c>
      <c r="N116" s="577">
        <v>105.09634025853951</v>
      </c>
      <c r="O116" s="577">
        <v>104.24880864837871</v>
      </c>
      <c r="P116" s="577">
        <v>110.58990922343621</v>
      </c>
      <c r="Q116" s="577">
        <v>112.28480566148272</v>
      </c>
      <c r="R116" s="577">
        <v>114.26807169509944</v>
      </c>
      <c r="S116" s="577">
        <v>142.57889658326081</v>
      </c>
      <c r="T116" s="577">
        <v>105.94950532576188</v>
      </c>
      <c r="U116" s="608">
        <v>103.92768650705816</v>
      </c>
      <c r="V116" s="579">
        <v>113.53247122430921</v>
      </c>
    </row>
    <row r="117" spans="1:22">
      <c r="A117" s="1261"/>
      <c r="B117" s="279" t="s">
        <v>20</v>
      </c>
      <c r="C117" s="607">
        <v>116.52282998714935</v>
      </c>
      <c r="D117" s="577">
        <v>103.31821554934405</v>
      </c>
      <c r="E117" s="577">
        <v>144.22724720901371</v>
      </c>
      <c r="F117" s="577">
        <v>95.844492021118526</v>
      </c>
      <c r="G117" s="577">
        <v>110.68097653043348</v>
      </c>
      <c r="H117" s="577">
        <v>100.8018310898304</v>
      </c>
      <c r="I117" s="577">
        <v>100.18007214605801</v>
      </c>
      <c r="J117" s="577">
        <v>84.582325962104463</v>
      </c>
      <c r="K117" s="577">
        <v>103.33504381524364</v>
      </c>
      <c r="L117" s="577">
        <v>106.37289564791115</v>
      </c>
      <c r="M117" s="577">
        <v>106.1602281293183</v>
      </c>
      <c r="N117" s="577">
        <v>106.01361058401521</v>
      </c>
      <c r="O117" s="577">
        <v>108.57472615539517</v>
      </c>
      <c r="P117" s="577">
        <v>106.66401748956036</v>
      </c>
      <c r="Q117" s="577">
        <v>110.6013188778348</v>
      </c>
      <c r="R117" s="577">
        <v>130.07328255203137</v>
      </c>
      <c r="S117" s="577">
        <v>103.97150182726642</v>
      </c>
      <c r="T117" s="577">
        <v>91.648865070579049</v>
      </c>
      <c r="U117" s="608">
        <v>99.367801419320244</v>
      </c>
      <c r="V117" s="579">
        <v>110.06239378799327</v>
      </c>
    </row>
    <row r="118" spans="1:22">
      <c r="A118" s="1261"/>
      <c r="B118" s="279" t="s">
        <v>21</v>
      </c>
      <c r="C118" s="607">
        <v>132.75493035125197</v>
      </c>
      <c r="D118" s="577">
        <v>109.53521218225077</v>
      </c>
      <c r="E118" s="577">
        <v>144.00345194970294</v>
      </c>
      <c r="F118" s="577">
        <v>94.923568176940051</v>
      </c>
      <c r="G118" s="577">
        <v>99.822490073250933</v>
      </c>
      <c r="H118" s="577">
        <v>101.70386721971389</v>
      </c>
      <c r="I118" s="577">
        <v>108.17997426647972</v>
      </c>
      <c r="J118" s="577">
        <v>84.407590137653202</v>
      </c>
      <c r="K118" s="577">
        <v>104.37547931172891</v>
      </c>
      <c r="L118" s="577">
        <v>103.70111939894356</v>
      </c>
      <c r="M118" s="577">
        <v>104.97938855078951</v>
      </c>
      <c r="N118" s="577">
        <v>102.12298140421193</v>
      </c>
      <c r="O118" s="577">
        <v>103.4820339816462</v>
      </c>
      <c r="P118" s="577">
        <v>103.23603695802579</v>
      </c>
      <c r="Q118" s="577">
        <v>110.52096316176146</v>
      </c>
      <c r="R118" s="577">
        <v>110.5878171626423</v>
      </c>
      <c r="S118" s="577">
        <v>113.18796381926994</v>
      </c>
      <c r="T118" s="577">
        <v>86.537223111642049</v>
      </c>
      <c r="U118" s="608">
        <v>96.849644506337427</v>
      </c>
      <c r="V118" s="579">
        <v>109.25101196808642</v>
      </c>
    </row>
    <row r="119" spans="1:22">
      <c r="A119" s="1261"/>
      <c r="B119" s="279" t="s">
        <v>22</v>
      </c>
      <c r="C119" s="607">
        <v>144.34405938416469</v>
      </c>
      <c r="D119" s="577">
        <v>110.18029185686696</v>
      </c>
      <c r="E119" s="577">
        <v>177.20620977867785</v>
      </c>
      <c r="F119" s="577">
        <v>96.185782153963544</v>
      </c>
      <c r="G119" s="577">
        <v>96.316173834366836</v>
      </c>
      <c r="H119" s="577">
        <v>101.82893259406546</v>
      </c>
      <c r="I119" s="577">
        <v>285.47943956583413</v>
      </c>
      <c r="J119" s="577">
        <v>84.117996085958112</v>
      </c>
      <c r="K119" s="577">
        <v>102.87514734138969</v>
      </c>
      <c r="L119" s="577">
        <v>107.26497822592285</v>
      </c>
      <c r="M119" s="577">
        <v>103.08971664362549</v>
      </c>
      <c r="N119" s="577">
        <v>101.76643830702542</v>
      </c>
      <c r="O119" s="577">
        <v>108.41922384046185</v>
      </c>
      <c r="P119" s="577">
        <v>103.91235712319344</v>
      </c>
      <c r="Q119" s="577">
        <v>107.12671851910261</v>
      </c>
      <c r="R119" s="577">
        <v>105.51855973943438</v>
      </c>
      <c r="S119" s="577">
        <v>113.90966994175938</v>
      </c>
      <c r="T119" s="577">
        <v>96.214580183548833</v>
      </c>
      <c r="U119" s="608">
        <v>111.75974173723269</v>
      </c>
      <c r="V119" s="579">
        <v>135.62147857449642</v>
      </c>
    </row>
    <row r="120" spans="1:22">
      <c r="A120" s="1261"/>
      <c r="B120" s="279" t="s">
        <v>23</v>
      </c>
      <c r="C120" s="607">
        <v>119.63301416746738</v>
      </c>
      <c r="D120" s="577">
        <v>97.477778070839619</v>
      </c>
      <c r="E120" s="577">
        <v>141.08705589066238</v>
      </c>
      <c r="F120" s="577">
        <v>107.32003706154043</v>
      </c>
      <c r="G120" s="577">
        <v>107.69544555794273</v>
      </c>
      <c r="H120" s="577">
        <v>95.316677046089012</v>
      </c>
      <c r="I120" s="577">
        <v>94.448417067481913</v>
      </c>
      <c r="J120" s="577">
        <v>104.76665775720816</v>
      </c>
      <c r="K120" s="577">
        <v>93.164769148180383</v>
      </c>
      <c r="L120" s="577">
        <v>102.73335868011884</v>
      </c>
      <c r="M120" s="577">
        <v>98.118356327140845</v>
      </c>
      <c r="N120" s="577">
        <v>102.22567628986599</v>
      </c>
      <c r="O120" s="577">
        <v>118.02038534180933</v>
      </c>
      <c r="P120" s="577">
        <v>105.7244609748698</v>
      </c>
      <c r="Q120" s="577">
        <v>106.69841092248606</v>
      </c>
      <c r="R120" s="577">
        <v>105.535590510736</v>
      </c>
      <c r="S120" s="577">
        <v>111.93232689912233</v>
      </c>
      <c r="T120" s="577">
        <v>96.756832985406334</v>
      </c>
      <c r="U120" s="608">
        <v>102.86943200382252</v>
      </c>
      <c r="V120" s="579">
        <v>104.00007039191641</v>
      </c>
    </row>
    <row r="121" spans="1:22">
      <c r="A121" s="1261"/>
      <c r="B121" s="279" t="s">
        <v>24</v>
      </c>
      <c r="C121" s="607">
        <v>139.00388601177696</v>
      </c>
      <c r="D121" s="577">
        <v>102.33701689554579</v>
      </c>
      <c r="E121" s="577">
        <v>143.76225288201789</v>
      </c>
      <c r="F121" s="577">
        <v>104.75844818406198</v>
      </c>
      <c r="G121" s="577">
        <v>97.067950922705407</v>
      </c>
      <c r="H121" s="577">
        <v>98.881125292078423</v>
      </c>
      <c r="I121" s="577">
        <v>81.84670839045701</v>
      </c>
      <c r="J121" s="577">
        <v>80.587343000670145</v>
      </c>
      <c r="K121" s="577">
        <v>108.8576997271815</v>
      </c>
      <c r="L121" s="577">
        <v>98.888976272432259</v>
      </c>
      <c r="M121" s="577">
        <v>104.19107845745171</v>
      </c>
      <c r="N121" s="577">
        <v>101.20182614206171</v>
      </c>
      <c r="O121" s="577">
        <v>111.13979406805174</v>
      </c>
      <c r="P121" s="577">
        <v>105.8265411139221</v>
      </c>
      <c r="Q121" s="577">
        <v>106.53561924940252</v>
      </c>
      <c r="R121" s="577">
        <v>110.3569942593392</v>
      </c>
      <c r="S121" s="577">
        <v>104.31141460006884</v>
      </c>
      <c r="T121" s="577">
        <v>114.53058529767667</v>
      </c>
      <c r="U121" s="608">
        <v>104.08444299578167</v>
      </c>
      <c r="V121" s="579">
        <v>103.69812554632041</v>
      </c>
    </row>
    <row r="122" spans="1:22">
      <c r="A122" s="1261"/>
      <c r="B122" s="279" t="s">
        <v>25</v>
      </c>
      <c r="C122" s="607">
        <v>113.75846237587504</v>
      </c>
      <c r="D122" s="577">
        <v>102.06776221031934</v>
      </c>
      <c r="E122" s="577">
        <v>144.73521498652232</v>
      </c>
      <c r="F122" s="577">
        <v>108.30936252671583</v>
      </c>
      <c r="G122" s="577">
        <v>90.806027789955252</v>
      </c>
      <c r="H122" s="577">
        <v>100.44200419761147</v>
      </c>
      <c r="I122" s="577">
        <v>91.481775815694746</v>
      </c>
      <c r="J122" s="577">
        <v>80.773918859417577</v>
      </c>
      <c r="K122" s="577">
        <v>96.225738986360582</v>
      </c>
      <c r="L122" s="577">
        <v>100.47358746224442</v>
      </c>
      <c r="M122" s="577">
        <v>102.50907210302144</v>
      </c>
      <c r="N122" s="577">
        <v>101.20445421927411</v>
      </c>
      <c r="O122" s="577">
        <v>116.97660053136653</v>
      </c>
      <c r="P122" s="577">
        <v>103.51919250834173</v>
      </c>
      <c r="Q122" s="577">
        <v>110.54257947961644</v>
      </c>
      <c r="R122" s="577">
        <v>112.75604471548588</v>
      </c>
      <c r="S122" s="577">
        <v>121.26780298819985</v>
      </c>
      <c r="T122" s="577">
        <v>105.99759590158904</v>
      </c>
      <c r="U122" s="608">
        <v>107.02171503114498</v>
      </c>
      <c r="V122" s="579">
        <v>106.84104614819765</v>
      </c>
    </row>
    <row r="123" spans="1:22">
      <c r="A123" s="1261"/>
      <c r="B123" s="279" t="s">
        <v>26</v>
      </c>
      <c r="C123" s="607">
        <v>115.48770928908205</v>
      </c>
      <c r="D123" s="577">
        <v>100.72764016203142</v>
      </c>
      <c r="E123" s="577">
        <v>144.20247435473414</v>
      </c>
      <c r="F123" s="577">
        <v>102.3172767173873</v>
      </c>
      <c r="G123" s="577">
        <v>104.48893969791025</v>
      </c>
      <c r="H123" s="577">
        <v>105.90214657544213</v>
      </c>
      <c r="I123" s="577">
        <v>107.18251809005194</v>
      </c>
      <c r="J123" s="577">
        <v>62.247863858899287</v>
      </c>
      <c r="K123" s="577">
        <v>100.31966993848536</v>
      </c>
      <c r="L123" s="577">
        <v>102.7889677511259</v>
      </c>
      <c r="M123" s="577">
        <v>104.53824584430839</v>
      </c>
      <c r="N123" s="577">
        <v>105.09634025853951</v>
      </c>
      <c r="O123" s="577">
        <v>104.24880864837871</v>
      </c>
      <c r="P123" s="577">
        <v>110.58990922343621</v>
      </c>
      <c r="Q123" s="577">
        <v>112.28480566148272</v>
      </c>
      <c r="R123" s="577">
        <v>110.05359626920182</v>
      </c>
      <c r="S123" s="577">
        <v>106.49364795353488</v>
      </c>
      <c r="T123" s="577">
        <v>103.27889299281331</v>
      </c>
      <c r="U123" s="608">
        <v>101.01875189956486</v>
      </c>
      <c r="V123" s="579">
        <v>107.75803816893085</v>
      </c>
    </row>
    <row r="124" spans="1:22">
      <c r="A124" s="1261"/>
      <c r="B124" s="279" t="s">
        <v>27</v>
      </c>
      <c r="C124" s="607">
        <v>107.84732537574233</v>
      </c>
      <c r="D124" s="577">
        <v>103.37142319091414</v>
      </c>
      <c r="E124" s="577">
        <v>144.22724720901371</v>
      </c>
      <c r="F124" s="577">
        <v>95.851000678148537</v>
      </c>
      <c r="G124" s="577">
        <v>110.68097653043348</v>
      </c>
      <c r="H124" s="577">
        <v>100.80149900756389</v>
      </c>
      <c r="I124" s="577">
        <v>100.1099733446065</v>
      </c>
      <c r="J124" s="577">
        <v>84.582325962104463</v>
      </c>
      <c r="K124" s="577">
        <v>103.33504381524364</v>
      </c>
      <c r="L124" s="577">
        <v>106.37289564791115</v>
      </c>
      <c r="M124" s="577">
        <v>106.1602281293183</v>
      </c>
      <c r="N124" s="577">
        <v>106.01361058401521</v>
      </c>
      <c r="O124" s="577">
        <v>108.57472615539517</v>
      </c>
      <c r="P124" s="577">
        <v>106.66401748956036</v>
      </c>
      <c r="Q124" s="577">
        <v>110.6013188778348</v>
      </c>
      <c r="R124" s="577">
        <v>114.26807169509944</v>
      </c>
      <c r="S124" s="577">
        <v>142.57889658326081</v>
      </c>
      <c r="T124" s="577">
        <v>105.94950532576188</v>
      </c>
      <c r="U124" s="608">
        <v>103.92768650705816</v>
      </c>
      <c r="V124" s="579">
        <v>110.97166624154639</v>
      </c>
    </row>
    <row r="125" spans="1:22">
      <c r="A125" s="1261"/>
      <c r="B125" s="279" t="s">
        <v>28</v>
      </c>
      <c r="C125" s="607">
        <v>123.4724478289788</v>
      </c>
      <c r="D125" s="577">
        <v>107.36103079896691</v>
      </c>
      <c r="E125" s="577">
        <v>144.00345194970294</v>
      </c>
      <c r="F125" s="577">
        <v>94.940523850395465</v>
      </c>
      <c r="G125" s="577">
        <v>99.822490073250933</v>
      </c>
      <c r="H125" s="577">
        <v>101.83258644613694</v>
      </c>
      <c r="I125" s="577">
        <v>107.1860031630457</v>
      </c>
      <c r="J125" s="577">
        <v>84.407590137653202</v>
      </c>
      <c r="K125" s="577">
        <v>104.37547931172891</v>
      </c>
      <c r="L125" s="577">
        <v>103.70111939894356</v>
      </c>
      <c r="M125" s="577">
        <v>104.97938855078951</v>
      </c>
      <c r="N125" s="577">
        <v>102.12298140421193</v>
      </c>
      <c r="O125" s="577">
        <v>103.4820339816462</v>
      </c>
      <c r="P125" s="577">
        <v>103.23603695802579</v>
      </c>
      <c r="Q125" s="577">
        <v>110.21747032278374</v>
      </c>
      <c r="R125" s="577">
        <v>108.03300022885776</v>
      </c>
      <c r="S125" s="577">
        <v>101.32438598638497</v>
      </c>
      <c r="T125" s="577">
        <v>101.8542084262717</v>
      </c>
      <c r="U125" s="608">
        <v>100.10404241493364</v>
      </c>
      <c r="V125" s="579">
        <v>106.59472427941711</v>
      </c>
    </row>
    <row r="126" spans="1:22">
      <c r="A126" s="1261"/>
      <c r="B126" s="279" t="s">
        <v>29</v>
      </c>
      <c r="C126" s="607">
        <v>129.07843163753247</v>
      </c>
      <c r="D126" s="577">
        <v>107.41667013480924</v>
      </c>
      <c r="E126" s="577">
        <v>177.20620977867785</v>
      </c>
      <c r="F126" s="577">
        <v>96.19746809618691</v>
      </c>
      <c r="G126" s="577">
        <v>96.316173834366836</v>
      </c>
      <c r="H126" s="577">
        <v>102.04930492345156</v>
      </c>
      <c r="I126" s="577">
        <v>113.29520808343906</v>
      </c>
      <c r="J126" s="577">
        <v>84.117996085958112</v>
      </c>
      <c r="K126" s="577">
        <v>102.87514734138969</v>
      </c>
      <c r="L126" s="577">
        <v>107.26497822592285</v>
      </c>
      <c r="M126" s="577">
        <v>103.08971664362549</v>
      </c>
      <c r="N126" s="577">
        <v>101.76643830702542</v>
      </c>
      <c r="O126" s="577">
        <v>108.41922384046185</v>
      </c>
      <c r="P126" s="577">
        <v>103.91235712319344</v>
      </c>
      <c r="Q126" s="577">
        <v>107.12671851910261</v>
      </c>
      <c r="R126" s="577">
        <v>112.87764907887147</v>
      </c>
      <c r="S126" s="577">
        <v>123.60886677254155</v>
      </c>
      <c r="T126" s="577">
        <v>89.938051825994407</v>
      </c>
      <c r="U126" s="608">
        <v>105.68269299324035</v>
      </c>
      <c r="V126" s="579">
        <v>111.50766491513961</v>
      </c>
    </row>
    <row r="127" spans="1:22">
      <c r="A127" s="1261"/>
      <c r="B127" s="279" t="s">
        <v>30</v>
      </c>
      <c r="C127" s="607">
        <v>124.89920022707476</v>
      </c>
      <c r="D127" s="577">
        <v>107.41667013480924</v>
      </c>
      <c r="E127" s="577">
        <v>144.00345194970294</v>
      </c>
      <c r="F127" s="577">
        <v>94.927627787100548</v>
      </c>
      <c r="G127" s="577">
        <v>99.822490073250933</v>
      </c>
      <c r="H127" s="577">
        <v>101.83250969344361</v>
      </c>
      <c r="I127" s="577">
        <v>107.1860031630457</v>
      </c>
      <c r="J127" s="577">
        <v>84.407590137653202</v>
      </c>
      <c r="K127" s="577">
        <v>104.37547931172891</v>
      </c>
      <c r="L127" s="577">
        <v>103.70111939894356</v>
      </c>
      <c r="M127" s="577">
        <v>104.97938855078951</v>
      </c>
      <c r="N127" s="577">
        <v>102.12298140421193</v>
      </c>
      <c r="O127" s="577">
        <v>103.4820339816462</v>
      </c>
      <c r="P127" s="577">
        <v>103.23603695802579</v>
      </c>
      <c r="Q127" s="577">
        <v>110.21747032278374</v>
      </c>
      <c r="R127" s="577">
        <v>107.87102890620729</v>
      </c>
      <c r="S127" s="577">
        <v>101.32438598638497</v>
      </c>
      <c r="T127" s="577">
        <v>101.8542084262717</v>
      </c>
      <c r="U127" s="608">
        <v>100.10404241493364</v>
      </c>
      <c r="V127" s="579">
        <v>106.6483331327543</v>
      </c>
    </row>
    <row r="128" spans="1:22">
      <c r="A128" s="1261">
        <v>2010</v>
      </c>
      <c r="B128" s="279" t="s">
        <v>19</v>
      </c>
      <c r="C128" s="607">
        <v>112.44733241601179</v>
      </c>
      <c r="D128" s="577">
        <v>107.41667013480924</v>
      </c>
      <c r="E128" s="577">
        <v>144.22724720901371</v>
      </c>
      <c r="F128" s="577">
        <v>97.911053440712791</v>
      </c>
      <c r="G128" s="577">
        <v>110.68097653043348</v>
      </c>
      <c r="H128" s="577">
        <v>100.57629036804676</v>
      </c>
      <c r="I128" s="577">
        <v>100.18481043019554</v>
      </c>
      <c r="J128" s="577">
        <v>84.582325962104463</v>
      </c>
      <c r="K128" s="577">
        <v>103.33504381524364</v>
      </c>
      <c r="L128" s="577">
        <v>106.37289564791115</v>
      </c>
      <c r="M128" s="577">
        <v>106.1602281293183</v>
      </c>
      <c r="N128" s="577">
        <v>106.01361058401521</v>
      </c>
      <c r="O128" s="577">
        <v>108.57472615539517</v>
      </c>
      <c r="P128" s="577">
        <v>106.66401748956036</v>
      </c>
      <c r="Q128" s="577">
        <v>110.59884963758047</v>
      </c>
      <c r="R128" s="577">
        <v>113.02318369794553</v>
      </c>
      <c r="S128" s="577">
        <v>115.73544493498051</v>
      </c>
      <c r="T128" s="577">
        <v>116.52898870615918</v>
      </c>
      <c r="U128" s="608">
        <v>108.70999947986698</v>
      </c>
      <c r="V128" s="579">
        <v>108.00865757295286</v>
      </c>
    </row>
    <row r="129" spans="1:42">
      <c r="A129" s="1261"/>
      <c r="B129" s="279" t="s">
        <v>20</v>
      </c>
      <c r="C129" s="607">
        <v>107.54523054346987</v>
      </c>
      <c r="D129" s="577">
        <v>103.34453871295364</v>
      </c>
      <c r="E129" s="577">
        <v>141.08705589066238</v>
      </c>
      <c r="F129" s="577">
        <v>108.77987886809863</v>
      </c>
      <c r="G129" s="577">
        <v>107.69544555794273</v>
      </c>
      <c r="H129" s="577">
        <v>95.359724269365373</v>
      </c>
      <c r="I129" s="577">
        <v>94.051836375995364</v>
      </c>
      <c r="J129" s="577">
        <v>104.76665775720816</v>
      </c>
      <c r="K129" s="577">
        <v>93.164769148180383</v>
      </c>
      <c r="L129" s="577">
        <v>106.37289564791115</v>
      </c>
      <c r="M129" s="577">
        <v>98.118356327140845</v>
      </c>
      <c r="N129" s="577">
        <v>102.22567628986599</v>
      </c>
      <c r="O129" s="577">
        <v>118.02038534180933</v>
      </c>
      <c r="P129" s="577">
        <v>105.7244609748698</v>
      </c>
      <c r="Q129" s="577">
        <v>106.6712502983622</v>
      </c>
      <c r="R129" s="577">
        <v>112.87764907887147</v>
      </c>
      <c r="S129" s="577">
        <v>123.60886677254155</v>
      </c>
      <c r="T129" s="577">
        <v>89.938051825994407</v>
      </c>
      <c r="U129" s="608">
        <v>105.68269299324035</v>
      </c>
      <c r="V129" s="579">
        <v>106.14282869823951</v>
      </c>
    </row>
    <row r="130" spans="1:42">
      <c r="A130" s="1261"/>
      <c r="B130" s="279" t="s">
        <v>21</v>
      </c>
      <c r="C130" s="607">
        <v>140.90762402384044</v>
      </c>
      <c r="D130" s="577">
        <v>110.08134344484979</v>
      </c>
      <c r="E130" s="577">
        <v>177.20620977867785</v>
      </c>
      <c r="F130" s="577">
        <v>97.97499791879811</v>
      </c>
      <c r="G130" s="577">
        <v>96.316173834366836</v>
      </c>
      <c r="H130" s="577">
        <v>101.91795973425397</v>
      </c>
      <c r="I130" s="577">
        <v>111.57103892467474</v>
      </c>
      <c r="J130" s="577">
        <v>84.117996085958112</v>
      </c>
      <c r="K130" s="577">
        <v>102.87514734138969</v>
      </c>
      <c r="L130" s="577">
        <v>102.73335868011884</v>
      </c>
      <c r="M130" s="577">
        <v>103.08971664362549</v>
      </c>
      <c r="N130" s="577">
        <v>101.76643830702542</v>
      </c>
      <c r="O130" s="577">
        <v>108.41922384046185</v>
      </c>
      <c r="P130" s="577">
        <v>103.91235712319344</v>
      </c>
      <c r="Q130" s="577">
        <v>107.12671851910261</v>
      </c>
      <c r="R130" s="577">
        <v>126.49366678552563</v>
      </c>
      <c r="S130" s="577">
        <v>103.97150182726642</v>
      </c>
      <c r="T130" s="577">
        <v>91.648865070579049</v>
      </c>
      <c r="U130" s="608">
        <v>99.367801419320244</v>
      </c>
      <c r="V130" s="579">
        <v>112.46070998941735</v>
      </c>
    </row>
    <row r="131" spans="1:42">
      <c r="A131" s="1261"/>
      <c r="B131" s="279" t="s">
        <v>22</v>
      </c>
      <c r="C131" s="607">
        <v>147.42639922633836</v>
      </c>
      <c r="D131" s="577">
        <v>121.0408241911592</v>
      </c>
      <c r="E131" s="577">
        <v>173.04296922568102</v>
      </c>
      <c r="F131" s="577">
        <v>125.11703817314216</v>
      </c>
      <c r="G131" s="577">
        <v>125.18819045420663</v>
      </c>
      <c r="H131" s="577">
        <v>127.46994538193246</v>
      </c>
      <c r="I131" s="577">
        <v>127.5531584046041</v>
      </c>
      <c r="J131" s="577">
        <v>74.697436630679135</v>
      </c>
      <c r="K131" s="577">
        <v>120.38360392618243</v>
      </c>
      <c r="L131" s="577">
        <v>123.34676130135119</v>
      </c>
      <c r="M131" s="577">
        <v>125.44589501317002</v>
      </c>
      <c r="N131" s="577">
        <v>126.11560831024741</v>
      </c>
      <c r="O131" s="577">
        <v>125.09857037805446</v>
      </c>
      <c r="P131" s="577">
        <v>132.70789106812347</v>
      </c>
      <c r="Q131" s="577">
        <v>136.57812128279329</v>
      </c>
      <c r="R131" s="577">
        <v>135.30725365858314</v>
      </c>
      <c r="S131" s="577">
        <v>145.52136358583979</v>
      </c>
      <c r="T131" s="577">
        <v>127.19711508190692</v>
      </c>
      <c r="U131" s="608">
        <v>128.42605803737396</v>
      </c>
      <c r="V131" s="579">
        <v>132.86521586849574</v>
      </c>
    </row>
    <row r="132" spans="1:42">
      <c r="A132" s="1261"/>
      <c r="B132" s="279" t="s">
        <v>23</v>
      </c>
      <c r="C132" s="607">
        <v>172.91742261197712</v>
      </c>
      <c r="D132" s="577">
        <v>139.48580102998832</v>
      </c>
      <c r="E132" s="577">
        <v>187.20448753461375</v>
      </c>
      <c r="F132" s="577">
        <v>123.39264144674162</v>
      </c>
      <c r="G132" s="577">
        <v>127.55933273295615</v>
      </c>
      <c r="H132" s="577">
        <v>132.20600772422313</v>
      </c>
      <c r="I132" s="577">
        <v>139.36073018365573</v>
      </c>
      <c r="J132" s="577">
        <v>109.72986717894915</v>
      </c>
      <c r="K132" s="577">
        <v>135.68812310524754</v>
      </c>
      <c r="L132" s="577">
        <v>134.81145521862661</v>
      </c>
      <c r="M132" s="577">
        <v>136.47320511602638</v>
      </c>
      <c r="N132" s="577">
        <v>132.75987582547549</v>
      </c>
      <c r="O132" s="577">
        <v>134.52664417614014</v>
      </c>
      <c r="P132" s="577">
        <v>134.20684804543356</v>
      </c>
      <c r="Q132" s="577">
        <v>143.67725211028986</v>
      </c>
      <c r="R132" s="577">
        <v>146.58285813013163</v>
      </c>
      <c r="S132" s="577">
        <v>157.64814388465973</v>
      </c>
      <c r="T132" s="577">
        <v>137.79687467206577</v>
      </c>
      <c r="U132" s="608">
        <v>139.12822954048846</v>
      </c>
      <c r="V132" s="579">
        <v>143.67511861866083</v>
      </c>
    </row>
    <row r="133" spans="1:42">
      <c r="A133" s="1261"/>
      <c r="B133" s="279" t="s">
        <v>24</v>
      </c>
      <c r="C133" s="607">
        <v>176.5578257762478</v>
      </c>
      <c r="D133" s="577">
        <v>141.0726535526274</v>
      </c>
      <c r="E133" s="577">
        <v>201.61578218738109</v>
      </c>
      <c r="F133" s="577">
        <v>142.38132690737896</v>
      </c>
      <c r="G133" s="577">
        <v>146.05979679710842</v>
      </c>
      <c r="H133" s="577">
        <v>144.80827070860207</v>
      </c>
      <c r="I133" s="577">
        <v>150.05552532607274</v>
      </c>
      <c r="J133" s="577">
        <v>87.147009402458991</v>
      </c>
      <c r="K133" s="577">
        <v>140.4475379138795</v>
      </c>
      <c r="L133" s="577">
        <v>143.90455485157628</v>
      </c>
      <c r="M133" s="577">
        <v>146.35354418203173</v>
      </c>
      <c r="N133" s="577">
        <v>147.13487636195535</v>
      </c>
      <c r="O133" s="577">
        <v>145.94833210773024</v>
      </c>
      <c r="P133" s="577">
        <v>154.82587291281072</v>
      </c>
      <c r="Q133" s="577">
        <v>157.19872792607575</v>
      </c>
      <c r="R133" s="577">
        <v>159.97530037313922</v>
      </c>
      <c r="S133" s="577">
        <v>199.6104552165651</v>
      </c>
      <c r="T133" s="577">
        <v>148.32930745606663</v>
      </c>
      <c r="U133" s="608">
        <v>145.4987611098814</v>
      </c>
      <c r="V133" s="579">
        <v>158.50675600980276</v>
      </c>
    </row>
    <row r="134" spans="1:42">
      <c r="A134" s="1261"/>
      <c r="B134" s="279" t="s">
        <v>25</v>
      </c>
      <c r="C134" s="607">
        <v>100.60688699858983</v>
      </c>
      <c r="D134" s="577">
        <v>122.09296196123339</v>
      </c>
      <c r="E134" s="577">
        <v>130.85877352823448</v>
      </c>
      <c r="F134" s="577">
        <v>151.10513763680277</v>
      </c>
      <c r="G134" s="577">
        <v>107.15484942609777</v>
      </c>
      <c r="H134" s="577">
        <v>219.05181552785129</v>
      </c>
      <c r="I134" s="577">
        <v>126.28852053199216</v>
      </c>
      <c r="J134" s="577">
        <v>84.086283529038823</v>
      </c>
      <c r="K134" s="577">
        <v>105.28358463049535</v>
      </c>
      <c r="L134" s="577">
        <v>128.50139979080402</v>
      </c>
      <c r="M134" s="577">
        <v>123.21336289667113</v>
      </c>
      <c r="N134" s="577">
        <v>109.75817456396686</v>
      </c>
      <c r="O134" s="577">
        <v>215.90891459704801</v>
      </c>
      <c r="P134" s="577">
        <v>72.052574218499402</v>
      </c>
      <c r="Q134" s="577">
        <v>182.41561136269689</v>
      </c>
      <c r="R134" s="577">
        <v>149.53566992801058</v>
      </c>
      <c r="S134" s="577">
        <v>112.28610922081022</v>
      </c>
      <c r="T134" s="577">
        <v>113.71147535221878</v>
      </c>
      <c r="U134" s="608">
        <v>107.55143470907176</v>
      </c>
      <c r="V134" s="579">
        <v>147.04784378932831</v>
      </c>
    </row>
    <row r="135" spans="1:42">
      <c r="A135" s="1261"/>
      <c r="B135" s="279" t="s">
        <v>26</v>
      </c>
      <c r="C135" s="607">
        <v>108.80949805870461</v>
      </c>
      <c r="D135" s="577">
        <v>94.513589771857283</v>
      </c>
      <c r="E135" s="577">
        <v>150.85186468246076</v>
      </c>
      <c r="F135" s="577">
        <v>376.86861611851396</v>
      </c>
      <c r="G135" s="577">
        <v>118.82399389427611</v>
      </c>
      <c r="H135" s="577">
        <v>141.08429935191648</v>
      </c>
      <c r="I135" s="577">
        <v>123.93963550575238</v>
      </c>
      <c r="J135" s="577">
        <v>79.568563846252815</v>
      </c>
      <c r="K135" s="577">
        <v>101.0221168470723</v>
      </c>
      <c r="L135" s="577">
        <v>227.26353559629186</v>
      </c>
      <c r="M135" s="577">
        <v>116.75219105167474</v>
      </c>
      <c r="N135" s="577">
        <v>246.10634188833089</v>
      </c>
      <c r="O135" s="577">
        <v>244.4515789005271</v>
      </c>
      <c r="P135" s="577">
        <v>130.56634503680786</v>
      </c>
      <c r="Q135" s="577">
        <v>190.76752951656499</v>
      </c>
      <c r="R135" s="577">
        <v>163.29315201414227</v>
      </c>
      <c r="S135" s="577">
        <v>152.89307576152399</v>
      </c>
      <c r="T135" s="577">
        <v>104.43770227955517</v>
      </c>
      <c r="U135" s="608">
        <v>100.06344296381683</v>
      </c>
      <c r="V135" s="579">
        <v>157.08678858649844</v>
      </c>
    </row>
    <row r="136" spans="1:42">
      <c r="A136" s="1261"/>
      <c r="B136" s="279" t="s">
        <v>27</v>
      </c>
      <c r="C136" s="607">
        <v>124.03103230738655</v>
      </c>
      <c r="D136" s="577">
        <v>147.5489864085344</v>
      </c>
      <c r="E136" s="577">
        <v>182.9338121773265</v>
      </c>
      <c r="F136" s="577">
        <v>153.11484399568724</v>
      </c>
      <c r="G136" s="577">
        <v>127.54749581753249</v>
      </c>
      <c r="H136" s="577">
        <v>291.87929962103726</v>
      </c>
      <c r="I136" s="577">
        <v>229.67238770476237</v>
      </c>
      <c r="J136" s="577">
        <v>86.334482053926834</v>
      </c>
      <c r="K136" s="577">
        <v>105.00077468667261</v>
      </c>
      <c r="L136" s="577">
        <v>145.56801434246023</v>
      </c>
      <c r="M136" s="577">
        <v>125.20703538129914</v>
      </c>
      <c r="N136" s="577">
        <v>104.23309534140097</v>
      </c>
      <c r="O136" s="577">
        <v>206.60742020396685</v>
      </c>
      <c r="P136" s="577">
        <v>115.99304951182664</v>
      </c>
      <c r="Q136" s="577">
        <v>415.29968257142747</v>
      </c>
      <c r="R136" s="577">
        <v>192.50265090743633</v>
      </c>
      <c r="S136" s="577">
        <v>123.32090825867229</v>
      </c>
      <c r="T136" s="577">
        <v>97.4820120787397</v>
      </c>
      <c r="U136" s="608">
        <v>100.06248908925232</v>
      </c>
      <c r="V136" s="579">
        <v>215.37338931110887</v>
      </c>
    </row>
    <row r="137" spans="1:42">
      <c r="A137" s="1261"/>
      <c r="B137" s="279" t="s">
        <v>28</v>
      </c>
      <c r="C137" s="607">
        <v>119.59618726353855</v>
      </c>
      <c r="D137" s="577">
        <v>183.44759679652913</v>
      </c>
      <c r="E137" s="577">
        <v>153.84491051627572</v>
      </c>
      <c r="F137" s="577">
        <v>201.67554905557978</v>
      </c>
      <c r="G137" s="577">
        <v>152.41886277232604</v>
      </c>
      <c r="H137" s="577">
        <v>227.48417151327132</v>
      </c>
      <c r="I137" s="577">
        <v>115.39150535118642</v>
      </c>
      <c r="J137" s="577">
        <v>74.804091406494251</v>
      </c>
      <c r="K137" s="577">
        <v>114.63983784944634</v>
      </c>
      <c r="L137" s="577">
        <v>155.09781183444565</v>
      </c>
      <c r="M137" s="577">
        <v>133.07242220809647</v>
      </c>
      <c r="N137" s="577">
        <v>124.93451399053225</v>
      </c>
      <c r="O137" s="577">
        <v>221.58710869717615</v>
      </c>
      <c r="P137" s="577">
        <v>149.03505087491692</v>
      </c>
      <c r="Q137" s="577">
        <v>162.06918082623179</v>
      </c>
      <c r="R137" s="577">
        <v>148.71039960900137</v>
      </c>
      <c r="S137" s="577">
        <v>128.73357943793664</v>
      </c>
      <c r="T137" s="577">
        <v>200.52426641855581</v>
      </c>
      <c r="U137" s="608">
        <v>147.72071967139229</v>
      </c>
      <c r="V137" s="579">
        <v>156.87931815968977</v>
      </c>
    </row>
    <row r="138" spans="1:42">
      <c r="A138" s="1261"/>
      <c r="B138" s="279" t="s">
        <v>29</v>
      </c>
      <c r="C138" s="607">
        <v>133.67290664791389</v>
      </c>
      <c r="D138" s="577">
        <v>142.27924941557919</v>
      </c>
      <c r="E138" s="577">
        <v>228.46141553604957</v>
      </c>
      <c r="F138" s="577">
        <v>276.82545574942401</v>
      </c>
      <c r="G138" s="577">
        <v>128.03944494717149</v>
      </c>
      <c r="H138" s="577">
        <v>203.94722166178275</v>
      </c>
      <c r="I138" s="577">
        <v>126.86972073629715</v>
      </c>
      <c r="J138" s="577">
        <v>108.04255544763188</v>
      </c>
      <c r="K138" s="577">
        <v>127.07511694613855</v>
      </c>
      <c r="L138" s="577">
        <v>151.53387271068897</v>
      </c>
      <c r="M138" s="577">
        <v>160.21976214561155</v>
      </c>
      <c r="N138" s="577">
        <v>125.72482277918728</v>
      </c>
      <c r="O138" s="577">
        <v>230.37657469376083</v>
      </c>
      <c r="P138" s="577">
        <v>115.13754207491201</v>
      </c>
      <c r="Q138" s="577">
        <v>177.35561336693451</v>
      </c>
      <c r="R138" s="577">
        <v>330.98250660396462</v>
      </c>
      <c r="S138" s="577">
        <v>169.38495974620358</v>
      </c>
      <c r="T138" s="577">
        <v>106.93876604078157</v>
      </c>
      <c r="U138" s="608">
        <v>128.03717775096843</v>
      </c>
      <c r="V138" s="579">
        <v>199.49398136499238</v>
      </c>
    </row>
    <row r="139" spans="1:42">
      <c r="A139" s="1261"/>
      <c r="B139" s="279" t="s">
        <v>30</v>
      </c>
      <c r="C139" s="607">
        <v>124.03102176190897</v>
      </c>
      <c r="D139" s="577">
        <v>210.06578275641652</v>
      </c>
      <c r="E139" s="577">
        <v>184.78867382524081</v>
      </c>
      <c r="F139" s="577">
        <v>159.21184285965569</v>
      </c>
      <c r="G139" s="577">
        <v>148.91202293775294</v>
      </c>
      <c r="H139" s="577">
        <v>249.90734143480248</v>
      </c>
      <c r="I139" s="577">
        <v>96.938033456106027</v>
      </c>
      <c r="J139" s="577">
        <v>84.277785064064133</v>
      </c>
      <c r="K139" s="577">
        <v>134.11798208829424</v>
      </c>
      <c r="L139" s="577">
        <v>163.23839405952177</v>
      </c>
      <c r="M139" s="577">
        <v>216.83982497316768</v>
      </c>
      <c r="N139" s="577">
        <v>105.06180064001364</v>
      </c>
      <c r="O139" s="577">
        <v>230.62968379552692</v>
      </c>
      <c r="P139" s="577">
        <v>66.435383724380259</v>
      </c>
      <c r="Q139" s="577">
        <v>183.66067223647178</v>
      </c>
      <c r="R139" s="577">
        <v>186.78589329362421</v>
      </c>
      <c r="S139" s="577">
        <v>191.58640598555996</v>
      </c>
      <c r="T139" s="577">
        <v>237.95011153373619</v>
      </c>
      <c r="U139" s="608">
        <v>115.23346089986269</v>
      </c>
      <c r="V139" s="579">
        <v>176.68034703155277</v>
      </c>
    </row>
    <row r="140" spans="1:42">
      <c r="A140" s="1261">
        <v>2011</v>
      </c>
      <c r="B140" s="279" t="s">
        <v>19</v>
      </c>
      <c r="C140" s="596">
        <v>188.75010575538795</v>
      </c>
      <c r="D140" s="288">
        <v>326.48783278383507</v>
      </c>
      <c r="E140" s="288">
        <v>174.65719884011031</v>
      </c>
      <c r="F140" s="288">
        <v>242.62351646795102</v>
      </c>
      <c r="G140" s="288">
        <v>151.47981136303875</v>
      </c>
      <c r="H140" s="288">
        <v>358.36221106701242</v>
      </c>
      <c r="I140" s="288">
        <v>131.15304809467511</v>
      </c>
      <c r="J140" s="288">
        <v>72.70544865428451</v>
      </c>
      <c r="K140" s="288">
        <v>159.16773661936031</v>
      </c>
      <c r="L140" s="288">
        <v>204.33051950435561</v>
      </c>
      <c r="M140" s="288">
        <v>96.530382279606798</v>
      </c>
      <c r="N140" s="288">
        <v>89.0037079546304</v>
      </c>
      <c r="O140" s="288">
        <v>248.00951661204434</v>
      </c>
      <c r="P140" s="288">
        <v>92.555590473908964</v>
      </c>
      <c r="Q140" s="288">
        <v>268.17067701285907</v>
      </c>
      <c r="R140" s="288">
        <v>144.04542466145489</v>
      </c>
      <c r="S140" s="288">
        <v>140.7379721872079</v>
      </c>
      <c r="T140" s="288">
        <v>163.0809732630153</v>
      </c>
      <c r="U140" s="597">
        <v>144.57273700324023</v>
      </c>
      <c r="V140" s="289">
        <v>206.70840042930371</v>
      </c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</row>
    <row r="141" spans="1:42">
      <c r="A141" s="1261"/>
      <c r="B141" s="279" t="s">
        <v>20</v>
      </c>
      <c r="C141" s="596">
        <v>179.74977007380278</v>
      </c>
      <c r="D141" s="288">
        <v>221.25201720043228</v>
      </c>
      <c r="E141" s="288">
        <v>179.99846909299859</v>
      </c>
      <c r="F141" s="288">
        <v>193.93986015572898</v>
      </c>
      <c r="G141" s="288">
        <v>153.10155137552542</v>
      </c>
      <c r="H141" s="288">
        <v>337.41907888789802</v>
      </c>
      <c r="I141" s="288">
        <v>116.65022346939209</v>
      </c>
      <c r="J141" s="288">
        <v>74.768741527074653</v>
      </c>
      <c r="K141" s="288">
        <v>119.04692685345962</v>
      </c>
      <c r="L141" s="288">
        <v>144.70135392590458</v>
      </c>
      <c r="M141" s="288">
        <v>137.68208977326682</v>
      </c>
      <c r="N141" s="288">
        <v>85.286287080650567</v>
      </c>
      <c r="O141" s="288">
        <v>236.7972705742549</v>
      </c>
      <c r="P141" s="288">
        <v>89.086275095434189</v>
      </c>
      <c r="Q141" s="288">
        <v>180.93751734768978</v>
      </c>
      <c r="R141" s="288">
        <v>219.29056659313204</v>
      </c>
      <c r="S141" s="288">
        <v>144.09619629457325</v>
      </c>
      <c r="T141" s="288">
        <v>266.38852024062487</v>
      </c>
      <c r="U141" s="597">
        <v>128.40627633382016</v>
      </c>
      <c r="V141" s="289">
        <v>195.18653054288211</v>
      </c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</row>
    <row r="142" spans="1:42">
      <c r="A142" s="1261"/>
      <c r="B142" s="279" t="s">
        <v>21</v>
      </c>
      <c r="C142" s="596">
        <v>224.23525648952437</v>
      </c>
      <c r="D142" s="288">
        <v>195.68745324879907</v>
      </c>
      <c r="E142" s="288">
        <v>190.11389819154647</v>
      </c>
      <c r="F142" s="288">
        <v>219.78412114932894</v>
      </c>
      <c r="G142" s="288">
        <v>179.05834652210171</v>
      </c>
      <c r="H142" s="288">
        <v>411.93168530273863</v>
      </c>
      <c r="I142" s="288">
        <v>130.16095652277929</v>
      </c>
      <c r="J142" s="288">
        <v>84.324768355046075</v>
      </c>
      <c r="K142" s="288">
        <v>120.48922393067978</v>
      </c>
      <c r="L142" s="288">
        <v>156.01203623435453</v>
      </c>
      <c r="M142" s="288">
        <v>129.05545089280716</v>
      </c>
      <c r="N142" s="288">
        <v>86.225647865072929</v>
      </c>
      <c r="O142" s="288">
        <v>234.0924624179778</v>
      </c>
      <c r="P142" s="288">
        <v>77.252570982311283</v>
      </c>
      <c r="Q142" s="288">
        <v>194.04930782353406</v>
      </c>
      <c r="R142" s="288">
        <v>238.42189468045052</v>
      </c>
      <c r="S142" s="288">
        <v>153.24775821411995</v>
      </c>
      <c r="T142" s="288">
        <v>269.86326413071703</v>
      </c>
      <c r="U142" s="597">
        <v>123.79509646340993</v>
      </c>
      <c r="V142" s="289">
        <v>215.08110735322634</v>
      </c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</row>
    <row r="143" spans="1:42">
      <c r="A143" s="1261"/>
      <c r="B143" s="279" t="s">
        <v>22</v>
      </c>
      <c r="C143" s="596">
        <v>278.47990991913457</v>
      </c>
      <c r="D143" s="288">
        <v>202.54497350006412</v>
      </c>
      <c r="E143" s="288">
        <v>214.23873273892249</v>
      </c>
      <c r="F143" s="288">
        <v>202.01559956867584</v>
      </c>
      <c r="G143" s="288">
        <v>128.02645614609133</v>
      </c>
      <c r="H143" s="288">
        <v>246.69135998287126</v>
      </c>
      <c r="I143" s="288">
        <v>107.58821385102898</v>
      </c>
      <c r="J143" s="288">
        <v>62.113880335632281</v>
      </c>
      <c r="K143" s="288">
        <v>112.46217028588043</v>
      </c>
      <c r="L143" s="288">
        <v>135.69726236121207</v>
      </c>
      <c r="M143" s="288">
        <v>96.104500443019646</v>
      </c>
      <c r="N143" s="288">
        <v>94.865767434455933</v>
      </c>
      <c r="O143" s="288">
        <v>183.59756355261879</v>
      </c>
      <c r="P143" s="288">
        <v>54.934088598614615</v>
      </c>
      <c r="Q143" s="288">
        <v>255.38176985664273</v>
      </c>
      <c r="R143" s="288">
        <v>113.51308749030876</v>
      </c>
      <c r="S143" s="288">
        <v>132.48948463258372</v>
      </c>
      <c r="T143" s="288">
        <v>197.12690388149539</v>
      </c>
      <c r="U143" s="597">
        <v>84.674066274038253</v>
      </c>
      <c r="V143" s="289">
        <v>171.29191700844453</v>
      </c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</row>
    <row r="144" spans="1:42">
      <c r="A144" s="1261"/>
      <c r="B144" s="279" t="s">
        <v>23</v>
      </c>
      <c r="C144" s="596">
        <v>236.57473029764287</v>
      </c>
      <c r="D144" s="288">
        <v>244.58407443099287</v>
      </c>
      <c r="E144" s="288">
        <v>181.00990916829289</v>
      </c>
      <c r="F144" s="288">
        <v>226.87335108986386</v>
      </c>
      <c r="G144" s="288">
        <v>202.590626920055</v>
      </c>
      <c r="H144" s="288">
        <v>356.62414685059457</v>
      </c>
      <c r="I144" s="288">
        <v>121.66516343921936</v>
      </c>
      <c r="J144" s="288">
        <v>75.764726648026652</v>
      </c>
      <c r="K144" s="288">
        <v>110.89627595132411</v>
      </c>
      <c r="L144" s="288">
        <v>144.10458210072343</v>
      </c>
      <c r="M144" s="288">
        <v>132.60131821941803</v>
      </c>
      <c r="N144" s="288">
        <v>145.82782995922682</v>
      </c>
      <c r="O144" s="288">
        <v>210.50839000961184</v>
      </c>
      <c r="P144" s="288">
        <v>72.902447111197176</v>
      </c>
      <c r="Q144" s="288">
        <v>208.68974745496777</v>
      </c>
      <c r="R144" s="288">
        <v>180.48951024857595</v>
      </c>
      <c r="S144" s="288">
        <v>131.62272434441937</v>
      </c>
      <c r="T144" s="288">
        <v>228.18412698089301</v>
      </c>
      <c r="U144" s="597">
        <v>124.42935265198859</v>
      </c>
      <c r="V144" s="289">
        <v>199.29561875156418</v>
      </c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</row>
    <row r="145" spans="1:82">
      <c r="A145" s="1261"/>
      <c r="B145" s="279" t="s">
        <v>24</v>
      </c>
      <c r="C145" s="596">
        <v>209.74919051107838</v>
      </c>
      <c r="D145" s="288">
        <v>210.33466110032447</v>
      </c>
      <c r="E145" s="288">
        <v>194.36560484225794</v>
      </c>
      <c r="F145" s="288">
        <v>247.53557469653748</v>
      </c>
      <c r="G145" s="288">
        <v>205.77674637651367</v>
      </c>
      <c r="H145" s="288">
        <v>317.48709959993073</v>
      </c>
      <c r="I145" s="288">
        <v>126.55344600190315</v>
      </c>
      <c r="J145" s="288">
        <v>73.349716274628321</v>
      </c>
      <c r="K145" s="288">
        <v>115.40999308174494</v>
      </c>
      <c r="L145" s="288">
        <v>146.17970793044938</v>
      </c>
      <c r="M145" s="288">
        <v>146.92546586171136</v>
      </c>
      <c r="N145" s="288">
        <v>145.40590282839105</v>
      </c>
      <c r="O145" s="288">
        <v>205.80342104803412</v>
      </c>
      <c r="P145" s="288">
        <v>60.749720111360624</v>
      </c>
      <c r="Q145" s="288">
        <v>271.40875865919185</v>
      </c>
      <c r="R145" s="288">
        <v>141.87058494244286</v>
      </c>
      <c r="S145" s="288">
        <v>94.834339176494325</v>
      </c>
      <c r="T145" s="288">
        <v>228.5273743455588</v>
      </c>
      <c r="U145" s="597">
        <v>83.512067978717425</v>
      </c>
      <c r="V145" s="289">
        <v>187.68979720605361</v>
      </c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</row>
    <row r="146" spans="1:82">
      <c r="A146" s="1261"/>
      <c r="B146" s="279" t="s">
        <v>25</v>
      </c>
      <c r="C146" s="596">
        <v>214.11411165124346</v>
      </c>
      <c r="D146" s="288">
        <v>281.10945230574367</v>
      </c>
      <c r="E146" s="288">
        <v>273.26568953875699</v>
      </c>
      <c r="F146" s="288">
        <v>233.25108756067746</v>
      </c>
      <c r="G146" s="288">
        <v>242.92906572709964</v>
      </c>
      <c r="H146" s="288">
        <v>355.29678900184126</v>
      </c>
      <c r="I146" s="288">
        <v>183.45429060871726</v>
      </c>
      <c r="J146" s="288">
        <v>182.04950499504776</v>
      </c>
      <c r="K146" s="288">
        <v>105.29615199928085</v>
      </c>
      <c r="L146" s="288">
        <v>354.07646339197174</v>
      </c>
      <c r="M146" s="288">
        <v>104.96247133718033</v>
      </c>
      <c r="N146" s="288">
        <v>217.20209554905875</v>
      </c>
      <c r="O146" s="288">
        <v>267.98891757286555</v>
      </c>
      <c r="P146" s="288">
        <v>190.2503731362375</v>
      </c>
      <c r="Q146" s="288">
        <v>364.7366068883681</v>
      </c>
      <c r="R146" s="288">
        <v>84.762603301185905</v>
      </c>
      <c r="S146" s="288">
        <v>102.02222631643536</v>
      </c>
      <c r="T146" s="288">
        <v>155.09869168075815</v>
      </c>
      <c r="U146" s="597">
        <v>184.90362414057697</v>
      </c>
      <c r="V146" s="289">
        <v>216.06231330346313</v>
      </c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</row>
    <row r="147" spans="1:82">
      <c r="A147" s="1261"/>
      <c r="B147" s="279" t="s">
        <v>26</v>
      </c>
      <c r="C147" s="596">
        <v>271.8874356677909</v>
      </c>
      <c r="D147" s="288">
        <v>256.84990780755476</v>
      </c>
      <c r="E147" s="288">
        <v>391.39521362553131</v>
      </c>
      <c r="F147" s="288">
        <v>399.00871440750507</v>
      </c>
      <c r="G147" s="288">
        <v>206.42999282658803</v>
      </c>
      <c r="H147" s="288">
        <v>397.62947556510414</v>
      </c>
      <c r="I147" s="288">
        <v>183.0101414540384</v>
      </c>
      <c r="J147" s="288">
        <v>140.7626952880932</v>
      </c>
      <c r="K147" s="288">
        <v>133.08761470830919</v>
      </c>
      <c r="L147" s="288">
        <v>314.57549899155725</v>
      </c>
      <c r="M147" s="288">
        <v>125.30673494050168</v>
      </c>
      <c r="N147" s="288">
        <v>121.94995095636705</v>
      </c>
      <c r="O147" s="288">
        <v>377.92904336555614</v>
      </c>
      <c r="P147" s="288">
        <v>348.7177065841654</v>
      </c>
      <c r="Q147" s="288">
        <v>283.91357348907536</v>
      </c>
      <c r="R147" s="288">
        <v>86.027031659092017</v>
      </c>
      <c r="S147" s="288">
        <v>92.145542272060609</v>
      </c>
      <c r="T147" s="288">
        <v>120.71411568826355</v>
      </c>
      <c r="U147" s="597">
        <v>150.98619240591697</v>
      </c>
      <c r="V147" s="289">
        <v>216.57273763829403</v>
      </c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</row>
    <row r="148" spans="1:82">
      <c r="A148" s="1261"/>
      <c r="B148" s="279" t="s">
        <v>27</v>
      </c>
      <c r="C148" s="596">
        <v>243.59051156199453</v>
      </c>
      <c r="D148" s="288">
        <v>245.14053939489284</v>
      </c>
      <c r="E148" s="288">
        <v>354.65559474895809</v>
      </c>
      <c r="F148" s="288">
        <v>269.59429267561381</v>
      </c>
      <c r="G148" s="288">
        <v>119.8670353644718</v>
      </c>
      <c r="H148" s="288">
        <v>326.92170273263997</v>
      </c>
      <c r="I148" s="288">
        <v>123.06939009524343</v>
      </c>
      <c r="J148" s="288">
        <v>119.22476434101486</v>
      </c>
      <c r="K148" s="288">
        <v>119.67001943656247</v>
      </c>
      <c r="L148" s="288">
        <v>178.80451400400821</v>
      </c>
      <c r="M148" s="288">
        <v>147.37360770640763</v>
      </c>
      <c r="N148" s="288">
        <v>196.31620452348807</v>
      </c>
      <c r="O148" s="288">
        <v>214.72279958138165</v>
      </c>
      <c r="P148" s="288">
        <v>292.95695518981796</v>
      </c>
      <c r="Q148" s="288">
        <v>161.30977975795994</v>
      </c>
      <c r="R148" s="288">
        <v>83.065132884142955</v>
      </c>
      <c r="S148" s="288">
        <v>97.444336115999292</v>
      </c>
      <c r="T148" s="288">
        <v>168.27935117154303</v>
      </c>
      <c r="U148" s="597">
        <v>113.9902925239027</v>
      </c>
      <c r="V148" s="289">
        <v>167.03432355260969</v>
      </c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</row>
    <row r="149" spans="1:82">
      <c r="A149" s="1261"/>
      <c r="B149" s="279" t="s">
        <v>28</v>
      </c>
      <c r="C149" s="596">
        <v>293.64527214534814</v>
      </c>
      <c r="D149" s="288">
        <v>311.10540547339127</v>
      </c>
      <c r="E149" s="288">
        <v>363.75113192215508</v>
      </c>
      <c r="F149" s="288">
        <v>317.60665011577157</v>
      </c>
      <c r="G149" s="288">
        <v>126.57282263667898</v>
      </c>
      <c r="H149" s="288">
        <v>274.14307633550965</v>
      </c>
      <c r="I149" s="288">
        <v>122.15634409883512</v>
      </c>
      <c r="J149" s="288">
        <v>116.28451067900215</v>
      </c>
      <c r="K149" s="288">
        <v>106.6431640591656</v>
      </c>
      <c r="L149" s="288">
        <v>166.56651031286322</v>
      </c>
      <c r="M149" s="288">
        <v>124.59386578997729</v>
      </c>
      <c r="N149" s="288">
        <v>183.39580143358094</v>
      </c>
      <c r="O149" s="288">
        <v>202.57932047321208</v>
      </c>
      <c r="P149" s="288">
        <v>110.28490854803252</v>
      </c>
      <c r="Q149" s="288">
        <v>174.76473044401607</v>
      </c>
      <c r="R149" s="288">
        <v>106.69719150087151</v>
      </c>
      <c r="S149" s="288">
        <v>97.017908211252944</v>
      </c>
      <c r="T149" s="288">
        <v>246.39932321286446</v>
      </c>
      <c r="U149" s="597">
        <v>141.00564168490033</v>
      </c>
      <c r="V149" s="289">
        <v>177.53548275369104</v>
      </c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</row>
    <row r="150" spans="1:82">
      <c r="A150" s="1261"/>
      <c r="B150" s="279" t="s">
        <v>29</v>
      </c>
      <c r="C150" s="596">
        <v>248.09717131625604</v>
      </c>
      <c r="D150" s="288">
        <v>280.80761628970873</v>
      </c>
      <c r="E150" s="288">
        <v>337.31767291060993</v>
      </c>
      <c r="F150" s="288">
        <v>173.39622902694518</v>
      </c>
      <c r="G150" s="288">
        <v>119.33268789776665</v>
      </c>
      <c r="H150" s="288">
        <v>359.1937140672639</v>
      </c>
      <c r="I150" s="288">
        <v>123.24327337664079</v>
      </c>
      <c r="J150" s="288">
        <v>132.10396462734553</v>
      </c>
      <c r="K150" s="288">
        <v>114.1975938134304</v>
      </c>
      <c r="L150" s="288">
        <v>153.27403135650357</v>
      </c>
      <c r="M150" s="288">
        <v>130.39528423754217</v>
      </c>
      <c r="N150" s="288">
        <v>168.14580346569576</v>
      </c>
      <c r="O150" s="288">
        <v>226.61384617250329</v>
      </c>
      <c r="P150" s="288">
        <v>142.55500529369235</v>
      </c>
      <c r="Q150" s="288">
        <v>174.04953697182785</v>
      </c>
      <c r="R150" s="288">
        <v>83.431780809576296</v>
      </c>
      <c r="S150" s="288">
        <v>91.040589936433989</v>
      </c>
      <c r="T150" s="288">
        <v>356.245834445848</v>
      </c>
      <c r="U150" s="597">
        <v>111.97787196297172</v>
      </c>
      <c r="V150" s="289">
        <v>171.97185133464464</v>
      </c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</row>
    <row r="151" spans="1:82">
      <c r="A151" s="1261"/>
      <c r="B151" s="279" t="s">
        <v>30</v>
      </c>
      <c r="C151" s="596">
        <v>223.60203916947958</v>
      </c>
      <c r="D151" s="288">
        <v>302.84424057955312</v>
      </c>
      <c r="E151" s="288">
        <v>257.21193582982488</v>
      </c>
      <c r="F151" s="288">
        <v>172.11652665406541</v>
      </c>
      <c r="G151" s="288">
        <v>140.83914131137868</v>
      </c>
      <c r="H151" s="288">
        <v>323.09777040071441</v>
      </c>
      <c r="I151" s="288">
        <v>117.77646018584127</v>
      </c>
      <c r="J151" s="288">
        <v>133.63316083406039</v>
      </c>
      <c r="K151" s="288">
        <v>127.7603672258474</v>
      </c>
      <c r="L151" s="288">
        <v>170.99155738907993</v>
      </c>
      <c r="M151" s="288">
        <v>120.19644160217403</v>
      </c>
      <c r="N151" s="288">
        <v>115.26595078719906</v>
      </c>
      <c r="O151" s="288">
        <v>229.43875517784292</v>
      </c>
      <c r="P151" s="288">
        <v>141.31511548144093</v>
      </c>
      <c r="Q151" s="288">
        <v>194.78041572245391</v>
      </c>
      <c r="R151" s="288">
        <v>85.8119459071996</v>
      </c>
      <c r="S151" s="288">
        <v>94.412533766744559</v>
      </c>
      <c r="T151" s="288">
        <v>330.98271349703924</v>
      </c>
      <c r="U151" s="597">
        <v>103.94892992711881</v>
      </c>
      <c r="V151" s="289">
        <v>171.3305911395318</v>
      </c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</row>
    <row r="152" spans="1:82">
      <c r="A152" s="1261">
        <v>2012</v>
      </c>
      <c r="B152" s="279" t="s">
        <v>19</v>
      </c>
      <c r="C152" s="596">
        <v>201.18507289078391</v>
      </c>
      <c r="D152" s="288">
        <v>118.38313549772889</v>
      </c>
      <c r="E152" s="288">
        <v>222.55623044908035</v>
      </c>
      <c r="F152" s="288">
        <v>131.39160712049181</v>
      </c>
      <c r="G152" s="288">
        <v>128.59248062434639</v>
      </c>
      <c r="H152" s="288">
        <v>126.69376238025524</v>
      </c>
      <c r="I152" s="288">
        <v>137.86155900773474</v>
      </c>
      <c r="J152" s="288">
        <v>71.980727835477254</v>
      </c>
      <c r="K152" s="288">
        <v>116.00679493160227</v>
      </c>
      <c r="L152" s="288">
        <v>226.7419117707507</v>
      </c>
      <c r="M152" s="288">
        <v>121.00620367747823</v>
      </c>
      <c r="N152" s="288">
        <v>143.86169912701249</v>
      </c>
      <c r="O152" s="288">
        <v>438.59510935184716</v>
      </c>
      <c r="P152" s="288">
        <v>99.646365416156897</v>
      </c>
      <c r="Q152" s="288">
        <v>226.734035635521</v>
      </c>
      <c r="R152" s="288">
        <v>77.146696057173358</v>
      </c>
      <c r="S152" s="288">
        <v>131.71855334155623</v>
      </c>
      <c r="T152" s="288">
        <v>301.08159756113236</v>
      </c>
      <c r="U152" s="597">
        <v>131.93753717621505</v>
      </c>
      <c r="V152" s="289">
        <v>145.68132657375889</v>
      </c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</row>
    <row r="153" spans="1:82">
      <c r="A153" s="1261"/>
      <c r="B153" s="279" t="s">
        <v>20</v>
      </c>
      <c r="C153" s="596">
        <v>249.66942707063697</v>
      </c>
      <c r="D153" s="288">
        <v>215.02956100309333</v>
      </c>
      <c r="E153" s="288">
        <v>182.56199094539687</v>
      </c>
      <c r="F153" s="288">
        <v>131.2369851280215</v>
      </c>
      <c r="G153" s="288">
        <v>116.58869712903628</v>
      </c>
      <c r="H153" s="288">
        <v>163.32913795062154</v>
      </c>
      <c r="I153" s="288">
        <v>114.51240780009923</v>
      </c>
      <c r="J153" s="288">
        <v>76.056008775847758</v>
      </c>
      <c r="K153" s="288">
        <v>123.50339941165883</v>
      </c>
      <c r="L153" s="288">
        <v>182.26346600768647</v>
      </c>
      <c r="M153" s="288">
        <v>134.37411386197303</v>
      </c>
      <c r="N153" s="288">
        <v>131.80972754219823</v>
      </c>
      <c r="O153" s="288">
        <v>266.35965801925539</v>
      </c>
      <c r="P153" s="288">
        <v>45.043784106556345</v>
      </c>
      <c r="Q153" s="288">
        <v>156.52899391583526</v>
      </c>
      <c r="R153" s="288">
        <v>86.690979700418993</v>
      </c>
      <c r="S153" s="288">
        <v>147.47227191563971</v>
      </c>
      <c r="T153" s="288">
        <v>283.36405665339009</v>
      </c>
      <c r="U153" s="597">
        <v>161.62744294118215</v>
      </c>
      <c r="V153" s="289">
        <v>147.06822811760196</v>
      </c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</row>
    <row r="154" spans="1:82">
      <c r="A154" s="1261"/>
      <c r="B154" s="279" t="s">
        <v>21</v>
      </c>
      <c r="C154" s="596">
        <v>225.76692393954241</v>
      </c>
      <c r="D154" s="288">
        <v>199.30239300326085</v>
      </c>
      <c r="E154" s="288">
        <v>199.39922860172442</v>
      </c>
      <c r="F154" s="288">
        <v>134.87411837200483</v>
      </c>
      <c r="G154" s="288">
        <v>146.08936084670091</v>
      </c>
      <c r="H154" s="288">
        <v>220.35119588982568</v>
      </c>
      <c r="I154" s="288">
        <v>112.9359558952483</v>
      </c>
      <c r="J154" s="288">
        <v>84.191446308491294</v>
      </c>
      <c r="K154" s="288">
        <v>132.52643334838154</v>
      </c>
      <c r="L154" s="288">
        <v>189.53712492170732</v>
      </c>
      <c r="M154" s="288">
        <v>138.23099435695991</v>
      </c>
      <c r="N154" s="288">
        <v>92.360848851891475</v>
      </c>
      <c r="O154" s="288">
        <v>275.5158564346977</v>
      </c>
      <c r="P154" s="288">
        <v>61.458427975142769</v>
      </c>
      <c r="Q154" s="288">
        <v>170.93758775985353</v>
      </c>
      <c r="R154" s="288">
        <v>89.406360407040168</v>
      </c>
      <c r="S154" s="288">
        <v>148.78139505543507</v>
      </c>
      <c r="T154" s="288">
        <v>215.84714289932009</v>
      </c>
      <c r="U154" s="597">
        <v>155.71199647374806</v>
      </c>
      <c r="V154" s="289">
        <v>154.15769901561029</v>
      </c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</row>
    <row r="155" spans="1:82">
      <c r="A155" s="1261"/>
      <c r="B155" s="279" t="s">
        <v>22</v>
      </c>
      <c r="C155" s="596">
        <v>238.59757468916928</v>
      </c>
      <c r="D155" s="288">
        <v>163.92590036033343</v>
      </c>
      <c r="E155" s="288">
        <v>174.05074446463101</v>
      </c>
      <c r="F155" s="288">
        <v>125.27917273888774</v>
      </c>
      <c r="G155" s="288">
        <v>96.339942113999626</v>
      </c>
      <c r="H155" s="288">
        <v>195.57951789850981</v>
      </c>
      <c r="I155" s="288">
        <v>121.03567427936548</v>
      </c>
      <c r="J155" s="288">
        <v>61.999475511193609</v>
      </c>
      <c r="K155" s="288">
        <v>106.71531348140989</v>
      </c>
      <c r="L155" s="288">
        <v>150.98344788672756</v>
      </c>
      <c r="M155" s="288">
        <v>136.00586569181135</v>
      </c>
      <c r="N155" s="288">
        <v>97.274943721050747</v>
      </c>
      <c r="O155" s="288">
        <v>249.21258395065433</v>
      </c>
      <c r="P155" s="288">
        <v>52.280380003860479</v>
      </c>
      <c r="Q155" s="288">
        <v>164.77886361540612</v>
      </c>
      <c r="R155" s="288">
        <v>84.848006948166784</v>
      </c>
      <c r="S155" s="288">
        <v>136.61572897197863</v>
      </c>
      <c r="T155" s="288">
        <v>248.75582540953596</v>
      </c>
      <c r="U155" s="597">
        <v>162.39555619713957</v>
      </c>
      <c r="V155" s="289">
        <v>156.87124048808073</v>
      </c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</row>
    <row r="156" spans="1:82">
      <c r="A156" s="1261"/>
      <c r="B156" s="279" t="s">
        <v>23</v>
      </c>
      <c r="C156" s="596">
        <v>202.85980659815414</v>
      </c>
      <c r="D156" s="288">
        <v>319.79477755238543</v>
      </c>
      <c r="E156" s="288">
        <v>151.5081878548279</v>
      </c>
      <c r="F156" s="288">
        <v>128.74479430644686</v>
      </c>
      <c r="G156" s="288">
        <v>117.4867559164047</v>
      </c>
      <c r="H156" s="288">
        <v>196.98462728716635</v>
      </c>
      <c r="I156" s="288">
        <v>119.48198161504513</v>
      </c>
      <c r="J156" s="288">
        <v>74.759213991212164</v>
      </c>
      <c r="K156" s="288">
        <v>114.32079487827373</v>
      </c>
      <c r="L156" s="288">
        <v>166.0060952777736</v>
      </c>
      <c r="M156" s="288">
        <v>148.19898462257032</v>
      </c>
      <c r="N156" s="288">
        <v>85.900240457471824</v>
      </c>
      <c r="O156" s="288">
        <v>266.2082335189009</v>
      </c>
      <c r="P156" s="288">
        <v>69.914956345025118</v>
      </c>
      <c r="Q156" s="288">
        <v>165.15587943237358</v>
      </c>
      <c r="R156" s="288">
        <v>88.698961963539375</v>
      </c>
      <c r="S156" s="288">
        <v>138.24545787481804</v>
      </c>
      <c r="T156" s="288">
        <v>253.10286513298433</v>
      </c>
      <c r="U156" s="597">
        <v>181.59034917549241</v>
      </c>
      <c r="V156" s="289">
        <v>156.87124048808073</v>
      </c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</row>
    <row r="157" spans="1:82">
      <c r="A157" s="1261"/>
      <c r="B157" s="279" t="s">
        <v>24</v>
      </c>
      <c r="C157" s="596">
        <v>219.41532732018862</v>
      </c>
      <c r="D157" s="288">
        <v>233.12352636858247</v>
      </c>
      <c r="E157" s="288">
        <v>155.95795568636618</v>
      </c>
      <c r="F157" s="288">
        <v>130.02781922848203</v>
      </c>
      <c r="G157" s="288">
        <v>106.27025013440371</v>
      </c>
      <c r="H157" s="288">
        <v>216.15417530697164</v>
      </c>
      <c r="I157" s="288">
        <v>125.26619589284753</v>
      </c>
      <c r="J157" s="288">
        <v>73.234599335860153</v>
      </c>
      <c r="K157" s="288">
        <v>121.37048603582471</v>
      </c>
      <c r="L157" s="288">
        <v>156.76718622004131</v>
      </c>
      <c r="M157" s="288">
        <v>139.16108049695745</v>
      </c>
      <c r="N157" s="288">
        <v>110.24770047953737</v>
      </c>
      <c r="O157" s="288">
        <v>262.03407889398051</v>
      </c>
      <c r="P157" s="288">
        <v>50.064638728443562</v>
      </c>
      <c r="Q157" s="288">
        <v>154.68748187418419</v>
      </c>
      <c r="R157" s="288">
        <v>84.454093594134264</v>
      </c>
      <c r="S157" s="288">
        <v>97.053711356915215</v>
      </c>
      <c r="T157" s="288">
        <v>227.04933133295751</v>
      </c>
      <c r="U157" s="597">
        <v>173.14733526179452</v>
      </c>
      <c r="V157" s="289">
        <v>145.97858561067372</v>
      </c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</row>
    <row r="158" spans="1:82">
      <c r="A158" s="1261"/>
      <c r="B158" s="279" t="s">
        <v>25</v>
      </c>
      <c r="C158" s="596">
        <v>198.73318574840206</v>
      </c>
      <c r="D158" s="288">
        <v>197.80687741864301</v>
      </c>
      <c r="E158" s="288">
        <v>158.8339045264772</v>
      </c>
      <c r="F158" s="288">
        <v>124.35138917747697</v>
      </c>
      <c r="G158" s="288">
        <v>99.390036703708745</v>
      </c>
      <c r="H158" s="288">
        <v>243.36530778496657</v>
      </c>
      <c r="I158" s="288">
        <v>121.23159228457251</v>
      </c>
      <c r="J158" s="288">
        <v>160.39336675121828</v>
      </c>
      <c r="K158" s="288">
        <v>109.58419882760488</v>
      </c>
      <c r="L158" s="288">
        <v>164.17113626739291</v>
      </c>
      <c r="M158" s="288">
        <v>142.11707904070599</v>
      </c>
      <c r="N158" s="288">
        <v>90.982390445402871</v>
      </c>
      <c r="O158" s="288">
        <v>270.68843550691594</v>
      </c>
      <c r="P158" s="288">
        <v>45.505221600938683</v>
      </c>
      <c r="Q158" s="288">
        <v>170.60810338148187</v>
      </c>
      <c r="R158" s="288">
        <v>87.085425036150014</v>
      </c>
      <c r="S158" s="288">
        <v>94.105137748369501</v>
      </c>
      <c r="T158" s="288">
        <v>296.42250787104115</v>
      </c>
      <c r="U158" s="597">
        <v>173.14733526179452</v>
      </c>
      <c r="V158" s="289">
        <v>147.3679995030902</v>
      </c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</row>
    <row r="159" spans="1:82">
      <c r="A159" s="1261"/>
      <c r="B159" s="279" t="s">
        <v>26</v>
      </c>
      <c r="C159" s="596">
        <v>215.74567694449738</v>
      </c>
      <c r="D159" s="288">
        <v>179.65631449957783</v>
      </c>
      <c r="E159" s="288">
        <v>177.268369383118</v>
      </c>
      <c r="F159" s="288">
        <v>159.13802946263752</v>
      </c>
      <c r="G159" s="288">
        <v>120.93070481454744</v>
      </c>
      <c r="H159" s="288">
        <v>292.86916716404409</v>
      </c>
      <c r="I159" s="288">
        <v>108.45684695502337</v>
      </c>
      <c r="J159" s="288">
        <v>124.92516614973822</v>
      </c>
      <c r="K159" s="288">
        <v>117.49429780611405</v>
      </c>
      <c r="L159" s="288">
        <v>160.75249537151709</v>
      </c>
      <c r="M159" s="288">
        <v>130.89138678429487</v>
      </c>
      <c r="N159" s="288">
        <v>120.65198045550012</v>
      </c>
      <c r="O159" s="288">
        <v>262.82315413629618</v>
      </c>
      <c r="P159" s="288">
        <v>46.146170209861864</v>
      </c>
      <c r="Q159" s="288">
        <v>169.5688427692759</v>
      </c>
      <c r="R159" s="288">
        <v>84.348685869133902</v>
      </c>
      <c r="S159" s="288">
        <v>72.292596623781819</v>
      </c>
      <c r="T159" s="288">
        <v>263.9503724785626</v>
      </c>
      <c r="U159" s="597">
        <v>149.58847254108491</v>
      </c>
      <c r="V159" s="289">
        <v>148.72301843342652</v>
      </c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</row>
    <row r="160" spans="1:82">
      <c r="A160" s="1261"/>
      <c r="B160" s="279" t="s">
        <v>27</v>
      </c>
      <c r="C160" s="596">
        <v>210.04793309267166</v>
      </c>
      <c r="D160" s="288">
        <v>275.82230903518911</v>
      </c>
      <c r="E160" s="288">
        <v>150.80722386551864</v>
      </c>
      <c r="F160" s="288">
        <v>144.15635761454737</v>
      </c>
      <c r="G160" s="288">
        <v>84.620738131540293</v>
      </c>
      <c r="H160" s="288">
        <v>364.39249389319269</v>
      </c>
      <c r="I160" s="288">
        <v>110.04149936391497</v>
      </c>
      <c r="J160" s="288">
        <v>118.99875550880422</v>
      </c>
      <c r="K160" s="288">
        <v>120.02885040934423</v>
      </c>
      <c r="L160" s="288">
        <v>173.49073706171029</v>
      </c>
      <c r="M160" s="288">
        <v>132.01342323165207</v>
      </c>
      <c r="N160" s="288">
        <v>97.205670463816332</v>
      </c>
      <c r="O160" s="288">
        <v>270.15918058895249</v>
      </c>
      <c r="P160" s="288">
        <v>43.580195167352478</v>
      </c>
      <c r="Q160" s="288">
        <v>181.5319578200131</v>
      </c>
      <c r="R160" s="288">
        <v>103.93543277119564</v>
      </c>
      <c r="S160" s="288">
        <v>103.70492691083119</v>
      </c>
      <c r="T160" s="288">
        <v>224.58867750868359</v>
      </c>
      <c r="U160" s="597">
        <v>148.24484767369628</v>
      </c>
      <c r="V160" s="289">
        <v>172.19789039057994</v>
      </c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</row>
    <row r="161" spans="1:82">
      <c r="A161" s="1261"/>
      <c r="B161" s="279" t="s">
        <v>28</v>
      </c>
      <c r="C161" s="596">
        <v>169.89955909764657</v>
      </c>
      <c r="D161" s="288">
        <v>242.54785265096541</v>
      </c>
      <c r="E161" s="288">
        <v>156.46360692651598</v>
      </c>
      <c r="F161" s="288">
        <v>153.25656235425672</v>
      </c>
      <c r="G161" s="288">
        <v>105.91461898829309</v>
      </c>
      <c r="H161" s="288">
        <v>348.50230464762552</v>
      </c>
      <c r="I161" s="288">
        <v>107.82881460152451</v>
      </c>
      <c r="J161" s="288">
        <v>116.81333537952706</v>
      </c>
      <c r="K161" s="288">
        <v>107.46389472915517</v>
      </c>
      <c r="L161" s="288">
        <v>161.54660707167787</v>
      </c>
      <c r="M161" s="288">
        <v>124.43845970621597</v>
      </c>
      <c r="N161" s="288">
        <v>109.53854994632731</v>
      </c>
      <c r="O161" s="288">
        <v>248.80900371350106</v>
      </c>
      <c r="P161" s="288">
        <v>44.972629520019176</v>
      </c>
      <c r="Q161" s="288">
        <v>178.30454936151492</v>
      </c>
      <c r="R161" s="288">
        <v>87.468906406699489</v>
      </c>
      <c r="S161" s="288">
        <v>103.56762814237705</v>
      </c>
      <c r="T161" s="288">
        <v>188.03370680314529</v>
      </c>
      <c r="U161" s="597">
        <v>169.25756617269693</v>
      </c>
      <c r="V161" s="289">
        <v>161.24920821272809</v>
      </c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</row>
    <row r="162" spans="1:82">
      <c r="A162" s="1261"/>
      <c r="B162" s="279" t="s">
        <v>29</v>
      </c>
      <c r="C162" s="596">
        <v>199.32176746321022</v>
      </c>
      <c r="D162" s="288">
        <v>232.25416943220853</v>
      </c>
      <c r="E162" s="288">
        <v>168.1905450277965</v>
      </c>
      <c r="F162" s="288">
        <v>143.15521326230183</v>
      </c>
      <c r="G162" s="288">
        <v>125.00237015179889</v>
      </c>
      <c r="H162" s="288">
        <v>369.08756638172713</v>
      </c>
      <c r="I162" s="288">
        <v>115.02587325410953</v>
      </c>
      <c r="J162" s="288">
        <v>134.95151632717986</v>
      </c>
      <c r="K162" s="288">
        <v>121.63913492529912</v>
      </c>
      <c r="L162" s="288">
        <v>144.07867804826188</v>
      </c>
      <c r="M162" s="288">
        <v>139.2559183825181</v>
      </c>
      <c r="N162" s="288">
        <v>114.91185953861724</v>
      </c>
      <c r="O162" s="288">
        <v>260.65028069407998</v>
      </c>
      <c r="P162" s="288">
        <v>30.538903643642925</v>
      </c>
      <c r="Q162" s="288">
        <v>178.16214245581671</v>
      </c>
      <c r="R162" s="288">
        <v>96.668247328296374</v>
      </c>
      <c r="S162" s="288">
        <v>104.04467391988665</v>
      </c>
      <c r="T162" s="288">
        <v>223.87196420993112</v>
      </c>
      <c r="U162" s="597">
        <v>164.75216372215962</v>
      </c>
      <c r="V162" s="289">
        <v>167.81800367604072</v>
      </c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</row>
    <row r="163" spans="1:82">
      <c r="A163" s="1261"/>
      <c r="B163" s="279" t="s">
        <v>30</v>
      </c>
      <c r="C163" s="596">
        <v>163.65154777659725</v>
      </c>
      <c r="D163" s="288">
        <v>213.48027938365416</v>
      </c>
      <c r="E163" s="288">
        <v>187.40311189876584</v>
      </c>
      <c r="F163" s="288">
        <v>147.07462236889492</v>
      </c>
      <c r="G163" s="288">
        <v>85.994723497015229</v>
      </c>
      <c r="H163" s="288">
        <v>297.97181156949495</v>
      </c>
      <c r="I163" s="288">
        <v>118.28644414218799</v>
      </c>
      <c r="J163" s="288">
        <v>135.29178349147779</v>
      </c>
      <c r="K163" s="288">
        <v>128.74700081478758</v>
      </c>
      <c r="L163" s="288">
        <v>154.79552711464996</v>
      </c>
      <c r="M163" s="288">
        <v>157.35193916988226</v>
      </c>
      <c r="N163" s="288">
        <v>93.490602516581049</v>
      </c>
      <c r="O163" s="288">
        <v>265.60792039438934</v>
      </c>
      <c r="P163" s="288">
        <v>50.562721734939451</v>
      </c>
      <c r="Q163" s="288">
        <v>172.22619952019701</v>
      </c>
      <c r="R163" s="288">
        <v>87.247765755737603</v>
      </c>
      <c r="S163" s="288">
        <v>105.26024475753623</v>
      </c>
      <c r="T163" s="288">
        <v>285.90772853500255</v>
      </c>
      <c r="U163" s="597">
        <v>167.89939176517473</v>
      </c>
      <c r="V163" s="289">
        <v>154.142086184666</v>
      </c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</row>
    <row r="164" spans="1:82">
      <c r="A164" s="1261">
        <v>2013</v>
      </c>
      <c r="B164" s="279" t="s">
        <v>19</v>
      </c>
      <c r="C164" s="596">
        <v>120.57942168241239</v>
      </c>
      <c r="D164" s="288">
        <v>164.540211619649</v>
      </c>
      <c r="E164" s="288">
        <v>170.40236766630559</v>
      </c>
      <c r="F164" s="288">
        <v>113.1072125344396</v>
      </c>
      <c r="G164" s="288">
        <v>130.24020776859629</v>
      </c>
      <c r="H164" s="288">
        <v>155.86391838251041</v>
      </c>
      <c r="I164" s="288">
        <v>112.15186900058836</v>
      </c>
      <c r="J164" s="288">
        <v>73.561006044151611</v>
      </c>
      <c r="K164" s="288">
        <v>112.93979487127621</v>
      </c>
      <c r="L164" s="288">
        <v>156.57806574826043</v>
      </c>
      <c r="M164" s="288">
        <v>155.09563200757327</v>
      </c>
      <c r="N164" s="288">
        <v>96.669399869467128</v>
      </c>
      <c r="O164" s="288">
        <v>251.61864538774586</v>
      </c>
      <c r="P164" s="288">
        <v>72.389983579888721</v>
      </c>
      <c r="Q164" s="288">
        <v>121.62544366423245</v>
      </c>
      <c r="R164" s="288">
        <v>93.896057087274116</v>
      </c>
      <c r="S164" s="288">
        <v>121.45996911633186</v>
      </c>
      <c r="T164" s="288">
        <v>221.75845646646303</v>
      </c>
      <c r="U164" s="597">
        <v>112.56025487377576</v>
      </c>
      <c r="V164" s="289">
        <v>126.1387282618863</v>
      </c>
    </row>
    <row r="165" spans="1:82">
      <c r="A165" s="1261"/>
      <c r="B165" s="279" t="s">
        <v>20</v>
      </c>
      <c r="C165" s="596">
        <v>149.23449288545584</v>
      </c>
      <c r="D165" s="288">
        <v>144.37576804184752</v>
      </c>
      <c r="E165" s="288">
        <v>178.67012124158111</v>
      </c>
      <c r="F165" s="288">
        <v>115.49202226665491</v>
      </c>
      <c r="G165" s="288">
        <v>120.13432062554966</v>
      </c>
      <c r="H165" s="288">
        <v>153.66538022575406</v>
      </c>
      <c r="I165" s="288">
        <v>114.02861932304255</v>
      </c>
      <c r="J165" s="288">
        <v>76.590506322300683</v>
      </c>
      <c r="K165" s="288">
        <v>119.70968135929688</v>
      </c>
      <c r="L165" s="288">
        <v>138.14777650384784</v>
      </c>
      <c r="M165" s="288">
        <v>128.59130647993578</v>
      </c>
      <c r="N165" s="288">
        <v>139.85854217503558</v>
      </c>
      <c r="O165" s="288">
        <v>265.01915023208227</v>
      </c>
      <c r="P165" s="288">
        <v>96.913873738071231</v>
      </c>
      <c r="Q165" s="288">
        <v>127.76425522040067</v>
      </c>
      <c r="R165" s="288">
        <v>87.004646601521742</v>
      </c>
      <c r="S165" s="288">
        <v>136.73954115140458</v>
      </c>
      <c r="T165" s="288">
        <v>286.04625415016466</v>
      </c>
      <c r="U165" s="597">
        <v>109.35904539792215</v>
      </c>
      <c r="V165" s="289">
        <v>127.23201472652781</v>
      </c>
    </row>
    <row r="166" spans="1:82">
      <c r="A166" s="1261"/>
      <c r="B166" s="279" t="s">
        <v>21</v>
      </c>
      <c r="C166" s="596">
        <v>135.94076410928346</v>
      </c>
      <c r="D166" s="288">
        <v>152.62312233420363</v>
      </c>
      <c r="E166" s="288">
        <v>198.8420005492047</v>
      </c>
      <c r="F166" s="288">
        <v>118.02198248163317</v>
      </c>
      <c r="G166" s="288">
        <v>140.21017878293716</v>
      </c>
      <c r="H166" s="288">
        <v>173.89437121429398</v>
      </c>
      <c r="I166" s="288">
        <v>128.04511366759846</v>
      </c>
      <c r="J166" s="288">
        <v>106.22117180361187</v>
      </c>
      <c r="K166" s="288">
        <v>125.99773554646075</v>
      </c>
      <c r="L166" s="288">
        <v>150.01691825711382</v>
      </c>
      <c r="M166" s="288">
        <v>112.0619963693219</v>
      </c>
      <c r="N166" s="288">
        <v>119.26829918756241</v>
      </c>
      <c r="O166" s="288">
        <v>286.87732773690254</v>
      </c>
      <c r="P166" s="288">
        <v>100.30235068834129</v>
      </c>
      <c r="Q166" s="288">
        <v>130.80183882617519</v>
      </c>
      <c r="R166" s="288">
        <v>73.231954473892444</v>
      </c>
      <c r="S166" s="288">
        <v>141.96236669686792</v>
      </c>
      <c r="T166" s="288">
        <v>214.12291881585207</v>
      </c>
      <c r="U166" s="597">
        <v>145.9608061876001</v>
      </c>
      <c r="V166" s="289">
        <v>130.72781683122079</v>
      </c>
    </row>
    <row r="167" spans="1:82">
      <c r="A167" s="1261"/>
      <c r="B167" s="279" t="s">
        <v>22</v>
      </c>
      <c r="C167" s="596">
        <v>136.11030292734188</v>
      </c>
      <c r="D167" s="288">
        <v>95.844934165825777</v>
      </c>
      <c r="E167" s="288">
        <v>197.08326503206291</v>
      </c>
      <c r="F167" s="288">
        <v>114.22015600822357</v>
      </c>
      <c r="G167" s="288">
        <v>121.59557121403554</v>
      </c>
      <c r="H167" s="288">
        <v>183.53467968745889</v>
      </c>
      <c r="I167" s="288">
        <v>110.6520105618366</v>
      </c>
      <c r="J167" s="288">
        <v>66.30180670318164</v>
      </c>
      <c r="K167" s="288">
        <v>102.16460481336651</v>
      </c>
      <c r="L167" s="288">
        <v>178.96266036447614</v>
      </c>
      <c r="M167" s="288">
        <v>135.69422743591733</v>
      </c>
      <c r="N167" s="288">
        <v>80.427056414862491</v>
      </c>
      <c r="O167" s="288">
        <v>289.55577094318846</v>
      </c>
      <c r="P167" s="288">
        <v>49.411000170147247</v>
      </c>
      <c r="Q167" s="288">
        <v>166.98874151411124</v>
      </c>
      <c r="R167" s="288">
        <v>94.133172776228804</v>
      </c>
      <c r="S167" s="288">
        <v>147.77458056674581</v>
      </c>
      <c r="T167" s="288">
        <v>190.39454322560022</v>
      </c>
      <c r="U167" s="597">
        <v>153.61086519900871</v>
      </c>
      <c r="V167" s="289">
        <v>134.57349647187493</v>
      </c>
    </row>
    <row r="168" spans="1:82">
      <c r="A168" s="1261"/>
      <c r="B168" s="279" t="s">
        <v>23</v>
      </c>
      <c r="C168" s="596">
        <v>155.30342824372414</v>
      </c>
      <c r="D168" s="288">
        <v>150.45592523886467</v>
      </c>
      <c r="E168" s="288">
        <v>172.53879456910423</v>
      </c>
      <c r="F168" s="288">
        <v>187.05376407616509</v>
      </c>
      <c r="G168" s="288">
        <v>205.31659346043276</v>
      </c>
      <c r="H168" s="288">
        <v>155.47969921955533</v>
      </c>
      <c r="I168" s="288">
        <v>132.2974299401119</v>
      </c>
      <c r="J168" s="288">
        <v>81.732643138287315</v>
      </c>
      <c r="K168" s="288">
        <v>114.76345803516763</v>
      </c>
      <c r="L168" s="288">
        <v>156.03619691511136</v>
      </c>
      <c r="M168" s="288">
        <v>140.06361408537694</v>
      </c>
      <c r="N168" s="288">
        <v>164.88450678614345</v>
      </c>
      <c r="O168" s="288">
        <v>294.44096980104342</v>
      </c>
      <c r="P168" s="288">
        <v>33.483564969293347</v>
      </c>
      <c r="Q168" s="288">
        <v>132.67492853820289</v>
      </c>
      <c r="R168" s="288">
        <v>95.59528829680184</v>
      </c>
      <c r="S168" s="288">
        <v>105.55189333069524</v>
      </c>
      <c r="T168" s="288">
        <v>363.50637500207057</v>
      </c>
      <c r="U168" s="597">
        <v>142.4329989123992</v>
      </c>
      <c r="V168" s="289">
        <v>136.92379183428153</v>
      </c>
    </row>
    <row r="169" spans="1:82">
      <c r="A169" s="1261"/>
      <c r="B169" s="279" t="s">
        <v>24</v>
      </c>
      <c r="C169" s="596">
        <v>137.98534547919436</v>
      </c>
      <c r="D169" s="288">
        <v>154.6589074210689</v>
      </c>
      <c r="E169" s="288">
        <v>140.56909640290198</v>
      </c>
      <c r="F169" s="288">
        <v>131.48715789710766</v>
      </c>
      <c r="G169" s="288">
        <v>153.57275742228813</v>
      </c>
      <c r="H169" s="288">
        <v>147.74822726728289</v>
      </c>
      <c r="I169" s="288">
        <v>92.601475201236937</v>
      </c>
      <c r="J169" s="288">
        <v>84.664059696338398</v>
      </c>
      <c r="K169" s="288">
        <v>126.11356595361856</v>
      </c>
      <c r="L169" s="288">
        <v>182.13116808802485</v>
      </c>
      <c r="M169" s="288">
        <v>113.14377268006194</v>
      </c>
      <c r="N169" s="288">
        <v>79.294334315117425</v>
      </c>
      <c r="O169" s="288">
        <v>284.48661176342677</v>
      </c>
      <c r="P169" s="288">
        <v>43.66898567901854</v>
      </c>
      <c r="Q169" s="288">
        <v>138.77396370173466</v>
      </c>
      <c r="R169" s="288">
        <v>92.996140174313155</v>
      </c>
      <c r="S169" s="288">
        <v>89.455195286028314</v>
      </c>
      <c r="T169" s="288">
        <v>232.51597533778471</v>
      </c>
      <c r="U169" s="597">
        <v>141.9482753841435</v>
      </c>
      <c r="V169" s="289">
        <v>123.34001705795119</v>
      </c>
    </row>
    <row r="170" spans="1:82">
      <c r="A170" s="1261"/>
      <c r="B170" s="279" t="s">
        <v>25</v>
      </c>
      <c r="C170" s="596">
        <v>144.17539764512034</v>
      </c>
      <c r="D170" s="288">
        <v>157.44641918436338</v>
      </c>
      <c r="E170" s="288">
        <v>157.40563944816284</v>
      </c>
      <c r="F170" s="288">
        <v>142.07026570112606</v>
      </c>
      <c r="G170" s="288">
        <v>131.53934287809844</v>
      </c>
      <c r="H170" s="288">
        <v>158.94453711753647</v>
      </c>
      <c r="I170" s="288">
        <v>169.01686188657985</v>
      </c>
      <c r="J170" s="288">
        <v>75.269389120590034</v>
      </c>
      <c r="K170" s="288">
        <v>116.8222546895329</v>
      </c>
      <c r="L170" s="288">
        <v>170.35494184813305</v>
      </c>
      <c r="M170" s="288">
        <v>134.4396003927626</v>
      </c>
      <c r="N170" s="288">
        <v>92.518714902366654</v>
      </c>
      <c r="O170" s="288">
        <v>403.18377966105709</v>
      </c>
      <c r="P170" s="288">
        <v>82.308028585194663</v>
      </c>
      <c r="Q170" s="288">
        <v>168.41105853572031</v>
      </c>
      <c r="R170" s="288">
        <v>100.79824426878385</v>
      </c>
      <c r="S170" s="288">
        <v>136.79817381210728</v>
      </c>
      <c r="T170" s="288">
        <v>197.02371670733578</v>
      </c>
      <c r="U170" s="597">
        <v>137.52491591580244</v>
      </c>
      <c r="V170" s="289">
        <v>148.82616387899006</v>
      </c>
    </row>
    <row r="171" spans="1:82">
      <c r="A171" s="1261"/>
      <c r="B171" s="279" t="s">
        <v>26</v>
      </c>
      <c r="C171" s="596">
        <v>155.40855492336499</v>
      </c>
      <c r="D171" s="288">
        <v>216.58600297571064</v>
      </c>
      <c r="E171" s="288">
        <v>145.90219977549006</v>
      </c>
      <c r="F171" s="288">
        <v>120.08950472049438</v>
      </c>
      <c r="G171" s="288">
        <v>133.68336816278671</v>
      </c>
      <c r="H171" s="288">
        <v>145.57382889436792</v>
      </c>
      <c r="I171" s="288">
        <v>238.02514526026329</v>
      </c>
      <c r="J171" s="288">
        <v>83.569792636105007</v>
      </c>
      <c r="K171" s="288">
        <v>104.82495634739071</v>
      </c>
      <c r="L171" s="288">
        <v>143.54487831940361</v>
      </c>
      <c r="M171" s="288">
        <v>97.030737261813485</v>
      </c>
      <c r="N171" s="288">
        <v>246.37873588049573</v>
      </c>
      <c r="O171" s="288">
        <v>459.03114914564122</v>
      </c>
      <c r="P171" s="288">
        <v>106.39613296991925</v>
      </c>
      <c r="Q171" s="288">
        <v>201.71768663765494</v>
      </c>
      <c r="R171" s="288">
        <v>104.52292340241134</v>
      </c>
      <c r="S171" s="288">
        <v>134.59722754851785</v>
      </c>
      <c r="T171" s="288">
        <v>188.55104622333371</v>
      </c>
      <c r="U171" s="597">
        <v>136.4307716859785</v>
      </c>
      <c r="V171" s="289">
        <v>166.86566185289567</v>
      </c>
    </row>
    <row r="172" spans="1:82">
      <c r="A172" s="1261"/>
      <c r="B172" s="279" t="s">
        <v>27</v>
      </c>
      <c r="C172" s="596">
        <v>136.28743075441955</v>
      </c>
      <c r="D172" s="288">
        <v>182.32941921963965</v>
      </c>
      <c r="E172" s="288">
        <v>134.52335461638842</v>
      </c>
      <c r="F172" s="288">
        <v>150.03335506973423</v>
      </c>
      <c r="G172" s="288">
        <v>128.29083551036084</v>
      </c>
      <c r="H172" s="288">
        <v>148.57181046528098</v>
      </c>
      <c r="I172" s="288">
        <v>116.04136079252638</v>
      </c>
      <c r="J172" s="288">
        <v>68.400463671649277</v>
      </c>
      <c r="K172" s="288">
        <v>117.75728606521791</v>
      </c>
      <c r="L172" s="288">
        <v>181.89643174833455</v>
      </c>
      <c r="M172" s="288">
        <v>158.33644351425718</v>
      </c>
      <c r="N172" s="288">
        <v>155.60150298459985</v>
      </c>
      <c r="O172" s="288">
        <v>284.08686966907385</v>
      </c>
      <c r="P172" s="288">
        <v>113.72025849159662</v>
      </c>
      <c r="Q172" s="288">
        <v>148.47542533759278</v>
      </c>
      <c r="R172" s="288">
        <v>114.33984275357165</v>
      </c>
      <c r="S172" s="288">
        <v>92.917051759949359</v>
      </c>
      <c r="T172" s="288">
        <v>257.92404680666652</v>
      </c>
      <c r="U172" s="597">
        <v>141.00299683525242</v>
      </c>
      <c r="V172" s="289">
        <v>135.62915493783154</v>
      </c>
    </row>
    <row r="173" spans="1:82">
      <c r="A173" s="1261"/>
      <c r="B173" s="279" t="s">
        <v>28</v>
      </c>
      <c r="C173" s="596">
        <v>199.32176746321022</v>
      </c>
      <c r="D173" s="288">
        <v>232.25416943220853</v>
      </c>
      <c r="E173" s="288">
        <v>168.1905450277965</v>
      </c>
      <c r="F173" s="288">
        <v>143.15521326230183</v>
      </c>
      <c r="G173" s="288">
        <v>125.00237015179889</v>
      </c>
      <c r="H173" s="288">
        <v>311.49254282572639</v>
      </c>
      <c r="I173" s="288">
        <v>115.05555498381608</v>
      </c>
      <c r="J173" s="288">
        <v>134.95151632717986</v>
      </c>
      <c r="K173" s="288">
        <v>117.02050059035035</v>
      </c>
      <c r="L173" s="288">
        <v>143.827533259765</v>
      </c>
      <c r="M173" s="288">
        <v>139.24546066909357</v>
      </c>
      <c r="N173" s="288">
        <v>114.82514543407672</v>
      </c>
      <c r="O173" s="288">
        <v>260.63661133502251</v>
      </c>
      <c r="P173" s="288">
        <v>30.538903643642925</v>
      </c>
      <c r="Q173" s="288">
        <v>178.17525907384339</v>
      </c>
      <c r="R173" s="288">
        <v>96.457798905175494</v>
      </c>
      <c r="S173" s="288">
        <v>104.04467391988665</v>
      </c>
      <c r="T173" s="288">
        <v>223.87196420993112</v>
      </c>
      <c r="U173" s="597">
        <v>164.75216372215962</v>
      </c>
      <c r="V173" s="289">
        <v>161.13191279918249</v>
      </c>
    </row>
    <row r="174" spans="1:82">
      <c r="A174" s="1261"/>
      <c r="B174" s="279" t="s">
        <v>29</v>
      </c>
      <c r="C174" s="596">
        <v>149.23449288545584</v>
      </c>
      <c r="D174" s="288">
        <v>144.37576804184752</v>
      </c>
      <c r="E174" s="288">
        <v>178.67012124158111</v>
      </c>
      <c r="F174" s="288">
        <v>115.49202226665491</v>
      </c>
      <c r="G174" s="288">
        <v>120.13432062554966</v>
      </c>
      <c r="H174" s="288">
        <v>153.66805933878672</v>
      </c>
      <c r="I174" s="288">
        <v>114.02861932304255</v>
      </c>
      <c r="J174" s="288">
        <v>76.590506322300683</v>
      </c>
      <c r="K174" s="288">
        <v>119.70968135929688</v>
      </c>
      <c r="L174" s="288">
        <v>138.14777650384784</v>
      </c>
      <c r="M174" s="288">
        <v>128.59130647993578</v>
      </c>
      <c r="N174" s="288">
        <v>139.85854217503558</v>
      </c>
      <c r="O174" s="288">
        <v>265.01915023208227</v>
      </c>
      <c r="P174" s="288">
        <v>96.913873738071231</v>
      </c>
      <c r="Q174" s="288">
        <v>127.76425522040067</v>
      </c>
      <c r="R174" s="288">
        <v>87.004646601521742</v>
      </c>
      <c r="S174" s="288">
        <v>136.73954115140458</v>
      </c>
      <c r="T174" s="288">
        <v>286.04625415016466</v>
      </c>
      <c r="U174" s="597">
        <v>109.35904539792215</v>
      </c>
      <c r="V174" s="289">
        <v>127.23232325981076</v>
      </c>
    </row>
    <row r="175" spans="1:82" ht="16.5" thickBot="1">
      <c r="A175" s="1262"/>
      <c r="B175" s="280" t="s">
        <v>30</v>
      </c>
      <c r="C175" s="598">
        <v>225.76692393954241</v>
      </c>
      <c r="D175" s="291">
        <v>199.30239300326085</v>
      </c>
      <c r="E175" s="291">
        <v>199.39922860172442</v>
      </c>
      <c r="F175" s="291">
        <v>134.87411837200483</v>
      </c>
      <c r="G175" s="291">
        <v>147.31105141103785</v>
      </c>
      <c r="H175" s="291">
        <v>220.18868625149233</v>
      </c>
      <c r="I175" s="291">
        <v>112.9359558952483</v>
      </c>
      <c r="J175" s="291">
        <v>84.191446308491294</v>
      </c>
      <c r="K175" s="291">
        <v>132.52643334838154</v>
      </c>
      <c r="L175" s="291">
        <v>189.53712492170732</v>
      </c>
      <c r="M175" s="291">
        <v>138.23099435695991</v>
      </c>
      <c r="N175" s="291">
        <v>92.360848851891475</v>
      </c>
      <c r="O175" s="291">
        <v>275.5158564346977</v>
      </c>
      <c r="P175" s="291">
        <v>61.458427975142769</v>
      </c>
      <c r="Q175" s="291">
        <v>170.93655617220125</v>
      </c>
      <c r="R175" s="291">
        <v>89.406360407040168</v>
      </c>
      <c r="S175" s="291">
        <v>148.78139505543507</v>
      </c>
      <c r="T175" s="291">
        <v>215.84714289932009</v>
      </c>
      <c r="U175" s="599">
        <v>155.71199647374806</v>
      </c>
      <c r="V175" s="292">
        <v>154.17506307619632</v>
      </c>
    </row>
    <row r="176" spans="1:82" s="556" customFormat="1" ht="17.25" customHeight="1" thickBot="1">
      <c r="A176" s="556" t="s">
        <v>1136</v>
      </c>
    </row>
    <row r="177" spans="1:22" s="157" customFormat="1" ht="147.75" customHeight="1" thickBot="1">
      <c r="A177" s="574" t="s">
        <v>5</v>
      </c>
      <c r="B177" s="573" t="s">
        <v>18</v>
      </c>
      <c r="C177" s="605" t="s">
        <v>2166</v>
      </c>
      <c r="D177" s="571" t="s">
        <v>492</v>
      </c>
      <c r="E177" s="571" t="s">
        <v>2182</v>
      </c>
      <c r="F177" s="572" t="s">
        <v>2183</v>
      </c>
      <c r="G177" s="572" t="s">
        <v>494</v>
      </c>
      <c r="H177" s="572" t="s">
        <v>2165</v>
      </c>
      <c r="I177" s="572" t="s">
        <v>2184</v>
      </c>
      <c r="J177" s="572" t="s">
        <v>2185</v>
      </c>
      <c r="K177" s="572" t="s">
        <v>2186</v>
      </c>
      <c r="L177" s="575" t="s">
        <v>2187</v>
      </c>
      <c r="M177" s="572" t="s">
        <v>2176</v>
      </c>
      <c r="N177" s="571" t="s">
        <v>2188</v>
      </c>
      <c r="O177" s="571" t="s">
        <v>2178</v>
      </c>
      <c r="P177" s="572" t="s">
        <v>2179</v>
      </c>
      <c r="Q177" s="572" t="s">
        <v>2168</v>
      </c>
      <c r="R177" s="572" t="s">
        <v>2180</v>
      </c>
      <c r="S177" s="572" t="s">
        <v>2181</v>
      </c>
      <c r="T177" s="572" t="s">
        <v>2189</v>
      </c>
      <c r="U177" s="606" t="s">
        <v>2169</v>
      </c>
      <c r="V177" s="576" t="s">
        <v>2190</v>
      </c>
    </row>
    <row r="178" spans="1:22">
      <c r="A178" s="1261">
        <v>2014</v>
      </c>
      <c r="B178" s="279" t="s">
        <v>19</v>
      </c>
      <c r="C178" s="596">
        <v>169.9</v>
      </c>
      <c r="D178" s="288">
        <v>242.55</v>
      </c>
      <c r="E178" s="288">
        <v>156.46</v>
      </c>
      <c r="F178" s="288">
        <v>153.26</v>
      </c>
      <c r="G178" s="288">
        <v>105.05</v>
      </c>
      <c r="H178" s="288">
        <v>348.42</v>
      </c>
      <c r="I178" s="288">
        <v>107.82</v>
      </c>
      <c r="J178" s="288">
        <v>116.81</v>
      </c>
      <c r="K178" s="288">
        <v>103.28</v>
      </c>
      <c r="L178" s="288">
        <v>152.38999999999999</v>
      </c>
      <c r="M178" s="288">
        <v>124.52</v>
      </c>
      <c r="N178" s="288">
        <v>109.46</v>
      </c>
      <c r="O178" s="288">
        <v>248.81</v>
      </c>
      <c r="P178" s="288">
        <v>44.97</v>
      </c>
      <c r="Q178" s="288">
        <v>178.32</v>
      </c>
      <c r="R178" s="288">
        <v>86.49</v>
      </c>
      <c r="S178" s="288">
        <v>103.57</v>
      </c>
      <c r="T178" s="288">
        <v>188.03</v>
      </c>
      <c r="U178" s="597">
        <v>169.26</v>
      </c>
      <c r="V178" s="289">
        <v>160.71</v>
      </c>
    </row>
    <row r="179" spans="1:22">
      <c r="A179" s="1261"/>
      <c r="B179" s="279" t="s">
        <v>20</v>
      </c>
      <c r="C179" s="596">
        <v>163.65</v>
      </c>
      <c r="D179" s="288">
        <v>213.48</v>
      </c>
      <c r="E179" s="288">
        <v>187.4</v>
      </c>
      <c r="F179" s="288">
        <v>147.07</v>
      </c>
      <c r="G179" s="288">
        <v>84.76</v>
      </c>
      <c r="H179" s="288">
        <v>265.19</v>
      </c>
      <c r="I179" s="288">
        <v>118.3</v>
      </c>
      <c r="J179" s="288">
        <v>135.29</v>
      </c>
      <c r="K179" s="288">
        <v>120.91</v>
      </c>
      <c r="L179" s="288">
        <v>154.80000000000001</v>
      </c>
      <c r="M179" s="288">
        <v>157.16</v>
      </c>
      <c r="N179" s="288">
        <v>93.4</v>
      </c>
      <c r="O179" s="288">
        <v>265.60000000000002</v>
      </c>
      <c r="P179" s="288">
        <v>50.56</v>
      </c>
      <c r="Q179" s="288">
        <v>166.46</v>
      </c>
      <c r="R179" s="288">
        <v>85.8</v>
      </c>
      <c r="S179" s="288">
        <v>105.26</v>
      </c>
      <c r="T179" s="288">
        <v>285.91000000000003</v>
      </c>
      <c r="U179" s="597">
        <v>167.9</v>
      </c>
      <c r="V179" s="289">
        <v>149.28</v>
      </c>
    </row>
    <row r="180" spans="1:22">
      <c r="A180" s="1261"/>
      <c r="B180" s="279" t="s">
        <v>21</v>
      </c>
      <c r="C180" s="596">
        <v>215.75</v>
      </c>
      <c r="D180" s="288">
        <v>179.66</v>
      </c>
      <c r="E180" s="288">
        <v>177.27</v>
      </c>
      <c r="F180" s="288">
        <v>159.13999999999999</v>
      </c>
      <c r="G180" s="288">
        <v>120.31</v>
      </c>
      <c r="H180" s="288">
        <v>291.11</v>
      </c>
      <c r="I180" s="288">
        <v>108.05</v>
      </c>
      <c r="J180" s="288">
        <v>124.93</v>
      </c>
      <c r="K180" s="288">
        <v>117.49</v>
      </c>
      <c r="L180" s="288">
        <v>160.99</v>
      </c>
      <c r="M180" s="288">
        <v>130.88999999999999</v>
      </c>
      <c r="N180" s="288">
        <v>120.65</v>
      </c>
      <c r="O180" s="288">
        <v>262.82</v>
      </c>
      <c r="P180" s="288">
        <v>46.15</v>
      </c>
      <c r="Q180" s="288">
        <v>169.72</v>
      </c>
      <c r="R180" s="288">
        <v>82.31</v>
      </c>
      <c r="S180" s="288">
        <v>72.290000000000006</v>
      </c>
      <c r="T180" s="288">
        <v>263.95</v>
      </c>
      <c r="U180" s="597">
        <v>149.59</v>
      </c>
      <c r="V180" s="289">
        <v>148.05000000000001</v>
      </c>
    </row>
    <row r="181" spans="1:22">
      <c r="A181" s="1261"/>
      <c r="B181" s="279" t="s">
        <v>22</v>
      </c>
      <c r="C181" s="596">
        <v>126.50608804908559</v>
      </c>
      <c r="D181" s="288">
        <v>166.94422161318241</v>
      </c>
      <c r="E181" s="288">
        <v>139.59701673472111</v>
      </c>
      <c r="F181" s="288">
        <v>108.88905427770669</v>
      </c>
      <c r="G181" s="288">
        <v>102.79743847118829</v>
      </c>
      <c r="H181" s="288">
        <v>114.01671293717968</v>
      </c>
      <c r="I181" s="288">
        <v>107.47628920616583</v>
      </c>
      <c r="J181" s="288">
        <v>85.038806032894712</v>
      </c>
      <c r="K181" s="288">
        <v>96.541513649718524</v>
      </c>
      <c r="L181" s="288">
        <v>112.71273849715142</v>
      </c>
      <c r="M181" s="288">
        <v>101.7678708100736</v>
      </c>
      <c r="N181" s="288">
        <v>119.65522092868225</v>
      </c>
      <c r="O181" s="288">
        <v>162.46440386024562</v>
      </c>
      <c r="P181" s="288">
        <v>97.727487173159801</v>
      </c>
      <c r="Q181" s="288">
        <v>106.27304186898803</v>
      </c>
      <c r="R181" s="288">
        <v>149.12225636949336</v>
      </c>
      <c r="S181" s="288">
        <v>134.06343312086412</v>
      </c>
      <c r="T181" s="288">
        <v>122.13143174050306</v>
      </c>
      <c r="U181" s="597">
        <v>122.21046232079624</v>
      </c>
      <c r="V181" s="289">
        <v>126.92831081032261</v>
      </c>
    </row>
    <row r="182" spans="1:22">
      <c r="A182" s="1261"/>
      <c r="B182" s="279" t="s">
        <v>23</v>
      </c>
      <c r="C182" s="596">
        <v>118.98434380574318</v>
      </c>
      <c r="D182" s="288">
        <v>201.25601386324846</v>
      </c>
      <c r="E182" s="288">
        <v>146.34301145636528</v>
      </c>
      <c r="F182" s="288">
        <v>118.9306437631048</v>
      </c>
      <c r="G182" s="288">
        <v>113.96509043781253</v>
      </c>
      <c r="H182" s="288">
        <v>115.78002397781299</v>
      </c>
      <c r="I182" s="288">
        <v>108.50743844371232</v>
      </c>
      <c r="J182" s="288">
        <v>83.353303099962702</v>
      </c>
      <c r="K182" s="288">
        <v>98.630590212871596</v>
      </c>
      <c r="L182" s="288">
        <v>113.95438336720069</v>
      </c>
      <c r="M182" s="288">
        <v>99.717561202105799</v>
      </c>
      <c r="N182" s="288">
        <v>107.00759496603702</v>
      </c>
      <c r="O182" s="288">
        <v>111.72464627712655</v>
      </c>
      <c r="P182" s="288">
        <v>105.42724229186713</v>
      </c>
      <c r="Q182" s="288">
        <v>105.28954791716495</v>
      </c>
      <c r="R182" s="288">
        <v>126.10211353791206</v>
      </c>
      <c r="S182" s="288">
        <v>127.0745545791373</v>
      </c>
      <c r="T182" s="288">
        <v>121.25344080374174</v>
      </c>
      <c r="U182" s="597">
        <v>121.71167184109208</v>
      </c>
      <c r="V182" s="289">
        <v>123.75853798853697</v>
      </c>
    </row>
    <row r="183" spans="1:22">
      <c r="A183" s="1261"/>
      <c r="B183" s="279" t="s">
        <v>24</v>
      </c>
      <c r="C183" s="596">
        <v>137.45193960259928</v>
      </c>
      <c r="D183" s="288">
        <v>269.91550760475184</v>
      </c>
      <c r="E183" s="288">
        <v>154.9468883110537</v>
      </c>
      <c r="F183" s="288">
        <v>108.18803937117491</v>
      </c>
      <c r="G183" s="288">
        <v>102.33308326389849</v>
      </c>
      <c r="H183" s="288">
        <v>129.89776031249011</v>
      </c>
      <c r="I183" s="288">
        <v>105.38254294002438</v>
      </c>
      <c r="J183" s="288">
        <v>65.919710086452795</v>
      </c>
      <c r="K183" s="288">
        <v>114.37814180513465</v>
      </c>
      <c r="L183" s="288">
        <v>119.64312746621034</v>
      </c>
      <c r="M183" s="288">
        <v>99.646515831280297</v>
      </c>
      <c r="N183" s="288">
        <v>97.06569119892545</v>
      </c>
      <c r="O183" s="288">
        <v>115.3532968180518</v>
      </c>
      <c r="P183" s="288">
        <v>97.928277209508096</v>
      </c>
      <c r="Q183" s="288">
        <v>106.12095144721444</v>
      </c>
      <c r="R183" s="288">
        <v>127.33674325441164</v>
      </c>
      <c r="S183" s="288">
        <v>115.70910307093492</v>
      </c>
      <c r="T183" s="288">
        <v>139.7136370319686</v>
      </c>
      <c r="U183" s="597">
        <v>114.91536694261039</v>
      </c>
      <c r="V183" s="289">
        <v>130.12509989817735</v>
      </c>
    </row>
    <row r="184" spans="1:22">
      <c r="A184" s="1261"/>
      <c r="B184" s="279" t="s">
        <v>25</v>
      </c>
      <c r="C184" s="596">
        <v>126.17198135822211</v>
      </c>
      <c r="D184" s="288">
        <v>151.64674530067464</v>
      </c>
      <c r="E184" s="288">
        <v>150.34402805052983</v>
      </c>
      <c r="F184" s="288">
        <v>106.28348540571129</v>
      </c>
      <c r="G184" s="288">
        <v>91.240561097733789</v>
      </c>
      <c r="H184" s="288">
        <v>133.47800156865142</v>
      </c>
      <c r="I184" s="288">
        <v>108.20631480730574</v>
      </c>
      <c r="J184" s="288">
        <v>65.007998247142098</v>
      </c>
      <c r="K184" s="288">
        <v>93.873963984634656</v>
      </c>
      <c r="L184" s="288">
        <v>110.88236975626367</v>
      </c>
      <c r="M184" s="288">
        <v>99.331620406151615</v>
      </c>
      <c r="N184" s="288">
        <v>100.82335009360233</v>
      </c>
      <c r="O184" s="288">
        <v>131.8584036980167</v>
      </c>
      <c r="P184" s="288">
        <v>87.124913661072071</v>
      </c>
      <c r="Q184" s="288">
        <v>109.2681690231334</v>
      </c>
      <c r="R184" s="288">
        <v>129.80666248259604</v>
      </c>
      <c r="S184" s="288">
        <v>141.01808959960562</v>
      </c>
      <c r="T184" s="288">
        <v>131.25715402263288</v>
      </c>
      <c r="U184" s="597">
        <v>117.81367293877673</v>
      </c>
      <c r="V184" s="289">
        <v>124.29061077677521</v>
      </c>
    </row>
    <row r="185" spans="1:22">
      <c r="A185" s="1261"/>
      <c r="B185" s="279" t="s">
        <v>26</v>
      </c>
      <c r="C185" s="596">
        <v>128.76418065809037</v>
      </c>
      <c r="D185" s="288">
        <v>183.07827509012523</v>
      </c>
      <c r="E185" s="288">
        <v>150.50791988204338</v>
      </c>
      <c r="F185" s="288">
        <v>114.80715178632451</v>
      </c>
      <c r="G185" s="288">
        <v>109.71393232063852</v>
      </c>
      <c r="H185" s="288">
        <v>156.82408860631941</v>
      </c>
      <c r="I185" s="288">
        <v>112.51980431932832</v>
      </c>
      <c r="J185" s="288">
        <v>64.05470192006851</v>
      </c>
      <c r="K185" s="288">
        <v>88.286397932555687</v>
      </c>
      <c r="L185" s="288">
        <v>115.78766562278595</v>
      </c>
      <c r="M185" s="288">
        <v>101.4196113295102</v>
      </c>
      <c r="N185" s="288">
        <v>115.76580101737576</v>
      </c>
      <c r="O185" s="288">
        <v>124.55186463293788</v>
      </c>
      <c r="P185" s="288">
        <v>105.69996125018365</v>
      </c>
      <c r="Q185" s="288">
        <v>111.6593898233687</v>
      </c>
      <c r="R185" s="288">
        <v>129.22090443112248</v>
      </c>
      <c r="S185" s="288">
        <v>114.99039830473434</v>
      </c>
      <c r="T185" s="288">
        <v>121.27436764913833</v>
      </c>
      <c r="U185" s="597">
        <v>117.89970770724129</v>
      </c>
      <c r="V185" s="289">
        <v>128.24451817894726</v>
      </c>
    </row>
    <row r="186" spans="1:22">
      <c r="A186" s="1261"/>
      <c r="B186" s="279" t="s">
        <v>27</v>
      </c>
      <c r="C186" s="596">
        <v>133.76728729338976</v>
      </c>
      <c r="D186" s="288">
        <v>221.19634675270231</v>
      </c>
      <c r="E186" s="288">
        <v>150.39787119559819</v>
      </c>
      <c r="F186" s="288">
        <v>108.33154599077831</v>
      </c>
      <c r="G186" s="288">
        <v>113.09031098333234</v>
      </c>
      <c r="H186" s="288">
        <v>156.16643315684325</v>
      </c>
      <c r="I186" s="288">
        <v>112.75452981606084</v>
      </c>
      <c r="J186" s="288">
        <v>85.343447716029843</v>
      </c>
      <c r="K186" s="288">
        <v>103.41392097924276</v>
      </c>
      <c r="L186" s="288">
        <v>115.21274082503935</v>
      </c>
      <c r="M186" s="288">
        <v>103.43822904805822</v>
      </c>
      <c r="N186" s="288">
        <v>105.98963618751579</v>
      </c>
      <c r="O186" s="288">
        <v>114.59952261637899</v>
      </c>
      <c r="P186" s="288">
        <v>103.868929021649</v>
      </c>
      <c r="Q186" s="288">
        <v>113.50947280974886</v>
      </c>
      <c r="R186" s="288">
        <v>127.92358828069733</v>
      </c>
      <c r="S186" s="288">
        <v>158.17184824643232</v>
      </c>
      <c r="T186" s="288">
        <v>126.56344830252267</v>
      </c>
      <c r="U186" s="597">
        <v>124.84390909310891</v>
      </c>
      <c r="V186" s="289">
        <v>136.36184075229986</v>
      </c>
    </row>
    <row r="187" spans="1:22">
      <c r="A187" s="1261"/>
      <c r="B187" s="279" t="s">
        <v>28</v>
      </c>
      <c r="C187" s="596">
        <v>155.87652636030379</v>
      </c>
      <c r="D187" s="288">
        <v>193.75154807010537</v>
      </c>
      <c r="E187" s="288">
        <v>148.66709880875828</v>
      </c>
      <c r="F187" s="288">
        <v>117.52233540717556</v>
      </c>
      <c r="G187" s="288">
        <v>117.94294190497092</v>
      </c>
      <c r="H187" s="288">
        <v>246.38031732224215</v>
      </c>
      <c r="I187" s="288">
        <v>120.52829384393412</v>
      </c>
      <c r="J187" s="288">
        <v>64.141146282848993</v>
      </c>
      <c r="K187" s="288">
        <v>153.79969297353745</v>
      </c>
      <c r="L187" s="288">
        <v>147.29056632424491</v>
      </c>
      <c r="M187" s="288">
        <v>147.65169924874502</v>
      </c>
      <c r="N187" s="288">
        <v>232.06328855096237</v>
      </c>
      <c r="O187" s="288">
        <v>207.80867792449467</v>
      </c>
      <c r="P187" s="288">
        <v>126.7176287458589</v>
      </c>
      <c r="Q187" s="288">
        <v>212.93580932549847</v>
      </c>
      <c r="R187" s="288">
        <v>160.07904996706529</v>
      </c>
      <c r="S187" s="288">
        <v>119.80803386338084</v>
      </c>
      <c r="T187" s="288">
        <v>237.96922199997837</v>
      </c>
      <c r="U187" s="597">
        <v>258.87710648483437</v>
      </c>
      <c r="V187" s="289">
        <v>167.3611972724679</v>
      </c>
    </row>
    <row r="188" spans="1:22">
      <c r="A188" s="1261"/>
      <c r="B188" s="279" t="s">
        <v>29</v>
      </c>
      <c r="C188" s="596">
        <v>152.77644566440532</v>
      </c>
      <c r="D188" s="288">
        <v>203.16350871668399</v>
      </c>
      <c r="E188" s="288">
        <v>182.50705381233587</v>
      </c>
      <c r="F188" s="288">
        <v>119.83746123944131</v>
      </c>
      <c r="G188" s="288">
        <v>130.08695604604213</v>
      </c>
      <c r="H188" s="288">
        <v>243.6864371530371</v>
      </c>
      <c r="I188" s="288">
        <v>128.94352288827662</v>
      </c>
      <c r="J188" s="288">
        <v>66.284190467106527</v>
      </c>
      <c r="K188" s="288">
        <v>154.17392652758028</v>
      </c>
      <c r="L188" s="288">
        <v>159.85008512648653</v>
      </c>
      <c r="M188" s="288">
        <v>150.21581525219611</v>
      </c>
      <c r="N188" s="288">
        <v>223.70054138102941</v>
      </c>
      <c r="O188" s="288">
        <v>253.33345787564338</v>
      </c>
      <c r="P188" s="288">
        <v>130.62555562827174</v>
      </c>
      <c r="Q188" s="288">
        <v>227.11224345014719</v>
      </c>
      <c r="R188" s="288">
        <v>164.47137023581882</v>
      </c>
      <c r="S188" s="288">
        <v>118.94373269710883</v>
      </c>
      <c r="T188" s="288">
        <v>238.57260375710663</v>
      </c>
      <c r="U188" s="597">
        <v>251.80974248760037</v>
      </c>
      <c r="V188" s="289">
        <v>173.20783276929723</v>
      </c>
    </row>
    <row r="189" spans="1:22">
      <c r="A189" s="1261"/>
      <c r="B189" s="279" t="s">
        <v>30</v>
      </c>
      <c r="C189" s="596">
        <v>191.06148615977978</v>
      </c>
      <c r="D189" s="288">
        <v>245.27409473361433</v>
      </c>
      <c r="E189" s="288">
        <v>198.09522108916599</v>
      </c>
      <c r="F189" s="288">
        <v>126.52637115761344</v>
      </c>
      <c r="G189" s="288">
        <v>145.65988676433093</v>
      </c>
      <c r="H189" s="288">
        <v>275.8214902421368</v>
      </c>
      <c r="I189" s="288">
        <v>137.2324279647261</v>
      </c>
      <c r="J189" s="288">
        <v>86.871945836315433</v>
      </c>
      <c r="K189" s="288">
        <v>166.84894173397146</v>
      </c>
      <c r="L189" s="288">
        <v>163.67705526522931</v>
      </c>
      <c r="M189" s="288">
        <v>127.75571152629647</v>
      </c>
      <c r="N189" s="288">
        <v>226.30011779878348</v>
      </c>
      <c r="O189" s="288">
        <v>246.80039341750421</v>
      </c>
      <c r="P189" s="288">
        <v>175.82436422005324</v>
      </c>
      <c r="Q189" s="288">
        <v>245.21092631120953</v>
      </c>
      <c r="R189" s="288">
        <v>167.85125854160376</v>
      </c>
      <c r="S189" s="288">
        <v>138.52655565843961</v>
      </c>
      <c r="T189" s="288">
        <v>241.68671983203257</v>
      </c>
      <c r="U189" s="597">
        <v>263.10979209501943</v>
      </c>
      <c r="V189" s="289">
        <v>189.79056985580831</v>
      </c>
    </row>
    <row r="190" spans="1:22" s="167" customFormat="1" ht="21" customHeight="1">
      <c r="A190" s="1261">
        <v>2015</v>
      </c>
      <c r="B190" s="279" t="s">
        <v>19</v>
      </c>
      <c r="C190" s="596">
        <v>300.62860874391981</v>
      </c>
      <c r="D190" s="288">
        <v>285.21430862148799</v>
      </c>
      <c r="E190" s="288">
        <v>109.5454080391212</v>
      </c>
      <c r="F190" s="288">
        <v>136.19147186134418</v>
      </c>
      <c r="G190" s="288">
        <v>115.63272834696744</v>
      </c>
      <c r="H190" s="288">
        <v>277.32564812713986</v>
      </c>
      <c r="I190" s="288">
        <v>127.99725530773422</v>
      </c>
      <c r="J190" s="288">
        <v>80.830095564637759</v>
      </c>
      <c r="K190" s="288">
        <v>137.79808299584627</v>
      </c>
      <c r="L190" s="288">
        <v>153.45538757717188</v>
      </c>
      <c r="M190" s="288">
        <v>154.73415594542863</v>
      </c>
      <c r="N190" s="288">
        <v>172.86405980655093</v>
      </c>
      <c r="O190" s="288">
        <v>247.05374746570737</v>
      </c>
      <c r="P190" s="288">
        <v>83.568130943123407</v>
      </c>
      <c r="Q190" s="288">
        <v>229.16148801426522</v>
      </c>
      <c r="R190" s="288">
        <v>159.72781601434525</v>
      </c>
      <c r="S190" s="288">
        <v>115.2451938240545</v>
      </c>
      <c r="T190" s="288">
        <v>293.24783438388499</v>
      </c>
      <c r="U190" s="597">
        <v>179.5345793093266</v>
      </c>
      <c r="V190" s="289">
        <v>190.36077232834623</v>
      </c>
    </row>
    <row r="191" spans="1:22" ht="21" customHeight="1">
      <c r="A191" s="1261"/>
      <c r="B191" s="279" t="s">
        <v>20</v>
      </c>
      <c r="C191" s="596">
        <v>301.93182480574467</v>
      </c>
      <c r="D191" s="288">
        <v>256.95942203412676</v>
      </c>
      <c r="E191" s="288">
        <v>113.89032304951765</v>
      </c>
      <c r="F191" s="288">
        <v>130.66195496166264</v>
      </c>
      <c r="G191" s="288">
        <v>119.00109700186007</v>
      </c>
      <c r="H191" s="288">
        <v>278.04385080317786</v>
      </c>
      <c r="I191" s="288">
        <v>122.2674177370412</v>
      </c>
      <c r="J191" s="288">
        <v>76.868937156098823</v>
      </c>
      <c r="K191" s="288">
        <v>137.7198710626954</v>
      </c>
      <c r="L191" s="288">
        <v>163.49139130435307</v>
      </c>
      <c r="M191" s="288">
        <v>155.70991651870037</v>
      </c>
      <c r="N191" s="288">
        <v>171.21873084159355</v>
      </c>
      <c r="O191" s="288">
        <v>252.242390977572</v>
      </c>
      <c r="P191" s="288">
        <v>81.135514920903134</v>
      </c>
      <c r="Q191" s="288">
        <v>251.24069676096875</v>
      </c>
      <c r="R191" s="288">
        <v>156.97609132768039</v>
      </c>
      <c r="S191" s="288">
        <v>114.95853646560168</v>
      </c>
      <c r="T191" s="288">
        <v>312.78168666140152</v>
      </c>
      <c r="U191" s="597">
        <v>203.55002525232592</v>
      </c>
      <c r="V191" s="289">
        <v>190.29895619543049</v>
      </c>
    </row>
    <row r="192" spans="1:22" ht="21" customHeight="1">
      <c r="A192" s="1261"/>
      <c r="B192" s="279" t="s">
        <v>21</v>
      </c>
      <c r="C192" s="596">
        <v>251.65244783187543</v>
      </c>
      <c r="D192" s="288">
        <v>211.86831527320365</v>
      </c>
      <c r="E192" s="288">
        <v>119.1565339368216</v>
      </c>
      <c r="F192" s="288">
        <v>136.74145707136125</v>
      </c>
      <c r="G192" s="288">
        <v>124.02030100767598</v>
      </c>
      <c r="H192" s="288">
        <v>293.96225383733582</v>
      </c>
      <c r="I192" s="288">
        <v>129.04798158977721</v>
      </c>
      <c r="J192" s="288">
        <v>79.112164989839826</v>
      </c>
      <c r="K192" s="288">
        <v>141.94764937113979</v>
      </c>
      <c r="L192" s="288">
        <v>162.26175623996872</v>
      </c>
      <c r="M192" s="288">
        <v>156.42979919164517</v>
      </c>
      <c r="N192" s="288">
        <v>178.35080151286766</v>
      </c>
      <c r="O192" s="288">
        <v>274.72784721935102</v>
      </c>
      <c r="P192" s="288">
        <v>93.76622974072923</v>
      </c>
      <c r="Q192" s="288">
        <v>249.74172559703149</v>
      </c>
      <c r="R192" s="288">
        <v>172.6642352517386</v>
      </c>
      <c r="S192" s="288">
        <v>120.2173784209035</v>
      </c>
      <c r="T192" s="288">
        <v>336.03429557348159</v>
      </c>
      <c r="U192" s="597">
        <v>199.21841263217834</v>
      </c>
      <c r="V192" s="289">
        <v>191.2198439081109</v>
      </c>
    </row>
    <row r="193" spans="1:22" ht="21" customHeight="1">
      <c r="A193" s="1261"/>
      <c r="B193" s="279" t="s">
        <v>22</v>
      </c>
      <c r="C193" s="596">
        <v>222.61075618685794</v>
      </c>
      <c r="D193" s="288">
        <v>261.662838739439</v>
      </c>
      <c r="E193" s="288">
        <v>123.65136365716728</v>
      </c>
      <c r="F193" s="288">
        <v>159.67072963375205</v>
      </c>
      <c r="G193" s="288">
        <v>136.08234294307269</v>
      </c>
      <c r="H193" s="288">
        <v>260.3938564743296</v>
      </c>
      <c r="I193" s="288">
        <v>123.00255110233729</v>
      </c>
      <c r="J193" s="288">
        <v>69.663785318611076</v>
      </c>
      <c r="K193" s="288">
        <v>111.32762176204527</v>
      </c>
      <c r="L193" s="288">
        <v>172.28797488379891</v>
      </c>
      <c r="M193" s="288">
        <v>137.6368502101723</v>
      </c>
      <c r="N193" s="288">
        <v>132.79808651992451</v>
      </c>
      <c r="O193" s="288">
        <v>256.39924511041642</v>
      </c>
      <c r="P193" s="288">
        <v>142.83472315952403</v>
      </c>
      <c r="Q193" s="288">
        <v>170.79633762169698</v>
      </c>
      <c r="R193" s="288">
        <v>147.57668002427133</v>
      </c>
      <c r="S193" s="288">
        <v>127.57836109441489</v>
      </c>
      <c r="T193" s="288">
        <v>317.74997127303038</v>
      </c>
      <c r="U193" s="597">
        <v>381.98597356540233</v>
      </c>
      <c r="V193" s="289">
        <v>176.36226200517191</v>
      </c>
    </row>
    <row r="194" spans="1:22" ht="21" customHeight="1">
      <c r="A194" s="1261"/>
      <c r="B194" s="279" t="s">
        <v>23</v>
      </c>
      <c r="C194" s="596">
        <v>279.94275593333936</v>
      </c>
      <c r="D194" s="288">
        <v>272.33001645751904</v>
      </c>
      <c r="E194" s="288">
        <v>118.83594500247979</v>
      </c>
      <c r="F194" s="288">
        <v>161.12121657917467</v>
      </c>
      <c r="G194" s="288">
        <v>134.01308804752941</v>
      </c>
      <c r="H194" s="288">
        <v>237.05018905238441</v>
      </c>
      <c r="I194" s="288">
        <v>129.74338090572044</v>
      </c>
      <c r="J194" s="288">
        <v>68.950445964558341</v>
      </c>
      <c r="K194" s="288">
        <v>106.7455702756167</v>
      </c>
      <c r="L194" s="288">
        <v>171.85431717681647</v>
      </c>
      <c r="M194" s="288">
        <v>134.94673561352624</v>
      </c>
      <c r="N194" s="288">
        <v>95.575980982044115</v>
      </c>
      <c r="O194" s="288">
        <v>250.8124086835991</v>
      </c>
      <c r="P194" s="288">
        <v>162.83385174222059</v>
      </c>
      <c r="Q194" s="288">
        <v>178.64807738759302</v>
      </c>
      <c r="R194" s="288">
        <v>151.92057532917451</v>
      </c>
      <c r="S194" s="288">
        <v>120.42836287561506</v>
      </c>
      <c r="T194" s="288">
        <v>348.00195355315935</v>
      </c>
      <c r="U194" s="597">
        <v>344.36701938658661</v>
      </c>
      <c r="V194" s="289">
        <v>179.7119393736119</v>
      </c>
    </row>
    <row r="195" spans="1:22" ht="21" customHeight="1">
      <c r="A195" s="1261"/>
      <c r="B195" s="279" t="s">
        <v>24</v>
      </c>
      <c r="C195" s="596">
        <v>250.74216228345443</v>
      </c>
      <c r="D195" s="288">
        <v>267.66840427699293</v>
      </c>
      <c r="E195" s="288">
        <v>122.17266784694057</v>
      </c>
      <c r="F195" s="288">
        <v>168.21286368580053</v>
      </c>
      <c r="G195" s="288">
        <v>137.32532491140142</v>
      </c>
      <c r="H195" s="288">
        <v>276.31839431737654</v>
      </c>
      <c r="I195" s="288">
        <v>124.73743554135696</v>
      </c>
      <c r="J195" s="288">
        <v>69.857726850045466</v>
      </c>
      <c r="K195" s="288">
        <v>102.33808293886398</v>
      </c>
      <c r="L195" s="288">
        <v>158.86858876547737</v>
      </c>
      <c r="M195" s="288">
        <v>145.73468058067891</v>
      </c>
      <c r="N195" s="288">
        <v>113.52487847066543</v>
      </c>
      <c r="O195" s="288">
        <v>255.65496761992159</v>
      </c>
      <c r="P195" s="288">
        <v>83.483365552612199</v>
      </c>
      <c r="Q195" s="288">
        <v>169.27150082805872</v>
      </c>
      <c r="R195" s="288">
        <v>145.50839811495115</v>
      </c>
      <c r="S195" s="288">
        <v>130.61488767182473</v>
      </c>
      <c r="T195" s="288">
        <v>313.90912574156158</v>
      </c>
      <c r="U195" s="597">
        <v>354.17343348776251</v>
      </c>
      <c r="V195" s="289">
        <v>179.99077933152807</v>
      </c>
    </row>
    <row r="196" spans="1:22" ht="21" customHeight="1">
      <c r="A196" s="1261"/>
      <c r="B196" s="279" t="s">
        <v>25</v>
      </c>
      <c r="C196" s="596">
        <v>225.05072080576639</v>
      </c>
      <c r="D196" s="288">
        <v>256.00428752421755</v>
      </c>
      <c r="E196" s="288">
        <v>155.34441092412351</v>
      </c>
      <c r="F196" s="288">
        <v>172.18257358398247</v>
      </c>
      <c r="G196" s="288">
        <v>100.65247771041481</v>
      </c>
      <c r="H196" s="288">
        <v>249.60077895022658</v>
      </c>
      <c r="I196" s="288">
        <v>125.75822787995963</v>
      </c>
      <c r="J196" s="288">
        <v>109.09025611910901</v>
      </c>
      <c r="K196" s="288">
        <v>161.2871631174115</v>
      </c>
      <c r="L196" s="288">
        <v>182.69570442524648</v>
      </c>
      <c r="M196" s="288">
        <v>181.10685633367439</v>
      </c>
      <c r="N196" s="288">
        <v>142.9068913903528</v>
      </c>
      <c r="O196" s="288">
        <v>283.76743450872652</v>
      </c>
      <c r="P196" s="288">
        <v>143.20787053590468</v>
      </c>
      <c r="Q196" s="288">
        <v>178.55518757795818</v>
      </c>
      <c r="R196" s="288">
        <v>164.77574250164054</v>
      </c>
      <c r="S196" s="288">
        <v>143.87177027049077</v>
      </c>
      <c r="T196" s="288">
        <v>360.93378865984158</v>
      </c>
      <c r="U196" s="597">
        <v>468.97003020367998</v>
      </c>
      <c r="V196" s="289">
        <v>183.39050825069103</v>
      </c>
    </row>
    <row r="197" spans="1:22" ht="21" customHeight="1">
      <c r="A197" s="1261"/>
      <c r="B197" s="279" t="s">
        <v>26</v>
      </c>
      <c r="C197" s="596">
        <v>244.72713949795786</v>
      </c>
      <c r="D197" s="288">
        <v>238.97595727581495</v>
      </c>
      <c r="E197" s="288">
        <v>164.4746580904264</v>
      </c>
      <c r="F197" s="288">
        <v>171.30578150712654</v>
      </c>
      <c r="G197" s="288">
        <v>88.506375356822218</v>
      </c>
      <c r="H197" s="288">
        <v>258.03516189919736</v>
      </c>
      <c r="I197" s="288">
        <v>121.71688734428577</v>
      </c>
      <c r="J197" s="288">
        <v>116.14906954853237</v>
      </c>
      <c r="K197" s="288">
        <v>132.2446641360242</v>
      </c>
      <c r="L197" s="288">
        <v>162.99862715162928</v>
      </c>
      <c r="M197" s="288">
        <v>163.99580007668942</v>
      </c>
      <c r="N197" s="288">
        <v>131.68698348071536</v>
      </c>
      <c r="O197" s="288">
        <v>277.85105872916182</v>
      </c>
      <c r="P197" s="288">
        <v>171.11475946890366</v>
      </c>
      <c r="Q197" s="288">
        <v>185.60099824220083</v>
      </c>
      <c r="R197" s="288">
        <v>173.7575580339583</v>
      </c>
      <c r="S197" s="288">
        <v>151.86677394428031</v>
      </c>
      <c r="T197" s="288">
        <v>326.9242123576081</v>
      </c>
      <c r="U197" s="597">
        <v>475.23662716487843</v>
      </c>
      <c r="V197" s="289">
        <v>185.71852203557745</v>
      </c>
    </row>
    <row r="198" spans="1:22" ht="21" customHeight="1">
      <c r="A198" s="1261"/>
      <c r="B198" s="279" t="s">
        <v>27</v>
      </c>
      <c r="C198" s="596">
        <v>243.02545029803076</v>
      </c>
      <c r="D198" s="288">
        <v>255.22837726913463</v>
      </c>
      <c r="E198" s="288">
        <v>171.5648681095588</v>
      </c>
      <c r="F198" s="288">
        <v>170.40018631880267</v>
      </c>
      <c r="G198" s="288">
        <v>98.242907679774675</v>
      </c>
      <c r="H198" s="288">
        <v>236.0239622261445</v>
      </c>
      <c r="I198" s="288">
        <v>122.266407310369</v>
      </c>
      <c r="J198" s="288">
        <v>102.30413904516352</v>
      </c>
      <c r="K198" s="288">
        <v>146.66974151634616</v>
      </c>
      <c r="L198" s="288">
        <v>184.78224057374646</v>
      </c>
      <c r="M198" s="288">
        <v>171.45123072250695</v>
      </c>
      <c r="N198" s="288">
        <v>140.6303214720985</v>
      </c>
      <c r="O198" s="288">
        <v>263.02284391148851</v>
      </c>
      <c r="P198" s="288">
        <v>159.18609462346217</v>
      </c>
      <c r="Q198" s="288">
        <v>176.31931818939611</v>
      </c>
      <c r="R198" s="288">
        <v>181.08734714785527</v>
      </c>
      <c r="S198" s="288">
        <v>153.50108168099075</v>
      </c>
      <c r="T198" s="288">
        <v>291.82588628770031</v>
      </c>
      <c r="U198" s="597">
        <v>466.99058402726007</v>
      </c>
      <c r="V198" s="289">
        <v>185.47078785224477</v>
      </c>
    </row>
    <row r="199" spans="1:22" ht="21" customHeight="1">
      <c r="A199" s="1261"/>
      <c r="B199" s="279" t="s">
        <v>28</v>
      </c>
      <c r="C199" s="596">
        <v>195.77866209425764</v>
      </c>
      <c r="D199" s="288">
        <v>254.98017906455274</v>
      </c>
      <c r="E199" s="288">
        <v>157.43207627135808</v>
      </c>
      <c r="F199" s="288">
        <v>191.07140441175164</v>
      </c>
      <c r="G199" s="288">
        <v>100.11023332753787</v>
      </c>
      <c r="H199" s="288">
        <v>265.75529383745163</v>
      </c>
      <c r="I199" s="288">
        <v>127.0960292827249</v>
      </c>
      <c r="J199" s="288">
        <v>109.96016503772526</v>
      </c>
      <c r="K199" s="288">
        <v>171.28081766765533</v>
      </c>
      <c r="L199" s="288">
        <v>194.08231290375821</v>
      </c>
      <c r="M199" s="288">
        <v>176.68756376295704</v>
      </c>
      <c r="N199" s="288">
        <v>141.58536737553055</v>
      </c>
      <c r="O199" s="288">
        <v>288.51422364526849</v>
      </c>
      <c r="P199" s="288">
        <v>183.40629241553546</v>
      </c>
      <c r="Q199" s="288">
        <v>185.11808970888009</v>
      </c>
      <c r="R199" s="288">
        <v>173.1977218940564</v>
      </c>
      <c r="S199" s="288">
        <v>146.22768962206203</v>
      </c>
      <c r="T199" s="288">
        <v>305.80975462301996</v>
      </c>
      <c r="U199" s="597">
        <v>487.51522013783335</v>
      </c>
      <c r="V199" s="289">
        <v>187.29667074684264</v>
      </c>
    </row>
    <row r="200" spans="1:22" ht="21" customHeight="1">
      <c r="A200" s="1261"/>
      <c r="B200" s="279" t="s">
        <v>29</v>
      </c>
      <c r="C200" s="596">
        <v>229.30417411554112</v>
      </c>
      <c r="D200" s="288">
        <v>247.23337901476552</v>
      </c>
      <c r="E200" s="288">
        <v>165.1099874594301</v>
      </c>
      <c r="F200" s="288">
        <v>188.58410844014034</v>
      </c>
      <c r="G200" s="288">
        <v>90.542283214837937</v>
      </c>
      <c r="H200" s="288">
        <v>262.36634817968843</v>
      </c>
      <c r="I200" s="288">
        <v>106.92531328230255</v>
      </c>
      <c r="J200" s="288">
        <v>112.22422781448503</v>
      </c>
      <c r="K200" s="288">
        <v>134.47002932313154</v>
      </c>
      <c r="L200" s="288">
        <v>162.87485914007553</v>
      </c>
      <c r="M200" s="288">
        <v>172.34432419645628</v>
      </c>
      <c r="N200" s="288">
        <v>156.44414793334133</v>
      </c>
      <c r="O200" s="288">
        <v>286.18491824877867</v>
      </c>
      <c r="P200" s="288">
        <v>116.18354667342047</v>
      </c>
      <c r="Q200" s="288">
        <v>169.63685873872768</v>
      </c>
      <c r="R200" s="288">
        <v>167.35861201086601</v>
      </c>
      <c r="S200" s="288">
        <v>142.93114573980532</v>
      </c>
      <c r="T200" s="288">
        <v>340.66297373780549</v>
      </c>
      <c r="U200" s="597">
        <v>477.84188410722663</v>
      </c>
      <c r="V200" s="289">
        <v>180.4062190920915</v>
      </c>
    </row>
    <row r="201" spans="1:22" ht="21" customHeight="1">
      <c r="A201" s="1261"/>
      <c r="B201" s="279" t="s">
        <v>30</v>
      </c>
      <c r="C201" s="596">
        <v>254.13950808119031</v>
      </c>
      <c r="D201" s="288">
        <v>274.55857132947244</v>
      </c>
      <c r="E201" s="288">
        <v>172.04654613271995</v>
      </c>
      <c r="F201" s="288">
        <v>185.97822280942219</v>
      </c>
      <c r="G201" s="288">
        <v>99.584072707262621</v>
      </c>
      <c r="H201" s="288">
        <v>273.12813037661283</v>
      </c>
      <c r="I201" s="288">
        <v>113.78769669803205</v>
      </c>
      <c r="J201" s="288">
        <v>109.68476936200996</v>
      </c>
      <c r="K201" s="288">
        <v>134.97702395226577</v>
      </c>
      <c r="L201" s="288">
        <v>179.35923458816069</v>
      </c>
      <c r="M201" s="288">
        <v>163.67544264629112</v>
      </c>
      <c r="N201" s="288">
        <v>150.30399264321068</v>
      </c>
      <c r="O201" s="288">
        <v>300.35037426625075</v>
      </c>
      <c r="P201" s="288">
        <v>176.24724926130079</v>
      </c>
      <c r="Q201" s="288">
        <v>180.94783468913715</v>
      </c>
      <c r="R201" s="288">
        <v>166.00726978972992</v>
      </c>
      <c r="S201" s="288">
        <v>144.01732571563102</v>
      </c>
      <c r="T201" s="288">
        <v>345.59985539163972</v>
      </c>
      <c r="U201" s="597">
        <v>473.92434930000604</v>
      </c>
      <c r="V201" s="289">
        <v>188.50115006956071</v>
      </c>
    </row>
    <row r="202" spans="1:22" ht="21" customHeight="1">
      <c r="A202" s="1261">
        <v>2016</v>
      </c>
      <c r="B202" s="279" t="s">
        <v>19</v>
      </c>
      <c r="C202" s="596">
        <v>196.42674270876364</v>
      </c>
      <c r="D202" s="288">
        <v>315.06613600750813</v>
      </c>
      <c r="E202" s="288">
        <v>150.7657497099126</v>
      </c>
      <c r="F202" s="288">
        <v>185.6529743700051</v>
      </c>
      <c r="G202" s="288">
        <v>100.2569500745265</v>
      </c>
      <c r="H202" s="288">
        <v>293.90697970537133</v>
      </c>
      <c r="I202" s="288">
        <v>119.92269867409927</v>
      </c>
      <c r="J202" s="288">
        <v>109.2303413010636</v>
      </c>
      <c r="K202" s="288">
        <v>160.84930933828574</v>
      </c>
      <c r="L202" s="288">
        <v>185.49611812649343</v>
      </c>
      <c r="M202" s="288">
        <v>171.75059859724581</v>
      </c>
      <c r="N202" s="288">
        <v>148.88589189291932</v>
      </c>
      <c r="O202" s="288">
        <v>283.91902209138453</v>
      </c>
      <c r="P202" s="288">
        <v>101.76260755775904</v>
      </c>
      <c r="Q202" s="288">
        <v>164.67304093196489</v>
      </c>
      <c r="R202" s="288">
        <v>158.13167342553143</v>
      </c>
      <c r="S202" s="288">
        <v>139.95173570667609</v>
      </c>
      <c r="T202" s="288">
        <v>288.74988552337135</v>
      </c>
      <c r="U202" s="597">
        <v>381.65738549278547</v>
      </c>
      <c r="V202" s="289">
        <v>186.32738850176841</v>
      </c>
    </row>
    <row r="203" spans="1:22" ht="21" customHeight="1">
      <c r="A203" s="1261"/>
      <c r="B203" s="279" t="s">
        <v>20</v>
      </c>
      <c r="C203" s="596">
        <v>231.88548546627146</v>
      </c>
      <c r="D203" s="288">
        <v>308.91170652504019</v>
      </c>
      <c r="E203" s="288">
        <v>158.75481333999215</v>
      </c>
      <c r="F203" s="288">
        <v>183.68361231306301</v>
      </c>
      <c r="G203" s="288">
        <v>93.36967292180114</v>
      </c>
      <c r="H203" s="288">
        <v>280.77809224087923</v>
      </c>
      <c r="I203" s="288">
        <v>120.81983063261244</v>
      </c>
      <c r="J203" s="288">
        <v>103.18341841235844</v>
      </c>
      <c r="K203" s="288">
        <v>140.02057828038343</v>
      </c>
      <c r="L203" s="288">
        <v>165.6853024691838</v>
      </c>
      <c r="M203" s="288">
        <v>173.40634834886629</v>
      </c>
      <c r="N203" s="288">
        <v>136.86687059704929</v>
      </c>
      <c r="O203" s="288">
        <v>288.19672471991589</v>
      </c>
      <c r="P203" s="288">
        <v>97.938235638990008</v>
      </c>
      <c r="Q203" s="288">
        <v>157.74544629484555</v>
      </c>
      <c r="R203" s="288">
        <v>161.34203135300461</v>
      </c>
      <c r="S203" s="288">
        <v>138.53171888386856</v>
      </c>
      <c r="T203" s="288">
        <v>336.40851552849244</v>
      </c>
      <c r="U203" s="597">
        <v>396.60705898423748</v>
      </c>
      <c r="V203" s="289">
        <v>185.77688003107596</v>
      </c>
    </row>
    <row r="204" spans="1:22" ht="21" customHeight="1">
      <c r="A204" s="1261"/>
      <c r="B204" s="279" t="s">
        <v>21</v>
      </c>
      <c r="C204" s="596">
        <v>255.60984744485972</v>
      </c>
      <c r="D204" s="288">
        <v>327.00006158694578</v>
      </c>
      <c r="E204" s="288">
        <v>168.70501260050432</v>
      </c>
      <c r="F204" s="288">
        <v>175.4398603164681</v>
      </c>
      <c r="G204" s="288">
        <v>83.27727985983546</v>
      </c>
      <c r="H204" s="288">
        <v>328.88427169790975</v>
      </c>
      <c r="I204" s="288">
        <v>123.94961750550283</v>
      </c>
      <c r="J204" s="288">
        <v>109.33145180150751</v>
      </c>
      <c r="K204" s="288">
        <v>153.11520391168651</v>
      </c>
      <c r="L204" s="288">
        <v>209.36861195081866</v>
      </c>
      <c r="M204" s="288">
        <v>173.27297766416385</v>
      </c>
      <c r="N204" s="288">
        <v>142.49646950692542</v>
      </c>
      <c r="O204" s="288">
        <v>271.91033243513539</v>
      </c>
      <c r="P204" s="288">
        <v>103.00775442031727</v>
      </c>
      <c r="Q204" s="288">
        <v>168.54648367347431</v>
      </c>
      <c r="R204" s="288">
        <v>165.83397958643647</v>
      </c>
      <c r="S204" s="288">
        <v>141.99709834241085</v>
      </c>
      <c r="T204" s="288">
        <v>424.63896853380703</v>
      </c>
      <c r="U204" s="597">
        <v>400.50572657558433</v>
      </c>
      <c r="V204" s="289">
        <v>198.72495027787647</v>
      </c>
    </row>
    <row r="205" spans="1:22" ht="21" customHeight="1">
      <c r="A205" s="1261"/>
      <c r="B205" s="279" t="s">
        <v>22</v>
      </c>
      <c r="C205" s="596">
        <v>455.44492233285979</v>
      </c>
      <c r="D205" s="288">
        <v>408.42361485487191</v>
      </c>
      <c r="E205" s="288">
        <v>169.2852945610548</v>
      </c>
      <c r="F205" s="288">
        <v>250.63716740958719</v>
      </c>
      <c r="G205" s="288">
        <v>128.76911355713381</v>
      </c>
      <c r="H205" s="288">
        <v>379.13488660044015</v>
      </c>
      <c r="I205" s="288">
        <v>126.58968265411198</v>
      </c>
      <c r="J205" s="288">
        <v>110.29582038866533</v>
      </c>
      <c r="K205" s="288">
        <v>162.56023148303717</v>
      </c>
      <c r="L205" s="288">
        <v>257.02418952155699</v>
      </c>
      <c r="M205" s="288">
        <v>181.85837194129809</v>
      </c>
      <c r="N205" s="288">
        <v>147.42369160829298</v>
      </c>
      <c r="O205" s="288">
        <v>267.96909284532097</v>
      </c>
      <c r="P205" s="288">
        <v>101.8454837159524</v>
      </c>
      <c r="Q205" s="288">
        <v>160.35835532294561</v>
      </c>
      <c r="R205" s="288">
        <v>182.49033124877431</v>
      </c>
      <c r="S205" s="288">
        <v>155.33312128595617</v>
      </c>
      <c r="T205" s="288">
        <v>346.71797422284828</v>
      </c>
      <c r="U205" s="597">
        <v>423.55529965774576</v>
      </c>
      <c r="V205" s="289">
        <v>232.15148529583786</v>
      </c>
    </row>
    <row r="206" spans="1:22" ht="21" customHeight="1">
      <c r="A206" s="1261"/>
      <c r="B206" s="279" t="s">
        <v>23</v>
      </c>
      <c r="C206" s="596">
        <v>463.19709436068797</v>
      </c>
      <c r="D206" s="288">
        <v>429.29058393814847</v>
      </c>
      <c r="E206" s="288">
        <v>166.46312785630772</v>
      </c>
      <c r="F206" s="288">
        <v>266.59218585916784</v>
      </c>
      <c r="G206" s="288">
        <v>141.15068816502745</v>
      </c>
      <c r="H206" s="288">
        <v>432.94102665961526</v>
      </c>
      <c r="I206" s="288">
        <v>128.15562133923788</v>
      </c>
      <c r="J206" s="288">
        <v>103.61636545704719</v>
      </c>
      <c r="K206" s="288">
        <v>151.79234604123741</v>
      </c>
      <c r="L206" s="288">
        <v>203.27544579747718</v>
      </c>
      <c r="M206" s="288">
        <v>192.86634025051202</v>
      </c>
      <c r="N206" s="288">
        <v>144.47758788987977</v>
      </c>
      <c r="O206" s="288">
        <v>273.69201020034643</v>
      </c>
      <c r="P206" s="288">
        <v>119.24019276727543</v>
      </c>
      <c r="Q206" s="288">
        <v>167.17934804491964</v>
      </c>
      <c r="R206" s="288">
        <v>192.25744911883405</v>
      </c>
      <c r="S206" s="288">
        <v>171.67705875305353</v>
      </c>
      <c r="T206" s="288">
        <v>371.88271814694878</v>
      </c>
      <c r="U206" s="597">
        <v>462.61843635872771</v>
      </c>
      <c r="V206" s="289">
        <v>245.29828593816083</v>
      </c>
    </row>
    <row r="207" spans="1:22" ht="21" customHeight="1">
      <c r="A207" s="1261"/>
      <c r="B207" s="279" t="s">
        <v>24</v>
      </c>
      <c r="C207" s="596">
        <v>519.48094924780537</v>
      </c>
      <c r="D207" s="288">
        <v>545.5158075578031</v>
      </c>
      <c r="E207" s="288">
        <v>168.86328131127001</v>
      </c>
      <c r="F207" s="288">
        <v>307.93289349964073</v>
      </c>
      <c r="G207" s="288">
        <v>152.19824455771686</v>
      </c>
      <c r="H207" s="288">
        <v>454.04499265905946</v>
      </c>
      <c r="I207" s="288">
        <v>130.23956523487189</v>
      </c>
      <c r="J207" s="288">
        <v>109.80730388693395</v>
      </c>
      <c r="K207" s="288">
        <v>190.29631701356359</v>
      </c>
      <c r="L207" s="288">
        <v>254.74871605588174</v>
      </c>
      <c r="M207" s="288">
        <v>198.4425452386435</v>
      </c>
      <c r="N207" s="288">
        <v>142.57282007848846</v>
      </c>
      <c r="O207" s="288">
        <v>277.97885391673464</v>
      </c>
      <c r="P207" s="288">
        <v>113.94785777906303</v>
      </c>
      <c r="Q207" s="288">
        <v>168.65454885072785</v>
      </c>
      <c r="R207" s="288">
        <v>187.5124955408545</v>
      </c>
      <c r="S207" s="288">
        <v>162.69990326105813</v>
      </c>
      <c r="T207" s="288">
        <v>403.89869056623576</v>
      </c>
      <c r="U207" s="597">
        <v>565.95326693349944</v>
      </c>
      <c r="V207" s="289">
        <v>263.36785633826275</v>
      </c>
    </row>
    <row r="208" spans="1:22" ht="21" customHeight="1">
      <c r="A208" s="1261"/>
      <c r="B208" s="279" t="s">
        <v>25</v>
      </c>
      <c r="C208" s="596">
        <v>432.63694086550089</v>
      </c>
      <c r="D208" s="288">
        <v>335.10573386891679</v>
      </c>
      <c r="E208" s="288">
        <v>174.90431056379342</v>
      </c>
      <c r="F208" s="288">
        <v>303.6637932306312</v>
      </c>
      <c r="G208" s="288">
        <v>151.03693448961161</v>
      </c>
      <c r="H208" s="288">
        <v>449.8264441556372</v>
      </c>
      <c r="I208" s="288">
        <v>154.27350012465109</v>
      </c>
      <c r="J208" s="288">
        <v>110.97455880775688</v>
      </c>
      <c r="K208" s="288">
        <v>168.69865409355404</v>
      </c>
      <c r="L208" s="288">
        <v>193.15961938493825</v>
      </c>
      <c r="M208" s="288">
        <v>217.44531203764049</v>
      </c>
      <c r="N208" s="288">
        <v>154.22845298501937</v>
      </c>
      <c r="O208" s="288">
        <v>319.03663542450579</v>
      </c>
      <c r="P208" s="288">
        <v>124.75701768499603</v>
      </c>
      <c r="Q208" s="288">
        <v>177.93923747584162</v>
      </c>
      <c r="R208" s="288">
        <v>217.18397439907864</v>
      </c>
      <c r="S208" s="288">
        <v>164.58232599234549</v>
      </c>
      <c r="T208" s="288">
        <v>395.05544465408656</v>
      </c>
      <c r="U208" s="597">
        <v>412.56168425971879</v>
      </c>
      <c r="V208" s="289">
        <v>249.77015632734822</v>
      </c>
    </row>
    <row r="209" spans="1:22" ht="21" customHeight="1">
      <c r="A209" s="1261"/>
      <c r="B209" s="279" t="s">
        <v>26</v>
      </c>
      <c r="C209" s="596">
        <v>525.68358901575664</v>
      </c>
      <c r="D209" s="288">
        <v>376.67289702195916</v>
      </c>
      <c r="E209" s="288">
        <v>181.96904495123644</v>
      </c>
      <c r="F209" s="288">
        <v>332.25111812701192</v>
      </c>
      <c r="G209" s="288">
        <v>148.15912681687638</v>
      </c>
      <c r="H209" s="288">
        <v>457.38537992416468</v>
      </c>
      <c r="I209" s="288">
        <v>158.0444385707417</v>
      </c>
      <c r="J209" s="288">
        <v>105.26789527818588</v>
      </c>
      <c r="K209" s="288">
        <v>183.85680537238883</v>
      </c>
      <c r="L209" s="288">
        <v>219.65099533199921</v>
      </c>
      <c r="M209" s="288">
        <v>248.83939476931846</v>
      </c>
      <c r="N209" s="288">
        <v>167.45678140449368</v>
      </c>
      <c r="O209" s="288">
        <v>345.95911510250903</v>
      </c>
      <c r="P209" s="288">
        <v>96.334409868473003</v>
      </c>
      <c r="Q209" s="288">
        <v>179.7620470230049</v>
      </c>
      <c r="R209" s="288">
        <v>216.26372691235738</v>
      </c>
      <c r="S209" s="288">
        <v>169.22488057270897</v>
      </c>
      <c r="T209" s="288">
        <v>731.75418030855099</v>
      </c>
      <c r="U209" s="597">
        <v>491.37827426969142</v>
      </c>
      <c r="V209" s="289">
        <v>266.44647929144094</v>
      </c>
    </row>
    <row r="210" spans="1:22" ht="21" customHeight="1">
      <c r="A210" s="1261"/>
      <c r="B210" s="279" t="s">
        <v>27</v>
      </c>
      <c r="C210" s="596">
        <v>529.64633875148286</v>
      </c>
      <c r="D210" s="288">
        <v>407.23261277669275</v>
      </c>
      <c r="E210" s="288">
        <v>176.80020506900368</v>
      </c>
      <c r="F210" s="288">
        <v>329.34408299172156</v>
      </c>
      <c r="G210" s="288">
        <v>158.0207261328564</v>
      </c>
      <c r="H210" s="288">
        <v>489.42462443693307</v>
      </c>
      <c r="I210" s="288">
        <v>157.46579315264026</v>
      </c>
      <c r="J210" s="288">
        <v>112.88737507945238</v>
      </c>
      <c r="K210" s="288">
        <v>201.6663524624214</v>
      </c>
      <c r="L210" s="288">
        <v>229.07677246191582</v>
      </c>
      <c r="M210" s="288">
        <v>239.2862234120679</v>
      </c>
      <c r="N210" s="288">
        <v>187.9935836657956</v>
      </c>
      <c r="O210" s="288">
        <v>336.36515812455474</v>
      </c>
      <c r="P210" s="288">
        <v>137.8330559377589</v>
      </c>
      <c r="Q210" s="288">
        <v>192.92770342819696</v>
      </c>
      <c r="R210" s="288">
        <v>230.51657362711524</v>
      </c>
      <c r="S210" s="288">
        <v>163.20918688962865</v>
      </c>
      <c r="T210" s="288">
        <v>514.23293487352191</v>
      </c>
      <c r="U210" s="597">
        <v>421.34098151182138</v>
      </c>
      <c r="V210" s="289">
        <v>274.63305332620314</v>
      </c>
    </row>
    <row r="211" spans="1:22" ht="21" customHeight="1">
      <c r="A211" s="1261"/>
      <c r="B211" s="279" t="s">
        <v>28</v>
      </c>
      <c r="C211" s="596">
        <v>373.06063296088161</v>
      </c>
      <c r="D211" s="288">
        <v>364.02891406132204</v>
      </c>
      <c r="E211" s="288">
        <v>176.41490194398764</v>
      </c>
      <c r="F211" s="288">
        <v>328.37474422710972</v>
      </c>
      <c r="G211" s="288">
        <v>137.35775935218743</v>
      </c>
      <c r="H211" s="288">
        <v>515.96535772763616</v>
      </c>
      <c r="I211" s="288">
        <v>199.19587761655413</v>
      </c>
      <c r="J211" s="288">
        <v>107.05956682564855</v>
      </c>
      <c r="K211" s="288">
        <v>170.88391988105178</v>
      </c>
      <c r="L211" s="288">
        <v>193.36215750461122</v>
      </c>
      <c r="M211" s="288">
        <v>244.14599258634794</v>
      </c>
      <c r="N211" s="288">
        <v>160.29480490077452</v>
      </c>
      <c r="O211" s="288">
        <v>405.07051972659701</v>
      </c>
      <c r="P211" s="288">
        <v>108.5527622487278</v>
      </c>
      <c r="Q211" s="288">
        <v>217.11351796628009</v>
      </c>
      <c r="R211" s="288">
        <v>204.08703800921467</v>
      </c>
      <c r="S211" s="288">
        <v>160.16769161016725</v>
      </c>
      <c r="T211" s="288">
        <v>343.79666912252048</v>
      </c>
      <c r="U211" s="597">
        <v>399.21979674593842</v>
      </c>
      <c r="V211" s="289">
        <v>266.3361400172634</v>
      </c>
    </row>
    <row r="212" spans="1:22" ht="21" customHeight="1">
      <c r="A212" s="1261"/>
      <c r="B212" s="279" t="s">
        <v>29</v>
      </c>
      <c r="C212" s="596">
        <v>422.93220537898617</v>
      </c>
      <c r="D212" s="288">
        <v>307.92025832209259</v>
      </c>
      <c r="E212" s="288">
        <v>181.31062132561087</v>
      </c>
      <c r="F212" s="288">
        <v>303.51400217345008</v>
      </c>
      <c r="G212" s="288">
        <v>140.55594103266392</v>
      </c>
      <c r="H212" s="288">
        <v>453.57289179092942</v>
      </c>
      <c r="I212" s="288">
        <v>189.16099099916994</v>
      </c>
      <c r="J212" s="288">
        <v>99.288540790776509</v>
      </c>
      <c r="K212" s="288">
        <v>175.11970884180013</v>
      </c>
      <c r="L212" s="288">
        <v>198.76044729846564</v>
      </c>
      <c r="M212" s="288">
        <v>241.54911651431118</v>
      </c>
      <c r="N212" s="288">
        <v>166.62535471053749</v>
      </c>
      <c r="O212" s="288">
        <v>351.16036199350145</v>
      </c>
      <c r="P212" s="288">
        <v>97.498153253430033</v>
      </c>
      <c r="Q212" s="288">
        <v>210.94021576266877</v>
      </c>
      <c r="R212" s="288">
        <v>227.51234103102482</v>
      </c>
      <c r="S212" s="288">
        <v>165.69039280985157</v>
      </c>
      <c r="T212" s="288">
        <v>671.70208451310259</v>
      </c>
      <c r="U212" s="597">
        <v>468.01077291572017</v>
      </c>
      <c r="V212" s="289">
        <v>262.51429929110282</v>
      </c>
    </row>
    <row r="213" spans="1:22" ht="21" customHeight="1">
      <c r="A213" s="1261"/>
      <c r="B213" s="279" t="s">
        <v>30</v>
      </c>
      <c r="C213" s="596">
        <v>465.11352295578064</v>
      </c>
      <c r="D213" s="288">
        <v>515.14993047021289</v>
      </c>
      <c r="E213" s="288">
        <v>176.31037211327265</v>
      </c>
      <c r="F213" s="288">
        <v>316.12574664399523</v>
      </c>
      <c r="G213" s="288">
        <v>145.90183184627335</v>
      </c>
      <c r="H213" s="288">
        <v>466.63130417133908</v>
      </c>
      <c r="I213" s="288">
        <v>170.14974727145952</v>
      </c>
      <c r="J213" s="288">
        <v>96.234395236103694</v>
      </c>
      <c r="K213" s="288">
        <v>177.82408944937842</v>
      </c>
      <c r="L213" s="288">
        <v>206.15042605228984</v>
      </c>
      <c r="M213" s="288">
        <v>241.46129758348704</v>
      </c>
      <c r="N213" s="288">
        <v>151.64797165841347</v>
      </c>
      <c r="O213" s="288">
        <v>389.84593277426859</v>
      </c>
      <c r="P213" s="288">
        <v>92.430969183828878</v>
      </c>
      <c r="Q213" s="288">
        <v>235.390938886285</v>
      </c>
      <c r="R213" s="288">
        <v>210.40970803842734</v>
      </c>
      <c r="S213" s="288">
        <v>165.99933627370058</v>
      </c>
      <c r="T213" s="288">
        <v>545.14760630372018</v>
      </c>
      <c r="U213" s="597">
        <v>391.99949655756978</v>
      </c>
      <c r="V213" s="289">
        <v>279.57307482694597</v>
      </c>
    </row>
    <row r="214" spans="1:22" ht="21" customHeight="1">
      <c r="A214" s="1261">
        <v>2017</v>
      </c>
      <c r="B214" s="279" t="s">
        <v>19</v>
      </c>
      <c r="C214" s="596">
        <v>509.83698381906584</v>
      </c>
      <c r="D214" s="288">
        <v>530.99511715414758</v>
      </c>
      <c r="E214" s="288">
        <v>350.04674064022049</v>
      </c>
      <c r="F214" s="288">
        <v>382.44947268247199</v>
      </c>
      <c r="G214" s="288">
        <v>179.40450425336121</v>
      </c>
      <c r="H214" s="288">
        <v>614.20337259445705</v>
      </c>
      <c r="I214" s="288">
        <v>185.00258440877073</v>
      </c>
      <c r="J214" s="288">
        <v>106.19726963155567</v>
      </c>
      <c r="K214" s="288">
        <v>187.86103151192046</v>
      </c>
      <c r="L214" s="288">
        <v>218.5979041421682</v>
      </c>
      <c r="M214" s="288">
        <v>241.59299206104339</v>
      </c>
      <c r="N214" s="288">
        <v>147.82756480131937</v>
      </c>
      <c r="O214" s="288">
        <v>419.89956181610404</v>
      </c>
      <c r="P214" s="288">
        <v>96.527175751473592</v>
      </c>
      <c r="Q214" s="288">
        <v>237.39101148098817</v>
      </c>
      <c r="R214" s="288">
        <v>209.66987956996633</v>
      </c>
      <c r="S214" s="288">
        <v>161.67695158524683</v>
      </c>
      <c r="T214" s="288">
        <v>507.25801088003078</v>
      </c>
      <c r="U214" s="597">
        <v>578.3305549486779</v>
      </c>
      <c r="V214" s="289">
        <v>308.25537384393397</v>
      </c>
    </row>
    <row r="215" spans="1:22" ht="21" customHeight="1">
      <c r="A215" s="1261"/>
      <c r="B215" s="279" t="s">
        <v>20</v>
      </c>
      <c r="C215" s="596">
        <v>481.57043757849488</v>
      </c>
      <c r="D215" s="288">
        <v>544.02248051175638</v>
      </c>
      <c r="E215" s="288">
        <v>268.80479425356521</v>
      </c>
      <c r="F215" s="288">
        <v>328.06924902793554</v>
      </c>
      <c r="G215" s="288">
        <v>190.07412206048454</v>
      </c>
      <c r="H215" s="288">
        <v>615.09404047062128</v>
      </c>
      <c r="I215" s="288">
        <v>179.79621937110321</v>
      </c>
      <c r="J215" s="288">
        <v>98.691200291288126</v>
      </c>
      <c r="K215" s="288">
        <v>240.76673726118824</v>
      </c>
      <c r="L215" s="288">
        <v>202.14969348399842</v>
      </c>
      <c r="M215" s="288">
        <v>260.51599250740668</v>
      </c>
      <c r="N215" s="288">
        <v>147.81308344894811</v>
      </c>
      <c r="O215" s="288">
        <v>377.73289463334237</v>
      </c>
      <c r="P215" s="288">
        <v>132.98953694397815</v>
      </c>
      <c r="Q215" s="288">
        <v>233.8566905909143</v>
      </c>
      <c r="R215" s="288">
        <v>219.87136131057284</v>
      </c>
      <c r="S215" s="288">
        <v>169.59802516191411</v>
      </c>
      <c r="T215" s="288">
        <v>440.26160318192768</v>
      </c>
      <c r="U215" s="597">
        <v>540.88844236144712</v>
      </c>
      <c r="V215" s="289">
        <v>305.71249005119461</v>
      </c>
    </row>
    <row r="216" spans="1:22" ht="21" customHeight="1">
      <c r="A216" s="1261"/>
      <c r="B216" s="279" t="s">
        <v>21</v>
      </c>
      <c r="C216" s="596">
        <v>520.05267806348729</v>
      </c>
      <c r="D216" s="288">
        <v>560.22284138492046</v>
      </c>
      <c r="E216" s="288">
        <v>395.23587008168272</v>
      </c>
      <c r="F216" s="288">
        <v>351.79249201204698</v>
      </c>
      <c r="G216" s="288">
        <v>198.99201190572077</v>
      </c>
      <c r="H216" s="288">
        <v>638.55266370538641</v>
      </c>
      <c r="I216" s="288">
        <v>186.82599210876492</v>
      </c>
      <c r="J216" s="288">
        <v>96.148203145087507</v>
      </c>
      <c r="K216" s="288">
        <v>186.46545469847024</v>
      </c>
      <c r="L216" s="288">
        <v>212.07794165883905</v>
      </c>
      <c r="M216" s="288">
        <v>227.64255962913253</v>
      </c>
      <c r="N216" s="288">
        <v>170.48020308314932</v>
      </c>
      <c r="O216" s="288">
        <v>387.87669879771431</v>
      </c>
      <c r="P216" s="288">
        <v>134.1142929587418</v>
      </c>
      <c r="Q216" s="288">
        <v>235.84212205010513</v>
      </c>
      <c r="R216" s="288">
        <v>203.71434959154053</v>
      </c>
      <c r="S216" s="288">
        <v>164.30646122589732</v>
      </c>
      <c r="T216" s="288">
        <v>356.17468997288108</v>
      </c>
      <c r="U216" s="597">
        <v>572.78103031078831</v>
      </c>
      <c r="V216" s="289">
        <v>310.66338178517532</v>
      </c>
    </row>
    <row r="217" spans="1:22" ht="21" customHeight="1">
      <c r="A217" s="1261"/>
      <c r="B217" s="279" t="s">
        <v>22</v>
      </c>
      <c r="C217" s="596">
        <v>415.07636343282604</v>
      </c>
      <c r="D217" s="288">
        <v>531.05768842063651</v>
      </c>
      <c r="E217" s="288">
        <v>341.94504779555956</v>
      </c>
      <c r="F217" s="288">
        <v>363.65656500848445</v>
      </c>
      <c r="G217" s="288">
        <v>189.14714592357103</v>
      </c>
      <c r="H217" s="288">
        <v>602.37661338185342</v>
      </c>
      <c r="I217" s="288">
        <v>195.4740460517541</v>
      </c>
      <c r="J217" s="288">
        <v>163.25311168792499</v>
      </c>
      <c r="K217" s="288">
        <v>171.59799564506361</v>
      </c>
      <c r="L217" s="288">
        <v>260.40844688915598</v>
      </c>
      <c r="M217" s="288">
        <v>233.74083710326923</v>
      </c>
      <c r="N217" s="288">
        <v>174.36593266499082</v>
      </c>
      <c r="O217" s="288">
        <v>344.22523946221617</v>
      </c>
      <c r="P217" s="288">
        <v>151.14325351848558</v>
      </c>
      <c r="Q217" s="288">
        <v>275.57462236390495</v>
      </c>
      <c r="R217" s="288">
        <v>219.88953181295835</v>
      </c>
      <c r="S217" s="288">
        <v>153.6153207018771</v>
      </c>
      <c r="T217" s="288">
        <v>322.12109360417884</v>
      </c>
      <c r="U217" s="597">
        <v>582.56503435609795</v>
      </c>
      <c r="V217" s="289">
        <v>307.13623985307993</v>
      </c>
    </row>
    <row r="218" spans="1:22" ht="21" customHeight="1">
      <c r="A218" s="1261"/>
      <c r="B218" s="279" t="s">
        <v>23</v>
      </c>
      <c r="C218" s="596">
        <v>419.686548536727</v>
      </c>
      <c r="D218" s="288">
        <v>422.33826931670581</v>
      </c>
      <c r="E218" s="288">
        <v>328.05233021045575</v>
      </c>
      <c r="F218" s="288">
        <v>345.08613108114383</v>
      </c>
      <c r="G218" s="288">
        <v>186.13445050667511</v>
      </c>
      <c r="H218" s="288">
        <v>715.6826351984821</v>
      </c>
      <c r="I218" s="288">
        <v>196.47656117373035</v>
      </c>
      <c r="J218" s="288">
        <v>155.16064378231869</v>
      </c>
      <c r="K218" s="288">
        <v>179.62809736465408</v>
      </c>
      <c r="L218" s="288">
        <v>240.14650474077746</v>
      </c>
      <c r="M218" s="288">
        <v>234.17686314054544</v>
      </c>
      <c r="N218" s="288">
        <v>156.88266497267978</v>
      </c>
      <c r="O218" s="288">
        <v>347.47649048867186</v>
      </c>
      <c r="P218" s="288">
        <v>197.38711984322657</v>
      </c>
      <c r="Q218" s="288">
        <v>288.69049099515166</v>
      </c>
      <c r="R218" s="288">
        <v>223.66097298477055</v>
      </c>
      <c r="S218" s="288">
        <v>169.4959053581172</v>
      </c>
      <c r="T218" s="288">
        <v>378.4311060232551</v>
      </c>
      <c r="U218" s="597">
        <v>607.38004692486641</v>
      </c>
      <c r="V218" s="289">
        <v>315.48865514186093</v>
      </c>
    </row>
    <row r="219" spans="1:22" ht="21" customHeight="1">
      <c r="A219" s="1261"/>
      <c r="B219" s="279" t="s">
        <v>24</v>
      </c>
      <c r="C219" s="596">
        <v>425.36799504350978</v>
      </c>
      <c r="D219" s="288">
        <v>518.99120654109242</v>
      </c>
      <c r="E219" s="288">
        <v>347.60925918381105</v>
      </c>
      <c r="F219" s="288">
        <v>361.61430902173544</v>
      </c>
      <c r="G219" s="288">
        <v>198.06468716515295</v>
      </c>
      <c r="H219" s="288">
        <v>671.69392527042271</v>
      </c>
      <c r="I219" s="288">
        <v>195.94155744744853</v>
      </c>
      <c r="J219" s="288">
        <v>151.6130955054567</v>
      </c>
      <c r="K219" s="288">
        <v>186.59043754691245</v>
      </c>
      <c r="L219" s="288">
        <v>274.6229026481783</v>
      </c>
      <c r="M219" s="288">
        <v>236.79453461944033</v>
      </c>
      <c r="N219" s="288">
        <v>189.05235864697278</v>
      </c>
      <c r="O219" s="288">
        <v>442.31893145838643</v>
      </c>
      <c r="P219" s="288">
        <v>163.23095546682563</v>
      </c>
      <c r="Q219" s="288">
        <v>252.29307812129497</v>
      </c>
      <c r="R219" s="288">
        <v>208.14332085603678</v>
      </c>
      <c r="S219" s="288">
        <v>161.56876435557649</v>
      </c>
      <c r="T219" s="288">
        <v>510.13293429037918</v>
      </c>
      <c r="U219" s="597">
        <v>631.81851204375914</v>
      </c>
      <c r="V219" s="289">
        <v>314.63353971249273</v>
      </c>
    </row>
    <row r="220" spans="1:22" ht="21" customHeight="1">
      <c r="A220" s="1261"/>
      <c r="B220" s="279" t="s">
        <v>25</v>
      </c>
      <c r="C220" s="596">
        <v>408.31593284124182</v>
      </c>
      <c r="D220" s="288">
        <v>531.18512274606724</v>
      </c>
      <c r="E220" s="288">
        <v>456.87860694679767</v>
      </c>
      <c r="F220" s="288">
        <v>349.52941558865422</v>
      </c>
      <c r="G220" s="288">
        <v>193.97729744263393</v>
      </c>
      <c r="H220" s="288">
        <v>993.24058524775819</v>
      </c>
      <c r="I220" s="288">
        <v>193.40240819538553</v>
      </c>
      <c r="J220" s="288">
        <v>157.67893808737185</v>
      </c>
      <c r="K220" s="288">
        <v>163.29603966312223</v>
      </c>
      <c r="L220" s="288">
        <v>220.2690151137557</v>
      </c>
      <c r="M220" s="288">
        <v>227.3042103429101</v>
      </c>
      <c r="N220" s="288">
        <v>158.96435878135242</v>
      </c>
      <c r="O220" s="288">
        <v>346.89228667158557</v>
      </c>
      <c r="P220" s="288">
        <v>165.13852533769307</v>
      </c>
      <c r="Q220" s="288">
        <v>261.86250093024137</v>
      </c>
      <c r="R220" s="288">
        <v>233.3973602793595</v>
      </c>
      <c r="S220" s="288">
        <v>161.74158030872584</v>
      </c>
      <c r="T220" s="288">
        <v>435.10543379573289</v>
      </c>
      <c r="U220" s="597">
        <v>669.89950144700992</v>
      </c>
      <c r="V220" s="289">
        <v>353.74111233880842</v>
      </c>
    </row>
    <row r="221" spans="1:22" ht="21" customHeight="1">
      <c r="A221" s="1261"/>
      <c r="B221" s="279" t="s">
        <v>26</v>
      </c>
      <c r="C221" s="596">
        <v>408.12903204050451</v>
      </c>
      <c r="D221" s="288">
        <v>437.3091011390369</v>
      </c>
      <c r="E221" s="288">
        <v>580.98013046117285</v>
      </c>
      <c r="F221" s="288">
        <v>368.98264205615783</v>
      </c>
      <c r="G221" s="288">
        <v>190.59700841611266</v>
      </c>
      <c r="H221" s="288">
        <v>951.71022883089097</v>
      </c>
      <c r="I221" s="288">
        <v>178.49871900141238</v>
      </c>
      <c r="J221" s="288">
        <v>150.72126540772996</v>
      </c>
      <c r="K221" s="288">
        <v>177.54131607716715</v>
      </c>
      <c r="L221" s="288">
        <v>228.88015614782913</v>
      </c>
      <c r="M221" s="288">
        <v>217.05448523972163</v>
      </c>
      <c r="N221" s="288">
        <v>153.1757495361683</v>
      </c>
      <c r="O221" s="288">
        <v>392.2541112052117</v>
      </c>
      <c r="P221" s="288">
        <v>137.16977743127674</v>
      </c>
      <c r="Q221" s="288">
        <v>245.53046820189894</v>
      </c>
      <c r="R221" s="288">
        <v>276.06360635690078</v>
      </c>
      <c r="S221" s="288">
        <v>170.88664201447256</v>
      </c>
      <c r="T221" s="288">
        <v>515.84569971010774</v>
      </c>
      <c r="U221" s="597">
        <v>639.00198020868447</v>
      </c>
      <c r="V221" s="289">
        <v>349.63322406994496</v>
      </c>
    </row>
    <row r="222" spans="1:22" ht="21" customHeight="1" thickBot="1">
      <c r="A222" s="1262"/>
      <c r="B222" s="280" t="s">
        <v>27</v>
      </c>
      <c r="C222" s="598">
        <v>402.87209265950963</v>
      </c>
      <c r="D222" s="291">
        <v>478.62693563216379</v>
      </c>
      <c r="E222" s="291">
        <v>516.81280245229118</v>
      </c>
      <c r="F222" s="291">
        <v>359.92693993908193</v>
      </c>
      <c r="G222" s="291">
        <v>199.7788139498563</v>
      </c>
      <c r="H222" s="291">
        <v>850.33939260986642</v>
      </c>
      <c r="I222" s="291">
        <v>189.74876255800075</v>
      </c>
      <c r="J222" s="291">
        <v>164.65284813402508</v>
      </c>
      <c r="K222" s="291">
        <v>156.00725967203991</v>
      </c>
      <c r="L222" s="291">
        <v>225.09529046713939</v>
      </c>
      <c r="M222" s="291">
        <v>240.86418370233457</v>
      </c>
      <c r="N222" s="291">
        <v>157.09755817789141</v>
      </c>
      <c r="O222" s="291">
        <v>381.8507040907491</v>
      </c>
      <c r="P222" s="291">
        <v>131.09185334977064</v>
      </c>
      <c r="Q222" s="291">
        <v>265.88739937676928</v>
      </c>
      <c r="R222" s="291">
        <v>223.29294448142588</v>
      </c>
      <c r="S222" s="291">
        <v>173.61497939222929</v>
      </c>
      <c r="T222" s="291">
        <v>398.50587427761513</v>
      </c>
      <c r="U222" s="599">
        <v>646.12080845387766</v>
      </c>
      <c r="V222" s="292">
        <v>333.22766060576737</v>
      </c>
    </row>
    <row r="223" spans="1:22" s="561" customFormat="1" ht="12.75">
      <c r="A223" s="561" t="s">
        <v>509</v>
      </c>
      <c r="B223" s="562"/>
    </row>
    <row r="224" spans="1:22"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</row>
    <row r="225" spans="3:22"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</row>
    <row r="226" spans="3:22"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</row>
    <row r="227" spans="3:22"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</row>
    <row r="228" spans="3:22"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</row>
    <row r="229" spans="3:22"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</row>
    <row r="230" spans="3:22"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</row>
    <row r="231" spans="3:22"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</row>
    <row r="232" spans="3:22"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</row>
    <row r="233" spans="3:22"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</row>
    <row r="234" spans="3:22"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</row>
    <row r="235" spans="3:22"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</row>
    <row r="236" spans="3:22">
      <c r="C236" s="156"/>
    </row>
    <row r="237" spans="3:22">
      <c r="C237" s="156"/>
    </row>
  </sheetData>
  <mergeCells count="18">
    <mergeCell ref="A66:A77"/>
    <mergeCell ref="A4:A15"/>
    <mergeCell ref="A16:A27"/>
    <mergeCell ref="A28:A39"/>
    <mergeCell ref="A40:A51"/>
    <mergeCell ref="A52:A63"/>
    <mergeCell ref="A214:A222"/>
    <mergeCell ref="A78:A89"/>
    <mergeCell ref="A90:A101"/>
    <mergeCell ref="A102:A113"/>
    <mergeCell ref="A116:A127"/>
    <mergeCell ref="A128:A139"/>
    <mergeCell ref="A140:A151"/>
    <mergeCell ref="A152:A163"/>
    <mergeCell ref="A164:A175"/>
    <mergeCell ref="A178:A189"/>
    <mergeCell ref="A190:A201"/>
    <mergeCell ref="A202:A213"/>
  </mergeCells>
  <hyperlinks>
    <hyperlink ref="A1" location="Menu!A1" display="Return to Menu"/>
  </hyperlinks>
  <pageMargins left="0.75" right="0.4" top="0.5" bottom="0.25" header="0.3" footer="0.3"/>
  <pageSetup paperSize="9" scale="49" orientation="landscape" r:id="rId1"/>
  <rowBreaks count="3" manualBreakCount="3">
    <brk id="63" max="21" man="1"/>
    <brk id="113" max="21" man="1"/>
    <brk id="175" max="2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view="pageBreakPreview" zoomScale="80" zoomScaleSheetLayoutView="80" workbookViewId="0">
      <pane xSplit="2" ySplit="3" topLeftCell="C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5.75"/>
  <cols>
    <col min="1" max="1" width="13.140625" style="157" customWidth="1"/>
    <col min="2" max="2" width="8.7109375" style="157" customWidth="1"/>
    <col min="3" max="23" width="11.28515625" style="155" customWidth="1"/>
    <col min="24" max="215" width="9.140625" style="155"/>
    <col min="216" max="216" width="6.28515625" style="155" customWidth="1"/>
    <col min="217" max="218" width="8.28515625" style="155" customWidth="1"/>
    <col min="219" max="220" width="10" style="155" customWidth="1"/>
    <col min="221" max="223" width="8.28515625" style="155" customWidth="1"/>
    <col min="224" max="224" width="10" style="155" customWidth="1"/>
    <col min="225" max="225" width="8.28515625" style="155" customWidth="1"/>
    <col min="226" max="226" width="10" style="155" customWidth="1"/>
    <col min="227" max="227" width="8.28515625" style="155" customWidth="1"/>
    <col min="228" max="230" width="10" style="155" customWidth="1"/>
    <col min="231" max="231" width="8.28515625" style="155" customWidth="1"/>
    <col min="232" max="232" width="10" style="155" customWidth="1"/>
    <col min="233" max="233" width="8.28515625" style="155" customWidth="1"/>
    <col min="234" max="234" width="10" style="155" customWidth="1"/>
    <col min="235" max="236" width="8.28515625" style="155" customWidth="1"/>
    <col min="237" max="16384" width="9.140625" style="155"/>
  </cols>
  <sheetData>
    <row r="1" spans="1:23" ht="25.5">
      <c r="A1" s="1253" t="s">
        <v>2365</v>
      </c>
    </row>
    <row r="2" spans="1:23" s="556" customFormat="1" ht="17.25" customHeight="1" thickBot="1">
      <c r="A2" s="1260" t="s">
        <v>1916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  <c r="T2" s="1260"/>
      <c r="U2" s="1260"/>
      <c r="V2" s="1260"/>
      <c r="W2" s="1260"/>
    </row>
    <row r="3" spans="1:23" s="157" customFormat="1" ht="147.75" customHeight="1" thickBot="1">
      <c r="A3" s="581" t="s">
        <v>5</v>
      </c>
      <c r="B3" s="573" t="s">
        <v>18</v>
      </c>
      <c r="C3" s="605" t="s">
        <v>2166</v>
      </c>
      <c r="D3" s="571" t="s">
        <v>492</v>
      </c>
      <c r="E3" s="571" t="s">
        <v>2191</v>
      </c>
      <c r="F3" s="572" t="s">
        <v>2192</v>
      </c>
      <c r="G3" s="572" t="s">
        <v>494</v>
      </c>
      <c r="H3" s="572" t="s">
        <v>2193</v>
      </c>
      <c r="I3" s="572" t="s">
        <v>2194</v>
      </c>
      <c r="J3" s="572" t="s">
        <v>2185</v>
      </c>
      <c r="K3" s="572" t="s">
        <v>2174</v>
      </c>
      <c r="L3" s="575" t="s">
        <v>2195</v>
      </c>
      <c r="M3" s="572" t="s">
        <v>2176</v>
      </c>
      <c r="N3" s="571" t="s">
        <v>2188</v>
      </c>
      <c r="O3" s="571" t="s">
        <v>2178</v>
      </c>
      <c r="P3" s="572" t="s">
        <v>2196</v>
      </c>
      <c r="Q3" s="572" t="s">
        <v>2168</v>
      </c>
      <c r="R3" s="572" t="s">
        <v>2180</v>
      </c>
      <c r="S3" s="572" t="s">
        <v>2197</v>
      </c>
      <c r="T3" s="572" t="s">
        <v>2189</v>
      </c>
      <c r="U3" s="572" t="s">
        <v>2198</v>
      </c>
      <c r="V3" s="606" t="s">
        <v>2169</v>
      </c>
      <c r="W3" s="576" t="s">
        <v>2190</v>
      </c>
    </row>
    <row r="4" spans="1:23" s="167" customFormat="1" ht="32.25" customHeight="1">
      <c r="A4" s="1261">
        <v>2017</v>
      </c>
      <c r="B4" s="279" t="s">
        <v>19</v>
      </c>
      <c r="C4" s="596">
        <v>123.92163624828227</v>
      </c>
      <c r="D4" s="288">
        <v>105.90290748838261</v>
      </c>
      <c r="E4" s="288"/>
      <c r="F4" s="288">
        <v>121.32445980846887</v>
      </c>
      <c r="G4" s="288">
        <v>90.315900900445314</v>
      </c>
      <c r="H4" s="288">
        <v>50.482027666836245</v>
      </c>
      <c r="I4" s="288">
        <v>97.348621596955425</v>
      </c>
      <c r="J4" s="288">
        <v>69.376211870440187</v>
      </c>
      <c r="K4" s="288">
        <v>97.295596483527532</v>
      </c>
      <c r="L4" s="288">
        <v>96.133758276331278</v>
      </c>
      <c r="M4" s="288">
        <v>96.871131879584439</v>
      </c>
      <c r="N4" s="288">
        <v>94.941303521381329</v>
      </c>
      <c r="O4" s="288">
        <v>103.106128501699</v>
      </c>
      <c r="P4" s="288">
        <v>69.246459205414737</v>
      </c>
      <c r="Q4" s="288">
        <v>77.223486206168261</v>
      </c>
      <c r="R4" s="288">
        <v>68.751327619935864</v>
      </c>
      <c r="S4" s="288">
        <v>96.106366816769508</v>
      </c>
      <c r="T4" s="288"/>
      <c r="U4" s="288"/>
      <c r="V4" s="597">
        <v>140.49186700719872</v>
      </c>
      <c r="W4" s="289">
        <v>75.430863416286854</v>
      </c>
    </row>
    <row r="5" spans="1:23" ht="32.25" customHeight="1">
      <c r="A5" s="1261"/>
      <c r="B5" s="279" t="s">
        <v>20</v>
      </c>
      <c r="C5" s="596">
        <v>116.77626580940078</v>
      </c>
      <c r="D5" s="288">
        <v>108.50111529088088</v>
      </c>
      <c r="E5" s="288"/>
      <c r="F5" s="288">
        <v>104.07341952627181</v>
      </c>
      <c r="G5" s="288">
        <v>95.817874216555253</v>
      </c>
      <c r="H5" s="288">
        <v>50.540454724327162</v>
      </c>
      <c r="I5" s="288">
        <v>94.609024949874822</v>
      </c>
      <c r="J5" s="288">
        <v>64.472670953886507</v>
      </c>
      <c r="K5" s="288">
        <v>124.696128444997</v>
      </c>
      <c r="L5" s="288">
        <v>88.90025659343182</v>
      </c>
      <c r="M5" s="288">
        <v>104.45865524339926</v>
      </c>
      <c r="N5" s="288">
        <v>94.932002965881225</v>
      </c>
      <c r="O5" s="288">
        <v>92.752124353111071</v>
      </c>
      <c r="P5" s="288">
        <v>95.403750011794912</v>
      </c>
      <c r="Q5" s="288">
        <v>76.073768789320525</v>
      </c>
      <c r="R5" s="288">
        <v>72.096421415934287</v>
      </c>
      <c r="S5" s="288">
        <v>100.81492666576206</v>
      </c>
      <c r="T5" s="288"/>
      <c r="U5" s="288"/>
      <c r="V5" s="597">
        <v>131.39618244226926</v>
      </c>
      <c r="W5" s="289">
        <v>74.832369674074087</v>
      </c>
    </row>
    <row r="6" spans="1:23" ht="32.25" customHeight="1">
      <c r="A6" s="1261"/>
      <c r="B6" s="279" t="s">
        <v>21</v>
      </c>
      <c r="C6" s="596">
        <v>125.18920947765582</v>
      </c>
      <c r="D6" s="288">
        <v>111.73215313549264</v>
      </c>
      <c r="E6" s="288"/>
      <c r="F6" s="288">
        <v>111.599144741069</v>
      </c>
      <c r="G6" s="288">
        <v>100.41653865341445</v>
      </c>
      <c r="H6" s="288">
        <v>52.079320518272404</v>
      </c>
      <c r="I6" s="288">
        <v>98.30810130785234</v>
      </c>
      <c r="J6" s="288">
        <v>62.811389930251643</v>
      </c>
      <c r="K6" s="288">
        <v>96.57280965855152</v>
      </c>
      <c r="L6" s="288">
        <v>93.26644580230375</v>
      </c>
      <c r="M6" s="288">
        <v>91.277450670704795</v>
      </c>
      <c r="N6" s="288">
        <v>109.48981488707815</v>
      </c>
      <c r="O6" s="288">
        <v>95.242930419076558</v>
      </c>
      <c r="P6" s="288">
        <v>96.210625079733347</v>
      </c>
      <c r="Q6" s="288">
        <v>76.719631233503236</v>
      </c>
      <c r="R6" s="288">
        <v>66.798493032836916</v>
      </c>
      <c r="S6" s="288">
        <v>97.669438210649304</v>
      </c>
      <c r="T6" s="288"/>
      <c r="U6" s="288"/>
      <c r="V6" s="597">
        <v>139.14373993573741</v>
      </c>
      <c r="W6" s="289">
        <v>75.920204967751673</v>
      </c>
    </row>
    <row r="7" spans="1:23" ht="32.25" customHeight="1">
      <c r="A7" s="1261"/>
      <c r="B7" s="279" t="s">
        <v>22</v>
      </c>
      <c r="C7" s="596">
        <v>102.41612036022667</v>
      </c>
      <c r="D7" s="288">
        <v>105.91538684804588</v>
      </c>
      <c r="E7" s="288"/>
      <c r="F7" s="288">
        <v>115.36278503928972</v>
      </c>
      <c r="G7" s="288">
        <v>97.537003527441655</v>
      </c>
      <c r="H7" s="288">
        <v>39.515395090712737</v>
      </c>
      <c r="I7" s="288">
        <v>102.85871952508737</v>
      </c>
      <c r="J7" s="288">
        <v>106.64946946625381</v>
      </c>
      <c r="K7" s="288">
        <v>88.87276518869119</v>
      </c>
      <c r="L7" s="288">
        <v>114.52096388845401</v>
      </c>
      <c r="M7" s="288">
        <v>93.722666636597268</v>
      </c>
      <c r="N7" s="288">
        <v>111.98539974046763</v>
      </c>
      <c r="O7" s="288">
        <v>84.5243362960761</v>
      </c>
      <c r="P7" s="288">
        <v>108.42682444049122</v>
      </c>
      <c r="Q7" s="288">
        <v>89.644645414863774</v>
      </c>
      <c r="R7" s="288">
        <v>72.10237957342018</v>
      </c>
      <c r="S7" s="288">
        <v>91.314254847674036</v>
      </c>
      <c r="T7" s="288"/>
      <c r="U7" s="288"/>
      <c r="V7" s="597">
        <v>141.52053463103675</v>
      </c>
      <c r="W7" s="289">
        <v>71.158530701752809</v>
      </c>
    </row>
    <row r="8" spans="1:23" ht="32.25" customHeight="1">
      <c r="A8" s="1261"/>
      <c r="B8" s="279" t="s">
        <v>23</v>
      </c>
      <c r="C8" s="596">
        <v>103.55363941474266</v>
      </c>
      <c r="D8" s="288">
        <v>84.232131745321738</v>
      </c>
      <c r="E8" s="288"/>
      <c r="F8" s="288">
        <v>109.47168562466442</v>
      </c>
      <c r="G8" s="288">
        <v>95.983454928703495</v>
      </c>
      <c r="H8" s="288">
        <v>46.948174051211268</v>
      </c>
      <c r="I8" s="288">
        <v>103.38624440030129</v>
      </c>
      <c r="J8" s="288">
        <v>101.36284797474177</v>
      </c>
      <c r="K8" s="288">
        <v>93.03165610046274</v>
      </c>
      <c r="L8" s="288">
        <v>105.60669450030883</v>
      </c>
      <c r="M8" s="288">
        <v>93.897499256532043</v>
      </c>
      <c r="N8" s="288">
        <v>100.7568834163832</v>
      </c>
      <c r="O8" s="288">
        <v>85.322679368107771</v>
      </c>
      <c r="P8" s="288">
        <v>141.60115051008975</v>
      </c>
      <c r="Q8" s="288">
        <v>93.911247987590556</v>
      </c>
      <c r="R8" s="288">
        <v>73.339045460453562</v>
      </c>
      <c r="S8" s="288">
        <v>100.75422312560539</v>
      </c>
      <c r="T8" s="288"/>
      <c r="U8" s="288"/>
      <c r="V8" s="597">
        <v>147.54876090364439</v>
      </c>
      <c r="W8" s="289">
        <v>73.093589073047028</v>
      </c>
    </row>
    <row r="9" spans="1:23" ht="32.25" customHeight="1">
      <c r="A9" s="1261"/>
      <c r="B9" s="279" t="s">
        <v>24</v>
      </c>
      <c r="C9" s="596">
        <v>104.95548196835514</v>
      </c>
      <c r="D9" s="288">
        <v>103.50881949381419</v>
      </c>
      <c r="E9" s="288"/>
      <c r="F9" s="288">
        <v>114.71492010004675</v>
      </c>
      <c r="G9" s="288">
        <v>102.13548820078555</v>
      </c>
      <c r="H9" s="288">
        <v>43.914591509508689</v>
      </c>
      <c r="I9" s="288">
        <v>103.10472468278377</v>
      </c>
      <c r="J9" s="288">
        <v>99.045317008737911</v>
      </c>
      <c r="K9" s="288">
        <v>96.637539851351633</v>
      </c>
      <c r="L9" s="288">
        <v>120.76337579692603</v>
      </c>
      <c r="M9" s="288">
        <v>94.947102545460979</v>
      </c>
      <c r="N9" s="288">
        <v>121.41766244920979</v>
      </c>
      <c r="O9" s="288">
        <v>108.61119356360688</v>
      </c>
      <c r="P9" s="288">
        <v>117.09827425072939</v>
      </c>
      <c r="Q9" s="288">
        <v>82.071140422146414</v>
      </c>
      <c r="R9" s="288">
        <v>68.2507648376817</v>
      </c>
      <c r="S9" s="288">
        <v>96.042056589011992</v>
      </c>
      <c r="T9" s="288"/>
      <c r="U9" s="288"/>
      <c r="V9" s="597">
        <v>153.48551378997291</v>
      </c>
      <c r="W9" s="289">
        <v>72.835203119339297</v>
      </c>
    </row>
    <row r="10" spans="1:23" ht="32.25" customHeight="1">
      <c r="A10" s="1261"/>
      <c r="B10" s="279" t="s">
        <v>25</v>
      </c>
      <c r="C10" s="596">
        <v>100.74804880966077</v>
      </c>
      <c r="D10" s="288">
        <v>105.94080264781681</v>
      </c>
      <c r="E10" s="288"/>
      <c r="F10" s="288">
        <v>110.88122892686322</v>
      </c>
      <c r="G10" s="288">
        <v>100.02775485996919</v>
      </c>
      <c r="H10" s="288">
        <v>65.155740236741167</v>
      </c>
      <c r="I10" s="288">
        <v>101.76862075479154</v>
      </c>
      <c r="J10" s="288">
        <v>103.00799120550124</v>
      </c>
      <c r="K10" s="288">
        <v>84.573077527326873</v>
      </c>
      <c r="L10" s="288">
        <v>96.868670071693401</v>
      </c>
      <c r="M10" s="288">
        <v>91.141783331816356</v>
      </c>
      <c r="N10" s="288">
        <v>102.09383788758346</v>
      </c>
      <c r="O10" s="288">
        <v>85.17922841146671</v>
      </c>
      <c r="P10" s="288">
        <v>118.46672265104927</v>
      </c>
      <c r="Q10" s="288">
        <v>85.184081327859047</v>
      </c>
      <c r="R10" s="288">
        <v>76.531633514101458</v>
      </c>
      <c r="S10" s="288">
        <v>96.144784363269935</v>
      </c>
      <c r="T10" s="288"/>
      <c r="U10" s="288"/>
      <c r="V10" s="597">
        <v>162.73639851837677</v>
      </c>
      <c r="W10" s="289">
        <v>81.956130656786996</v>
      </c>
    </row>
    <row r="11" spans="1:23" ht="32.25" customHeight="1">
      <c r="A11" s="1261"/>
      <c r="B11" s="279" t="s">
        <v>26</v>
      </c>
      <c r="C11" s="596">
        <v>100.70193282573572</v>
      </c>
      <c r="D11" s="288">
        <v>87.217949441728564</v>
      </c>
      <c r="E11" s="288"/>
      <c r="F11" s="288">
        <v>117.0523766503723</v>
      </c>
      <c r="G11" s="288">
        <v>98.284650246396012</v>
      </c>
      <c r="H11" s="288">
        <v>62.43138406883277</v>
      </c>
      <c r="I11" s="288">
        <v>93.926278420064975</v>
      </c>
      <c r="J11" s="288">
        <v>98.462705101416887</v>
      </c>
      <c r="K11" s="288">
        <v>91.95088576473816</v>
      </c>
      <c r="L11" s="288">
        <v>100.65562930125046</v>
      </c>
      <c r="M11" s="288">
        <v>87.031968457924734</v>
      </c>
      <c r="N11" s="288">
        <v>98.376140798733118</v>
      </c>
      <c r="O11" s="288">
        <v>96.317801857951792</v>
      </c>
      <c r="P11" s="288">
        <v>98.402562005609269</v>
      </c>
      <c r="Q11" s="288">
        <v>79.871257997912338</v>
      </c>
      <c r="R11" s="288">
        <v>90.522012429786329</v>
      </c>
      <c r="S11" s="288">
        <v>101.58092505145622</v>
      </c>
      <c r="T11" s="288"/>
      <c r="U11" s="288"/>
      <c r="V11" s="597">
        <v>155.2305691833659</v>
      </c>
      <c r="W11" s="289">
        <v>81.004398963909864</v>
      </c>
    </row>
    <row r="12" spans="1:23" ht="32.25" customHeight="1">
      <c r="A12" s="1261"/>
      <c r="B12" s="279" t="s">
        <v>27</v>
      </c>
      <c r="C12" s="596">
        <v>99.404833342841371</v>
      </c>
      <c r="D12" s="288">
        <v>95.458474942974675</v>
      </c>
      <c r="E12" s="288"/>
      <c r="F12" s="288">
        <v>114.17963594600003</v>
      </c>
      <c r="G12" s="288">
        <v>103.0194073814305</v>
      </c>
      <c r="H12" s="288">
        <v>55.781543163720386</v>
      </c>
      <c r="I12" s="288">
        <v>99.846067252418536</v>
      </c>
      <c r="J12" s="288">
        <v>107.56388480465495</v>
      </c>
      <c r="K12" s="288">
        <v>80.798126484196061</v>
      </c>
      <c r="L12" s="288">
        <v>98.991142334261184</v>
      </c>
      <c r="M12" s="288">
        <v>96.578902829274966</v>
      </c>
      <c r="N12" s="288">
        <v>100.89489719647963</v>
      </c>
      <c r="O12" s="288">
        <v>93.763250416745379</v>
      </c>
      <c r="P12" s="288">
        <v>94.042393807513037</v>
      </c>
      <c r="Q12" s="288">
        <v>86.493384016817714</v>
      </c>
      <c r="R12" s="288">
        <v>73.218367906487202</v>
      </c>
      <c r="S12" s="288">
        <v>103.20274306729343</v>
      </c>
      <c r="T12" s="288"/>
      <c r="U12" s="288"/>
      <c r="V12" s="597">
        <v>156.95992182177096</v>
      </c>
      <c r="W12" s="289">
        <v>77.203493567647712</v>
      </c>
    </row>
    <row r="13" spans="1:23" ht="32.25" customHeight="1">
      <c r="A13" s="1261"/>
      <c r="B13" s="279" t="s">
        <v>28</v>
      </c>
      <c r="C13" s="596">
        <v>100.50434531974111</v>
      </c>
      <c r="D13" s="288">
        <v>96.367049571676205</v>
      </c>
      <c r="E13" s="288"/>
      <c r="F13" s="288">
        <v>108.42638819766788</v>
      </c>
      <c r="G13" s="288">
        <v>99.592772226233677</v>
      </c>
      <c r="H13" s="288">
        <v>74.632787570664732</v>
      </c>
      <c r="I13" s="288">
        <v>99.663199133368451</v>
      </c>
      <c r="J13" s="288">
        <v>99.567340756859835</v>
      </c>
      <c r="K13" s="288">
        <v>90.18415550250225</v>
      </c>
      <c r="L13" s="288">
        <v>96.325307391420324</v>
      </c>
      <c r="M13" s="288">
        <v>100.74764163380802</v>
      </c>
      <c r="N13" s="288">
        <v>88.546983539350322</v>
      </c>
      <c r="O13" s="288">
        <v>92.784601346895244</v>
      </c>
      <c r="P13" s="288">
        <v>120.53799183327533</v>
      </c>
      <c r="Q13" s="288">
        <v>88.654404451158527</v>
      </c>
      <c r="R13" s="288">
        <v>90.604953685273017</v>
      </c>
      <c r="S13" s="288">
        <v>99.080124791540158</v>
      </c>
      <c r="T13" s="288"/>
      <c r="U13" s="288"/>
      <c r="V13" s="597">
        <v>125.92370113017564</v>
      </c>
      <c r="W13" s="289">
        <v>86.859849485690717</v>
      </c>
    </row>
    <row r="14" spans="1:23" ht="32.25" customHeight="1">
      <c r="A14" s="1261"/>
      <c r="B14" s="279" t="s">
        <v>29</v>
      </c>
      <c r="C14" s="596">
        <v>98.394168727318885</v>
      </c>
      <c r="D14" s="288">
        <v>97.989147896112101</v>
      </c>
      <c r="E14" s="288"/>
      <c r="F14" s="288">
        <v>106.4646048325526</v>
      </c>
      <c r="G14" s="288">
        <v>100.31978165253076</v>
      </c>
      <c r="H14" s="288">
        <v>76.705941530072167</v>
      </c>
      <c r="I14" s="288">
        <v>100.30872879626078</v>
      </c>
      <c r="J14" s="288">
        <v>98.513801715903497</v>
      </c>
      <c r="K14" s="288">
        <v>88.950131628749034</v>
      </c>
      <c r="L14" s="288">
        <v>95.710346088406865</v>
      </c>
      <c r="M14" s="288">
        <v>97.494420981889647</v>
      </c>
      <c r="N14" s="288">
        <v>97.142530014698409</v>
      </c>
      <c r="O14" s="288">
        <v>89.775878942848777</v>
      </c>
      <c r="P14" s="288">
        <v>116.39752804049968</v>
      </c>
      <c r="Q14" s="288">
        <v>89.666632951846367</v>
      </c>
      <c r="R14" s="288">
        <v>88.594276191851861</v>
      </c>
      <c r="S14" s="288">
        <v>97.83984767021289</v>
      </c>
      <c r="T14" s="288"/>
      <c r="U14" s="288"/>
      <c r="V14" s="597">
        <v>109.36838949957641</v>
      </c>
      <c r="W14" s="289">
        <v>87.479104545535208</v>
      </c>
    </row>
    <row r="15" spans="1:23" ht="32.25" customHeight="1">
      <c r="A15" s="1261"/>
      <c r="B15" s="279" t="s">
        <v>30</v>
      </c>
      <c r="C15" s="596">
        <v>99.163244026541562</v>
      </c>
      <c r="D15" s="288">
        <v>95.904530032449657</v>
      </c>
      <c r="E15" s="288"/>
      <c r="F15" s="288">
        <v>102.19731906846985</v>
      </c>
      <c r="G15" s="288">
        <v>102.11303552320666</v>
      </c>
      <c r="H15" s="288">
        <v>86.416219722251469</v>
      </c>
      <c r="I15" s="288">
        <v>99.305788152221439</v>
      </c>
      <c r="J15" s="288">
        <v>98.701574515378013</v>
      </c>
      <c r="K15" s="288">
        <v>97.145509280716468</v>
      </c>
      <c r="L15" s="288">
        <v>98.13249112552046</v>
      </c>
      <c r="M15" s="288">
        <v>103.78667474105939</v>
      </c>
      <c r="N15" s="288">
        <v>93.524969468281284</v>
      </c>
      <c r="O15" s="288">
        <v>84.029863852200251</v>
      </c>
      <c r="P15" s="288">
        <v>158.16717136536451</v>
      </c>
      <c r="Q15" s="288">
        <v>88.702075886156265</v>
      </c>
      <c r="R15" s="288">
        <v>77.980515037409916</v>
      </c>
      <c r="S15" s="288">
        <v>100.55149087238134</v>
      </c>
      <c r="T15" s="288"/>
      <c r="U15" s="288"/>
      <c r="V15" s="597">
        <v>98.874067073595313</v>
      </c>
      <c r="W15" s="289">
        <v>89.481550572697486</v>
      </c>
    </row>
    <row r="16" spans="1:23" ht="32.25" customHeight="1">
      <c r="A16" s="1261">
        <v>2018</v>
      </c>
      <c r="B16" s="279" t="s">
        <v>19</v>
      </c>
      <c r="C16" s="596">
        <v>100.00000000000001</v>
      </c>
      <c r="D16" s="288">
        <v>100.00000000000006</v>
      </c>
      <c r="E16" s="288">
        <v>99.999999999999986</v>
      </c>
      <c r="F16" s="288">
        <v>100.00000000000001</v>
      </c>
      <c r="G16" s="288">
        <v>99.999999999999986</v>
      </c>
      <c r="H16" s="288">
        <v>100.00000000000003</v>
      </c>
      <c r="I16" s="288">
        <v>100.0000000000001</v>
      </c>
      <c r="J16" s="288">
        <v>100.00000000000006</v>
      </c>
      <c r="K16" s="288">
        <v>99.999999999999972</v>
      </c>
      <c r="L16" s="288">
        <v>100.00000000000006</v>
      </c>
      <c r="M16" s="288">
        <v>100.00000000000003</v>
      </c>
      <c r="N16" s="288">
        <v>100.00000000000001</v>
      </c>
      <c r="O16" s="288">
        <v>100</v>
      </c>
      <c r="P16" s="288">
        <v>99.999999999999986</v>
      </c>
      <c r="Q16" s="288">
        <v>100.00000000000014</v>
      </c>
      <c r="R16" s="288">
        <v>100.00000000000014</v>
      </c>
      <c r="S16" s="288">
        <v>100.00000000000004</v>
      </c>
      <c r="T16" s="288">
        <v>100.00000000000004</v>
      </c>
      <c r="U16" s="288">
        <v>100</v>
      </c>
      <c r="V16" s="597">
        <v>99.999999999999957</v>
      </c>
      <c r="W16" s="289">
        <v>100.00000000000004</v>
      </c>
    </row>
    <row r="17" spans="1:23" ht="32.25" customHeight="1">
      <c r="A17" s="1261"/>
      <c r="B17" s="279" t="s">
        <v>20</v>
      </c>
      <c r="C17" s="596">
        <v>104.83274560853756</v>
      </c>
      <c r="D17" s="288">
        <v>105.08334059078281</v>
      </c>
      <c r="E17" s="288">
        <v>105.65466946832495</v>
      </c>
      <c r="F17" s="288">
        <v>101.70975187314207</v>
      </c>
      <c r="G17" s="288">
        <v>100.0786724325811</v>
      </c>
      <c r="H17" s="288">
        <v>100.32711469101416</v>
      </c>
      <c r="I17" s="288">
        <v>97.932449510346871</v>
      </c>
      <c r="J17" s="288">
        <v>98.760590048440534</v>
      </c>
      <c r="K17" s="288">
        <v>97.989246722414819</v>
      </c>
      <c r="L17" s="288">
        <v>97.496914477590252</v>
      </c>
      <c r="M17" s="288">
        <v>102.22231506134473</v>
      </c>
      <c r="N17" s="288">
        <v>110.60458082427851</v>
      </c>
      <c r="O17" s="288">
        <v>105.34311172597479</v>
      </c>
      <c r="P17" s="288">
        <v>74.774655159393319</v>
      </c>
      <c r="Q17" s="288">
        <v>101.70835329668282</v>
      </c>
      <c r="R17" s="288">
        <v>101.70835329668282</v>
      </c>
      <c r="S17" s="288">
        <v>107.87769639505838</v>
      </c>
      <c r="T17" s="288">
        <v>112.9941235109649</v>
      </c>
      <c r="U17" s="288">
        <v>100</v>
      </c>
      <c r="V17" s="597">
        <v>109.62881343566897</v>
      </c>
      <c r="W17" s="289">
        <v>100.99253122154215</v>
      </c>
    </row>
    <row r="18" spans="1:23" ht="32.25" customHeight="1">
      <c r="A18" s="1261"/>
      <c r="B18" s="279" t="s">
        <v>21</v>
      </c>
      <c r="C18" s="596">
        <v>101.8548460025566</v>
      </c>
      <c r="D18" s="288">
        <v>109.96689635604554</v>
      </c>
      <c r="E18" s="288">
        <v>104.09834896941825</v>
      </c>
      <c r="F18" s="288">
        <v>91.691019495155174</v>
      </c>
      <c r="G18" s="288">
        <v>94.451762486107967</v>
      </c>
      <c r="H18" s="288">
        <v>102.79010249537674</v>
      </c>
      <c r="I18" s="288">
        <v>99.188369432657083</v>
      </c>
      <c r="J18" s="288">
        <v>99.219485594278666</v>
      </c>
      <c r="K18" s="288">
        <v>104.55762153324706</v>
      </c>
      <c r="L18" s="288">
        <v>103.91111891159539</v>
      </c>
      <c r="M18" s="288">
        <v>107.73218968671918</v>
      </c>
      <c r="N18" s="288">
        <v>110.32581018839625</v>
      </c>
      <c r="O18" s="288">
        <v>107.63278990632169</v>
      </c>
      <c r="P18" s="288">
        <v>105.06604202201281</v>
      </c>
      <c r="Q18" s="288">
        <v>102.67092851580054</v>
      </c>
      <c r="R18" s="288">
        <v>102.67092851580054</v>
      </c>
      <c r="S18" s="288">
        <v>110.02462988323934</v>
      </c>
      <c r="T18" s="288">
        <v>112.68723862359167</v>
      </c>
      <c r="U18" s="288">
        <v>130.82074787548638</v>
      </c>
      <c r="V18" s="597">
        <v>108.28679631016834</v>
      </c>
      <c r="W18" s="289">
        <v>99.655686096640352</v>
      </c>
    </row>
    <row r="19" spans="1:23" ht="32.25" customHeight="1">
      <c r="A19" s="1261"/>
      <c r="B19" s="279" t="s">
        <v>22</v>
      </c>
      <c r="C19" s="596">
        <v>100.2444410944296</v>
      </c>
      <c r="D19" s="288">
        <v>114.05667742950271</v>
      </c>
      <c r="E19" s="288">
        <v>98.258863937874708</v>
      </c>
      <c r="F19" s="288">
        <v>101.10263335302243</v>
      </c>
      <c r="G19" s="288">
        <v>100.07831964842146</v>
      </c>
      <c r="H19" s="288">
        <v>102.16539886152086</v>
      </c>
      <c r="I19" s="288">
        <v>101.3577341980411</v>
      </c>
      <c r="J19" s="288">
        <v>104.99545550197222</v>
      </c>
      <c r="K19" s="288">
        <v>103.40898239117445</v>
      </c>
      <c r="L19" s="288">
        <v>101.55294986857018</v>
      </c>
      <c r="M19" s="288">
        <v>102.79309938334832</v>
      </c>
      <c r="N19" s="288">
        <v>101.97333391813635</v>
      </c>
      <c r="O19" s="288">
        <v>103.46366926530027</v>
      </c>
      <c r="P19" s="288">
        <v>101.57439364744572</v>
      </c>
      <c r="Q19" s="288">
        <v>104.65274443431609</v>
      </c>
      <c r="R19" s="288">
        <v>103.84634783107542</v>
      </c>
      <c r="S19" s="288">
        <v>102.79692734729622</v>
      </c>
      <c r="T19" s="288">
        <v>105.25711413712675</v>
      </c>
      <c r="U19" s="288">
        <v>111.29491710816592</v>
      </c>
      <c r="V19" s="597">
        <v>104.70793557561819</v>
      </c>
      <c r="W19" s="289">
        <v>102.13449119184571</v>
      </c>
    </row>
    <row r="20" spans="1:23" ht="32.25" customHeight="1">
      <c r="A20" s="1261"/>
      <c r="B20" s="279" t="s">
        <v>23</v>
      </c>
      <c r="C20" s="596">
        <v>107.52377467817108</v>
      </c>
      <c r="D20" s="288">
        <v>113.50720444409212</v>
      </c>
      <c r="E20" s="288">
        <v>100.58707607488381</v>
      </c>
      <c r="F20" s="288">
        <v>100.64238178447572</v>
      </c>
      <c r="G20" s="288">
        <v>100.12604632887408</v>
      </c>
      <c r="H20" s="288">
        <v>101.10981172042776</v>
      </c>
      <c r="I20" s="288">
        <v>100.70116340344856</v>
      </c>
      <c r="J20" s="288">
        <v>102.34277502085149</v>
      </c>
      <c r="K20" s="288">
        <v>101.52380761154596</v>
      </c>
      <c r="L20" s="288">
        <v>100.88086912281659</v>
      </c>
      <c r="M20" s="288">
        <v>101.52524258973642</v>
      </c>
      <c r="N20" s="288">
        <v>100.93096263483683</v>
      </c>
      <c r="O20" s="288">
        <v>102.20403739613616</v>
      </c>
      <c r="P20" s="288">
        <v>100.68200881414275</v>
      </c>
      <c r="Q20" s="288">
        <v>103.35895020395847</v>
      </c>
      <c r="R20" s="288">
        <v>102.32496505568966</v>
      </c>
      <c r="S20" s="288">
        <v>101.9678344365136</v>
      </c>
      <c r="T20" s="288">
        <v>103.32117348881981</v>
      </c>
      <c r="U20" s="288">
        <v>108.29314763412644</v>
      </c>
      <c r="V20" s="597">
        <v>102.93037887739141</v>
      </c>
      <c r="W20" s="289">
        <v>101.7356112158013</v>
      </c>
    </row>
    <row r="21" spans="1:23" ht="32.25" customHeight="1">
      <c r="A21" s="1261"/>
      <c r="B21" s="279" t="s">
        <v>24</v>
      </c>
      <c r="C21" s="596">
        <v>103.98022315217821</v>
      </c>
      <c r="D21" s="288">
        <v>101.21546473120893</v>
      </c>
      <c r="E21" s="288">
        <v>101.04276627291392</v>
      </c>
      <c r="F21" s="288">
        <v>101.20803967021966</v>
      </c>
      <c r="G21" s="288">
        <v>100.23015478818768</v>
      </c>
      <c r="H21" s="288">
        <v>102.09566104577316</v>
      </c>
      <c r="I21" s="288">
        <v>101.39912746009863</v>
      </c>
      <c r="J21" s="288">
        <v>104.02988251719604</v>
      </c>
      <c r="K21" s="288">
        <v>102.98596412786819</v>
      </c>
      <c r="L21" s="288">
        <v>101.60374215294448</v>
      </c>
      <c r="M21" s="288">
        <v>102.68199582682914</v>
      </c>
      <c r="N21" s="288">
        <v>101.69397581975245</v>
      </c>
      <c r="O21" s="288">
        <v>102.92510748817304</v>
      </c>
      <c r="P21" s="288">
        <v>101.5563956313475</v>
      </c>
      <c r="Q21" s="288">
        <v>104.20161922492883</v>
      </c>
      <c r="R21" s="288">
        <v>103.50038819755213</v>
      </c>
      <c r="S21" s="288">
        <v>102.39849969835015</v>
      </c>
      <c r="T21" s="288">
        <v>104.02469122954523</v>
      </c>
      <c r="U21" s="288">
        <v>109.80434561893711</v>
      </c>
      <c r="V21" s="597">
        <v>104.61848401503195</v>
      </c>
      <c r="W21" s="289">
        <v>101.74651353869888</v>
      </c>
    </row>
    <row r="22" spans="1:23" ht="32.25" customHeight="1">
      <c r="A22" s="1261"/>
      <c r="B22" s="279" t="s">
        <v>25</v>
      </c>
      <c r="C22" s="596">
        <v>101.22328547373687</v>
      </c>
      <c r="D22" s="288">
        <v>105.66163264540342</v>
      </c>
      <c r="E22" s="288">
        <v>101.54601214060904</v>
      </c>
      <c r="F22" s="288">
        <v>104.71863490849378</v>
      </c>
      <c r="G22" s="288">
        <v>101.73225136917814</v>
      </c>
      <c r="H22" s="288">
        <v>100.61961130776565</v>
      </c>
      <c r="I22" s="288">
        <v>100.99397903005053</v>
      </c>
      <c r="J22" s="288">
        <v>101.52638544822344</v>
      </c>
      <c r="K22" s="288">
        <v>100.04313179608756</v>
      </c>
      <c r="L22" s="288">
        <v>103.43347114259946</v>
      </c>
      <c r="M22" s="288">
        <v>100.88340205455408</v>
      </c>
      <c r="N22" s="288">
        <v>102.78856185576248</v>
      </c>
      <c r="O22" s="288">
        <v>103.85348453757597</v>
      </c>
      <c r="P22" s="288">
        <v>104.17269414584763</v>
      </c>
      <c r="Q22" s="288">
        <v>100.33478299402533</v>
      </c>
      <c r="R22" s="288">
        <v>100.38327430826394</v>
      </c>
      <c r="S22" s="288">
        <v>101.61524292239822</v>
      </c>
      <c r="T22" s="288">
        <v>100.16648993484517</v>
      </c>
      <c r="U22" s="288">
        <v>107.50017694135974</v>
      </c>
      <c r="V22" s="597">
        <v>100.16648993484517</v>
      </c>
      <c r="W22" s="289">
        <v>107.50017694135974</v>
      </c>
    </row>
    <row r="23" spans="1:23" ht="32.25" customHeight="1">
      <c r="A23" s="1261"/>
      <c r="B23" s="279" t="s">
        <v>26</v>
      </c>
      <c r="C23" s="596">
        <v>101.69143281315164</v>
      </c>
      <c r="D23" s="288">
        <v>103.44968685792537</v>
      </c>
      <c r="E23" s="288">
        <v>101.66882937883211</v>
      </c>
      <c r="F23" s="288">
        <v>102.95767430772241</v>
      </c>
      <c r="G23" s="288">
        <v>100.54416659625723</v>
      </c>
      <c r="H23" s="288">
        <v>100.28717833617218</v>
      </c>
      <c r="I23" s="288">
        <v>101.37275341011157</v>
      </c>
      <c r="J23" s="288">
        <v>100.88005185980712</v>
      </c>
      <c r="K23" s="288">
        <v>101.71902484772093</v>
      </c>
      <c r="L23" s="288">
        <v>102.06257787118658</v>
      </c>
      <c r="M23" s="288">
        <v>100.33252467980185</v>
      </c>
      <c r="N23" s="288">
        <v>101.17181598837549</v>
      </c>
      <c r="O23" s="288">
        <v>102.31230016490601</v>
      </c>
      <c r="P23" s="288">
        <v>103.69545386196191</v>
      </c>
      <c r="Q23" s="288">
        <v>102.55533847131748</v>
      </c>
      <c r="R23" s="288">
        <v>100.10475777596029</v>
      </c>
      <c r="S23" s="288">
        <v>101.72352743247966</v>
      </c>
      <c r="T23" s="288">
        <v>100.09612061351515</v>
      </c>
      <c r="U23" s="288">
        <v>107.38321403776642</v>
      </c>
      <c r="V23" s="597">
        <v>100.09612061351515</v>
      </c>
      <c r="W23" s="289">
        <v>107.38321403776642</v>
      </c>
    </row>
    <row r="24" spans="1:23" ht="32.25" customHeight="1">
      <c r="A24" s="1261"/>
      <c r="B24" s="279" t="s">
        <v>27</v>
      </c>
      <c r="C24" s="596">
        <v>103.86878158430068</v>
      </c>
      <c r="D24" s="288">
        <v>101.75754978600128</v>
      </c>
      <c r="E24" s="288">
        <v>105.30575446126078</v>
      </c>
      <c r="F24" s="288">
        <v>106.61901965640571</v>
      </c>
      <c r="G24" s="288">
        <v>103.67962487101053</v>
      </c>
      <c r="H24" s="288">
        <v>100.42286810726702</v>
      </c>
      <c r="I24" s="288">
        <v>101.13277577920451</v>
      </c>
      <c r="J24" s="288">
        <v>99.67592835850138</v>
      </c>
      <c r="K24" s="288">
        <v>100.63032712662967</v>
      </c>
      <c r="L24" s="288">
        <v>104.13330703958522</v>
      </c>
      <c r="M24" s="288">
        <v>101.08075607738893</v>
      </c>
      <c r="N24" s="288">
        <v>100.75572195227323</v>
      </c>
      <c r="O24" s="288">
        <v>102.7469398302152</v>
      </c>
      <c r="P24" s="288">
        <v>104.03881714309699</v>
      </c>
      <c r="Q24" s="288">
        <v>99.461092714673256</v>
      </c>
      <c r="R24" s="288">
        <v>99.904089688363172</v>
      </c>
      <c r="S24" s="288">
        <v>103.36954817611866</v>
      </c>
      <c r="T24" s="288">
        <v>101.69443656214692</v>
      </c>
      <c r="U24" s="288">
        <v>105.6110017910668</v>
      </c>
      <c r="V24" s="597">
        <v>101.69443656214692</v>
      </c>
      <c r="W24" s="289">
        <v>105.6110017910668</v>
      </c>
    </row>
    <row r="25" spans="1:23" ht="32.25" customHeight="1">
      <c r="A25" s="1261"/>
      <c r="B25" s="279" t="s">
        <v>28</v>
      </c>
      <c r="C25" s="596">
        <v>101.95</v>
      </c>
      <c r="D25" s="288">
        <v>104.72</v>
      </c>
      <c r="E25" s="288">
        <v>102.39</v>
      </c>
      <c r="F25" s="288">
        <v>103.26</v>
      </c>
      <c r="G25" s="288">
        <v>119.14</v>
      </c>
      <c r="H25" s="288">
        <v>101.8</v>
      </c>
      <c r="I25" s="288">
        <v>102.3</v>
      </c>
      <c r="J25" s="288">
        <v>99.8</v>
      </c>
      <c r="K25" s="288">
        <v>101.88</v>
      </c>
      <c r="L25" s="288">
        <v>102.48</v>
      </c>
      <c r="M25" s="288">
        <v>104.13</v>
      </c>
      <c r="N25" s="288">
        <v>107.83</v>
      </c>
      <c r="O25" s="288">
        <v>101.93</v>
      </c>
      <c r="P25" s="288">
        <v>103.29</v>
      </c>
      <c r="Q25" s="288">
        <v>98.8</v>
      </c>
      <c r="R25" s="288">
        <v>100.84</v>
      </c>
      <c r="S25" s="288">
        <v>104.24</v>
      </c>
      <c r="T25" s="582" t="s">
        <v>101</v>
      </c>
      <c r="U25" s="582" t="s">
        <v>101</v>
      </c>
      <c r="V25" s="597">
        <v>101.4</v>
      </c>
      <c r="W25" s="289">
        <v>108.36</v>
      </c>
    </row>
    <row r="26" spans="1:23" ht="32.25" customHeight="1">
      <c r="A26" s="1261"/>
      <c r="B26" s="279" t="s">
        <v>29</v>
      </c>
      <c r="C26" s="596">
        <v>105</v>
      </c>
      <c r="D26" s="288">
        <v>103.35</v>
      </c>
      <c r="E26" s="288">
        <v>103.72</v>
      </c>
      <c r="F26" s="288">
        <v>102.25</v>
      </c>
      <c r="G26" s="288">
        <v>117.81</v>
      </c>
      <c r="H26" s="288">
        <v>100.73</v>
      </c>
      <c r="I26" s="288">
        <v>101.67</v>
      </c>
      <c r="J26" s="288">
        <v>103.8</v>
      </c>
      <c r="K26" s="288">
        <v>101.66</v>
      </c>
      <c r="L26" s="288">
        <v>103.39</v>
      </c>
      <c r="M26" s="288">
        <v>104.13</v>
      </c>
      <c r="N26" s="288">
        <v>105.59</v>
      </c>
      <c r="O26" s="288">
        <v>102.59</v>
      </c>
      <c r="P26" s="288">
        <v>102.98</v>
      </c>
      <c r="Q26" s="288">
        <v>100.16</v>
      </c>
      <c r="R26" s="288">
        <v>101.28</v>
      </c>
      <c r="S26" s="288">
        <v>103.68</v>
      </c>
      <c r="T26" s="582" t="s">
        <v>101</v>
      </c>
      <c r="U26" s="582" t="s">
        <v>101</v>
      </c>
      <c r="V26" s="597">
        <v>101</v>
      </c>
      <c r="W26" s="289">
        <v>107.86</v>
      </c>
    </row>
    <row r="27" spans="1:23" ht="32.25" customHeight="1" thickBot="1">
      <c r="A27" s="1262"/>
      <c r="B27" s="280" t="s">
        <v>30</v>
      </c>
      <c r="C27" s="598">
        <v>105</v>
      </c>
      <c r="D27" s="291">
        <v>102.45</v>
      </c>
      <c r="E27" s="291">
        <v>101.33</v>
      </c>
      <c r="F27" s="291">
        <v>106.48</v>
      </c>
      <c r="G27" s="291">
        <v>120.42</v>
      </c>
      <c r="H27" s="291">
        <v>102.58</v>
      </c>
      <c r="I27" s="291">
        <v>102.87</v>
      </c>
      <c r="J27" s="291">
        <v>100.8</v>
      </c>
      <c r="K27" s="291">
        <v>102.25</v>
      </c>
      <c r="L27" s="291">
        <v>103.07</v>
      </c>
      <c r="M27" s="291">
        <v>102.1</v>
      </c>
      <c r="N27" s="291">
        <v>108.37</v>
      </c>
      <c r="O27" s="291">
        <v>102.06</v>
      </c>
      <c r="P27" s="291">
        <v>102.39</v>
      </c>
      <c r="Q27" s="291">
        <v>100.86</v>
      </c>
      <c r="R27" s="291">
        <v>102.05</v>
      </c>
      <c r="S27" s="291">
        <v>103.12</v>
      </c>
      <c r="T27" s="583" t="s">
        <v>101</v>
      </c>
      <c r="U27" s="583" t="s">
        <v>101</v>
      </c>
      <c r="V27" s="599">
        <v>100.7</v>
      </c>
      <c r="W27" s="292">
        <v>109.32</v>
      </c>
    </row>
    <row r="29" spans="1:23">
      <c r="A29" s="561" t="s">
        <v>509</v>
      </c>
    </row>
    <row r="30" spans="1:23"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</row>
    <row r="31" spans="1:23"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</row>
    <row r="32" spans="1:23"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</row>
    <row r="33" spans="3:23"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</row>
    <row r="34" spans="3:23"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</row>
    <row r="35" spans="3:23"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</row>
    <row r="36" spans="3:23"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</row>
    <row r="37" spans="3:23"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</row>
    <row r="38" spans="3:23"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</row>
    <row r="39" spans="3:23"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</row>
    <row r="40" spans="3:23"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</row>
    <row r="41" spans="3:23">
      <c r="C41" s="156"/>
    </row>
    <row r="42" spans="3:23">
      <c r="C42" s="156"/>
    </row>
  </sheetData>
  <mergeCells count="3">
    <mergeCell ref="A4:A15"/>
    <mergeCell ref="A16:A27"/>
    <mergeCell ref="A2:W2"/>
  </mergeCells>
  <hyperlinks>
    <hyperlink ref="A1" location="Menu!A1" display="Return to Menu"/>
  </hyperlinks>
  <pageMargins left="0.75" right="0.4" top="0.5" bottom="0.25" header="0.3" footer="0.3"/>
  <pageSetup paperSize="9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23"/>
  <sheetViews>
    <sheetView view="pageBreakPreview" zoomScale="90" zoomScaleSheetLayoutView="90" workbookViewId="0"/>
  </sheetViews>
  <sheetFormatPr defaultRowHeight="15.75"/>
  <cols>
    <col min="1" max="1" width="13.5703125" style="157" customWidth="1"/>
    <col min="2" max="2" width="8.7109375" style="157" customWidth="1"/>
    <col min="3" max="20" width="13" style="155" customWidth="1"/>
    <col min="21" max="217" width="9.140625" style="155"/>
    <col min="218" max="218" width="6.28515625" style="155" customWidth="1"/>
    <col min="219" max="220" width="8.28515625" style="155" customWidth="1"/>
    <col min="221" max="221" width="10" style="155" customWidth="1"/>
    <col min="222" max="224" width="8.28515625" style="155" customWidth="1"/>
    <col min="225" max="225" width="10" style="155" customWidth="1"/>
    <col min="226" max="226" width="8.28515625" style="155" customWidth="1"/>
    <col min="227" max="227" width="10" style="155" customWidth="1"/>
    <col min="228" max="228" width="8.28515625" style="155" customWidth="1"/>
    <col min="229" max="231" width="10" style="155" customWidth="1"/>
    <col min="232" max="232" width="8.28515625" style="155" customWidth="1"/>
    <col min="233" max="233" width="10" style="155" customWidth="1"/>
    <col min="234" max="236" width="8.28515625" style="155" customWidth="1"/>
    <col min="237" max="16384" width="9.140625" style="155"/>
  </cols>
  <sheetData>
    <row r="1" spans="1:20" ht="25.5">
      <c r="A1" s="1253" t="s">
        <v>2365</v>
      </c>
    </row>
    <row r="2" spans="1:20" s="584" customFormat="1" ht="18.75" thickBot="1">
      <c r="A2" s="1263" t="s">
        <v>1135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  <c r="R2" s="1263"/>
      <c r="S2" s="1263"/>
      <c r="T2" s="1263"/>
    </row>
    <row r="3" spans="1:20" s="157" customFormat="1" ht="147.75" customHeight="1" thickBot="1">
      <c r="A3" s="585" t="s">
        <v>5</v>
      </c>
      <c r="B3" s="586" t="s">
        <v>18</v>
      </c>
      <c r="C3" s="600" t="s">
        <v>2166</v>
      </c>
      <c r="D3" s="587" t="s">
        <v>492</v>
      </c>
      <c r="E3" s="588" t="s">
        <v>2183</v>
      </c>
      <c r="F3" s="589" t="s">
        <v>494</v>
      </c>
      <c r="G3" s="589" t="s">
        <v>2193</v>
      </c>
      <c r="H3" s="589" t="s">
        <v>2167</v>
      </c>
      <c r="I3" s="589" t="s">
        <v>2185</v>
      </c>
      <c r="J3" s="589" t="s">
        <v>2174</v>
      </c>
      <c r="K3" s="589" t="s">
        <v>2195</v>
      </c>
      <c r="L3" s="589" t="s">
        <v>2199</v>
      </c>
      <c r="M3" s="588" t="s">
        <v>2200</v>
      </c>
      <c r="N3" s="588" t="s">
        <v>2178</v>
      </c>
      <c r="O3" s="589" t="s">
        <v>2179</v>
      </c>
      <c r="P3" s="589" t="s">
        <v>2168</v>
      </c>
      <c r="Q3" s="589" t="s">
        <v>2180</v>
      </c>
      <c r="R3" s="589" t="s">
        <v>2201</v>
      </c>
      <c r="S3" s="590" t="s">
        <v>2169</v>
      </c>
      <c r="T3" s="590" t="s">
        <v>2202</v>
      </c>
    </row>
    <row r="4" spans="1:20" s="285" customFormat="1">
      <c r="A4" s="1264">
        <v>2000</v>
      </c>
      <c r="B4" s="591" t="s">
        <v>19</v>
      </c>
      <c r="C4" s="601">
        <v>59.455850290656024</v>
      </c>
      <c r="D4" s="283">
        <v>478.95674392756831</v>
      </c>
      <c r="E4" s="283">
        <v>124.01528729204456</v>
      </c>
      <c r="F4" s="283">
        <v>54.22409997372786</v>
      </c>
      <c r="G4" s="283">
        <v>48.744760664950206</v>
      </c>
      <c r="H4" s="283">
        <v>202.05511815426985</v>
      </c>
      <c r="I4" s="283">
        <v>111.40259728530515</v>
      </c>
      <c r="J4" s="283">
        <v>114.20918163755691</v>
      </c>
      <c r="K4" s="283">
        <v>92.37170813596758</v>
      </c>
      <c r="L4" s="283">
        <v>107.23062962709228</v>
      </c>
      <c r="M4" s="283">
        <v>95.393246581578296</v>
      </c>
      <c r="N4" s="283">
        <v>93.00476319661351</v>
      </c>
      <c r="O4" s="283">
        <v>112.29711326391994</v>
      </c>
      <c r="P4" s="283">
        <v>97.231103058014085</v>
      </c>
      <c r="Q4" s="283">
        <v>113.48120762497997</v>
      </c>
      <c r="R4" s="283">
        <v>87.126390998951209</v>
      </c>
      <c r="S4" s="602">
        <v>96.010311122108916</v>
      </c>
      <c r="T4" s="284">
        <v>72.606697075238614</v>
      </c>
    </row>
    <row r="5" spans="1:20" s="285" customFormat="1">
      <c r="A5" s="1264"/>
      <c r="B5" s="591" t="s">
        <v>20</v>
      </c>
      <c r="C5" s="601">
        <v>65.79169151519136</v>
      </c>
      <c r="D5" s="283">
        <v>108.39861737913405</v>
      </c>
      <c r="E5" s="283">
        <v>121.01095858385487</v>
      </c>
      <c r="F5" s="283">
        <v>80.270178622448157</v>
      </c>
      <c r="G5" s="283">
        <v>62.290321035663965</v>
      </c>
      <c r="H5" s="283">
        <v>198.06946758298548</v>
      </c>
      <c r="I5" s="283">
        <v>113.19156502838375</v>
      </c>
      <c r="J5" s="283">
        <v>107.21166701544698</v>
      </c>
      <c r="K5" s="283">
        <v>95.100938039376118</v>
      </c>
      <c r="L5" s="283">
        <v>106.30892665656626</v>
      </c>
      <c r="M5" s="283">
        <v>88.181520524193104</v>
      </c>
      <c r="N5" s="283">
        <v>79.787953618360746</v>
      </c>
      <c r="O5" s="283">
        <v>93.550185574717943</v>
      </c>
      <c r="P5" s="283">
        <v>94.510108746225967</v>
      </c>
      <c r="Q5" s="283">
        <v>86.072139399718921</v>
      </c>
      <c r="R5" s="283">
        <v>90.452699808434602</v>
      </c>
      <c r="S5" s="602">
        <v>83.358287866201223</v>
      </c>
      <c r="T5" s="284">
        <v>66.740743027260308</v>
      </c>
    </row>
    <row r="6" spans="1:20" s="285" customFormat="1">
      <c r="A6" s="1264"/>
      <c r="B6" s="591" t="s">
        <v>21</v>
      </c>
      <c r="C6" s="601">
        <v>102.95734018305795</v>
      </c>
      <c r="D6" s="283">
        <v>167.22993099274311</v>
      </c>
      <c r="E6" s="283">
        <v>91.398544692990512</v>
      </c>
      <c r="F6" s="283">
        <v>98.800879546335921</v>
      </c>
      <c r="G6" s="283">
        <v>52.492479842603466</v>
      </c>
      <c r="H6" s="283">
        <v>131.67375881808908</v>
      </c>
      <c r="I6" s="283">
        <v>112.66332733297149</v>
      </c>
      <c r="J6" s="283">
        <v>94.996214461013963</v>
      </c>
      <c r="K6" s="283">
        <v>94.492569550285225</v>
      </c>
      <c r="L6" s="283">
        <v>94.958976915640108</v>
      </c>
      <c r="M6" s="283">
        <v>72.644503368421454</v>
      </c>
      <c r="N6" s="283">
        <v>97.294740708115455</v>
      </c>
      <c r="O6" s="283">
        <v>88.684548696525425</v>
      </c>
      <c r="P6" s="283">
        <v>78.888558047520647</v>
      </c>
      <c r="Q6" s="283">
        <v>105.52700144461025</v>
      </c>
      <c r="R6" s="283">
        <v>93.542263803715826</v>
      </c>
      <c r="S6" s="602">
        <v>105.43630522711913</v>
      </c>
      <c r="T6" s="284">
        <v>83.743105952429545</v>
      </c>
    </row>
    <row r="7" spans="1:20" s="285" customFormat="1">
      <c r="A7" s="1264"/>
      <c r="B7" s="591" t="s">
        <v>22</v>
      </c>
      <c r="C7" s="601">
        <v>178.17066994365763</v>
      </c>
      <c r="D7" s="283">
        <v>166.31863644110356</v>
      </c>
      <c r="E7" s="283">
        <v>88.440764950590079</v>
      </c>
      <c r="F7" s="283">
        <v>73.343429467682085</v>
      </c>
      <c r="G7" s="283">
        <v>57.47288083583647</v>
      </c>
      <c r="H7" s="283">
        <v>148.98867460792272</v>
      </c>
      <c r="I7" s="283">
        <v>113.36968435955639</v>
      </c>
      <c r="J7" s="283">
        <v>98.895841639915758</v>
      </c>
      <c r="K7" s="283">
        <v>92.370791701356808</v>
      </c>
      <c r="L7" s="283">
        <v>104.83102665717563</v>
      </c>
      <c r="M7" s="283">
        <v>96.177000414033216</v>
      </c>
      <c r="N7" s="283">
        <v>85.489030667988189</v>
      </c>
      <c r="O7" s="283">
        <v>113.44014425453153</v>
      </c>
      <c r="P7" s="283">
        <v>84.554210725451668</v>
      </c>
      <c r="Q7" s="283">
        <v>98.584945268725832</v>
      </c>
      <c r="R7" s="283">
        <v>100.54588062055016</v>
      </c>
      <c r="S7" s="602">
        <v>116.68146037455038</v>
      </c>
      <c r="T7" s="284">
        <v>78.372648129983958</v>
      </c>
    </row>
    <row r="8" spans="1:20" s="285" customFormat="1">
      <c r="A8" s="1264"/>
      <c r="B8" s="591" t="s">
        <v>23</v>
      </c>
      <c r="C8" s="601">
        <v>97.756682364794869</v>
      </c>
      <c r="D8" s="283">
        <v>200.33476824226963</v>
      </c>
      <c r="E8" s="283">
        <v>110.01220259416323</v>
      </c>
      <c r="F8" s="283">
        <v>84.086564822620829</v>
      </c>
      <c r="G8" s="283">
        <v>35.037044818690973</v>
      </c>
      <c r="H8" s="283">
        <v>205.4320295516506</v>
      </c>
      <c r="I8" s="283">
        <v>107.87909859300298</v>
      </c>
      <c r="J8" s="283">
        <v>88.493967614436514</v>
      </c>
      <c r="K8" s="283">
        <v>108.68888404507091</v>
      </c>
      <c r="L8" s="283">
        <v>137.36207951184844</v>
      </c>
      <c r="M8" s="283">
        <v>96.492709542165372</v>
      </c>
      <c r="N8" s="283">
        <v>129.30796082357793</v>
      </c>
      <c r="O8" s="283">
        <v>130.10180888988077</v>
      </c>
      <c r="P8" s="283">
        <v>131.57176675213634</v>
      </c>
      <c r="Q8" s="283">
        <v>126.43155865307453</v>
      </c>
      <c r="R8" s="283">
        <v>109.10477550825955</v>
      </c>
      <c r="S8" s="602">
        <v>118.53855769938286</v>
      </c>
      <c r="T8" s="284">
        <v>85.821188243755358</v>
      </c>
    </row>
    <row r="9" spans="1:20" s="285" customFormat="1">
      <c r="A9" s="1264"/>
      <c r="B9" s="591" t="s">
        <v>24</v>
      </c>
      <c r="C9" s="601">
        <v>128.73567866842853</v>
      </c>
      <c r="D9" s="283">
        <v>205.16967172908224</v>
      </c>
      <c r="E9" s="283">
        <v>123.71511520907232</v>
      </c>
      <c r="F9" s="283">
        <v>62.920208605839299</v>
      </c>
      <c r="G9" s="283">
        <v>82.664661536602395</v>
      </c>
      <c r="H9" s="283">
        <v>229.89583167895935</v>
      </c>
      <c r="I9" s="283">
        <v>107.89432980703819</v>
      </c>
      <c r="J9" s="283">
        <v>63.520905002173059</v>
      </c>
      <c r="K9" s="283">
        <v>106.04203348786692</v>
      </c>
      <c r="L9" s="283">
        <v>127.07255850690713</v>
      </c>
      <c r="M9" s="283">
        <v>95.547508434207899</v>
      </c>
      <c r="N9" s="283">
        <v>118.86900591274761</v>
      </c>
      <c r="O9" s="283">
        <v>102.62704968761338</v>
      </c>
      <c r="P9" s="283">
        <v>93.050197900195229</v>
      </c>
      <c r="Q9" s="283">
        <v>125.90814409995144</v>
      </c>
      <c r="R9" s="283">
        <v>96.830274386364039</v>
      </c>
      <c r="S9" s="602">
        <v>126.58260302909787</v>
      </c>
      <c r="T9" s="284">
        <v>112.74387660108025</v>
      </c>
    </row>
    <row r="10" spans="1:20" s="285" customFormat="1">
      <c r="A10" s="1264"/>
      <c r="B10" s="591" t="s">
        <v>25</v>
      </c>
      <c r="C10" s="601">
        <v>87.518929473110362</v>
      </c>
      <c r="D10" s="283">
        <v>128.39522893668067</v>
      </c>
      <c r="E10" s="283">
        <v>96.271862603365705</v>
      </c>
      <c r="F10" s="283">
        <v>81.044219455738968</v>
      </c>
      <c r="G10" s="283">
        <v>56.398267111720948</v>
      </c>
      <c r="H10" s="283">
        <v>161.1451355909621</v>
      </c>
      <c r="I10" s="283">
        <v>117.70825348203356</v>
      </c>
      <c r="J10" s="283">
        <v>111.76249320186314</v>
      </c>
      <c r="K10" s="283">
        <v>92.144677596366918</v>
      </c>
      <c r="L10" s="283">
        <v>110.26468374368361</v>
      </c>
      <c r="M10" s="283">
        <v>99.582349544552201</v>
      </c>
      <c r="N10" s="283">
        <v>136.34914246697807</v>
      </c>
      <c r="O10" s="283">
        <v>93.153150690310142</v>
      </c>
      <c r="P10" s="283">
        <v>103.98385003188015</v>
      </c>
      <c r="Q10" s="283">
        <v>114.94899179190672</v>
      </c>
      <c r="R10" s="283">
        <v>84.526693302540849</v>
      </c>
      <c r="S10" s="602">
        <v>99.411157243090315</v>
      </c>
      <c r="T10" s="284">
        <v>85.585902190891062</v>
      </c>
    </row>
    <row r="11" spans="1:20" s="285" customFormat="1">
      <c r="A11" s="1264"/>
      <c r="B11" s="591" t="s">
        <v>26</v>
      </c>
      <c r="C11" s="601">
        <v>135.21438461873254</v>
      </c>
      <c r="D11" s="283">
        <v>114.83879613255186</v>
      </c>
      <c r="E11" s="283">
        <v>100.81689901642117</v>
      </c>
      <c r="F11" s="283">
        <v>63.711576656849864</v>
      </c>
      <c r="G11" s="283">
        <v>50.392769087333221</v>
      </c>
      <c r="H11" s="283">
        <v>205.05402030079313</v>
      </c>
      <c r="I11" s="283">
        <v>130.73595369045168</v>
      </c>
      <c r="J11" s="283">
        <v>95.034488477905114</v>
      </c>
      <c r="K11" s="283">
        <v>90.135801464113442</v>
      </c>
      <c r="L11" s="283">
        <v>89.668393597166897</v>
      </c>
      <c r="M11" s="283">
        <v>67.927577380425106</v>
      </c>
      <c r="N11" s="283">
        <v>85.695378374498603</v>
      </c>
      <c r="O11" s="283">
        <v>86.388107368543118</v>
      </c>
      <c r="P11" s="283">
        <v>97.250405443382618</v>
      </c>
      <c r="Q11" s="283">
        <v>111.24102584745503</v>
      </c>
      <c r="R11" s="283">
        <v>74.813959936269754</v>
      </c>
      <c r="S11" s="602">
        <v>90.261287032741237</v>
      </c>
      <c r="T11" s="284">
        <v>64.933338673728656</v>
      </c>
    </row>
    <row r="12" spans="1:20" s="285" customFormat="1">
      <c r="A12" s="1264"/>
      <c r="B12" s="591" t="s">
        <v>27</v>
      </c>
      <c r="C12" s="601">
        <v>130.87557014324423</v>
      </c>
      <c r="D12" s="283">
        <v>175.93546959315913</v>
      </c>
      <c r="E12" s="283">
        <v>92.463538277676747</v>
      </c>
      <c r="F12" s="283">
        <v>78.183592388407121</v>
      </c>
      <c r="G12" s="283">
        <v>65.050308571355956</v>
      </c>
      <c r="H12" s="283">
        <v>197.16759136363453</v>
      </c>
      <c r="I12" s="283">
        <v>107.3618047889581</v>
      </c>
      <c r="J12" s="283">
        <v>71.095530400576308</v>
      </c>
      <c r="K12" s="283">
        <v>63.352844799891258</v>
      </c>
      <c r="L12" s="283">
        <v>93.281178334920327</v>
      </c>
      <c r="M12" s="283">
        <v>98.155820375766936</v>
      </c>
      <c r="N12" s="283">
        <v>68.133850554688706</v>
      </c>
      <c r="O12" s="283">
        <v>85.532802213795478</v>
      </c>
      <c r="P12" s="283">
        <v>89.292368956007579</v>
      </c>
      <c r="Q12" s="283">
        <v>105.86862456366156</v>
      </c>
      <c r="R12" s="283">
        <v>97.072611885253096</v>
      </c>
      <c r="S12" s="602">
        <v>102.29358153789616</v>
      </c>
      <c r="T12" s="284">
        <v>87.164964325788958</v>
      </c>
    </row>
    <row r="13" spans="1:20" s="285" customFormat="1">
      <c r="A13" s="1264"/>
      <c r="B13" s="591" t="s">
        <v>28</v>
      </c>
      <c r="C13" s="601">
        <v>81.993950293509727</v>
      </c>
      <c r="D13" s="283">
        <v>216.20703483580007</v>
      </c>
      <c r="E13" s="283">
        <v>110.53218769136701</v>
      </c>
      <c r="F13" s="283">
        <v>81.666095653667711</v>
      </c>
      <c r="G13" s="283">
        <v>49.442551298449921</v>
      </c>
      <c r="H13" s="283">
        <v>152.37922890077229</v>
      </c>
      <c r="I13" s="283">
        <v>111.3885831454887</v>
      </c>
      <c r="J13" s="283">
        <v>120.57503536329965</v>
      </c>
      <c r="K13" s="283">
        <v>114.15910330072217</v>
      </c>
      <c r="L13" s="283">
        <v>97.597118213076769</v>
      </c>
      <c r="M13" s="283">
        <v>86.643612150259528</v>
      </c>
      <c r="N13" s="283">
        <v>51.041899906066178</v>
      </c>
      <c r="O13" s="283">
        <v>88.66716029288196</v>
      </c>
      <c r="P13" s="283">
        <v>119.11861601926775</v>
      </c>
      <c r="Q13" s="283">
        <v>113.53204540305697</v>
      </c>
      <c r="R13" s="283">
        <v>93.964360598542754</v>
      </c>
      <c r="S13" s="602">
        <v>96.925540591802445</v>
      </c>
      <c r="T13" s="284">
        <v>73.27379170765083</v>
      </c>
    </row>
    <row r="14" spans="1:20" s="285" customFormat="1">
      <c r="A14" s="1264"/>
      <c r="B14" s="591" t="s">
        <v>29</v>
      </c>
      <c r="C14" s="601">
        <v>51.068304194820243</v>
      </c>
      <c r="D14" s="283">
        <v>215.14314490949843</v>
      </c>
      <c r="E14" s="283">
        <v>115.14401743099656</v>
      </c>
      <c r="F14" s="283">
        <v>86.915310729324062</v>
      </c>
      <c r="G14" s="283">
        <v>55.031343120163079</v>
      </c>
      <c r="H14" s="283">
        <v>196.47461372960538</v>
      </c>
      <c r="I14" s="283">
        <v>96.815812953506594</v>
      </c>
      <c r="J14" s="283">
        <v>91.163899840917892</v>
      </c>
      <c r="K14" s="283">
        <v>105.44881096977261</v>
      </c>
      <c r="L14" s="283">
        <v>126.64297223994873</v>
      </c>
      <c r="M14" s="283">
        <v>95.271224859964349</v>
      </c>
      <c r="N14" s="283">
        <v>87.118847977313436</v>
      </c>
      <c r="O14" s="283">
        <v>123.14976232927735</v>
      </c>
      <c r="P14" s="283">
        <v>115.931274495891</v>
      </c>
      <c r="Q14" s="283">
        <v>106.77022119368044</v>
      </c>
      <c r="R14" s="283">
        <v>115.51688446202439</v>
      </c>
      <c r="S14" s="602">
        <v>108.52556166372148</v>
      </c>
      <c r="T14" s="284">
        <v>89.036192249926955</v>
      </c>
    </row>
    <row r="15" spans="1:20" s="285" customFormat="1">
      <c r="A15" s="1264"/>
      <c r="B15" s="591" t="s">
        <v>30</v>
      </c>
      <c r="C15" s="601">
        <v>79.875013012003777</v>
      </c>
      <c r="D15" s="283">
        <v>152.28915932248481</v>
      </c>
      <c r="E15" s="283">
        <v>158.67823629855437</v>
      </c>
      <c r="F15" s="283">
        <v>100.76485258760989</v>
      </c>
      <c r="G15" s="283">
        <v>62.578004352144177</v>
      </c>
      <c r="H15" s="283">
        <v>212.5146634143546</v>
      </c>
      <c r="I15" s="283">
        <v>96.479867905104214</v>
      </c>
      <c r="J15" s="283">
        <v>88.536025825444881</v>
      </c>
      <c r="K15" s="283">
        <v>115.92445439223071</v>
      </c>
      <c r="L15" s="283">
        <v>104.74148029503168</v>
      </c>
      <c r="M15" s="283">
        <v>70.233784216351282</v>
      </c>
      <c r="N15" s="283">
        <v>124.91485933842013</v>
      </c>
      <c r="O15" s="283">
        <v>133.10451809828157</v>
      </c>
      <c r="P15" s="283">
        <v>136.1354319684134</v>
      </c>
      <c r="Q15" s="283">
        <v>91.083720841677973</v>
      </c>
      <c r="R15" s="283">
        <v>113.38438892566418</v>
      </c>
      <c r="S15" s="602">
        <v>121.44914417861285</v>
      </c>
      <c r="T15" s="284">
        <v>98.239092068229198</v>
      </c>
    </row>
    <row r="16" spans="1:20" s="285" customFormat="1">
      <c r="A16" s="1264">
        <v>2001</v>
      </c>
      <c r="B16" s="591" t="s">
        <v>19</v>
      </c>
      <c r="C16" s="601">
        <v>75.556919726164779</v>
      </c>
      <c r="D16" s="283">
        <v>126.52752205959179</v>
      </c>
      <c r="E16" s="283">
        <v>128.25943363770818</v>
      </c>
      <c r="F16" s="283">
        <v>94.532542950677609</v>
      </c>
      <c r="G16" s="283">
        <v>113.30786343952457</v>
      </c>
      <c r="H16" s="283">
        <v>127.74158381527197</v>
      </c>
      <c r="I16" s="283">
        <v>98.766077533055764</v>
      </c>
      <c r="J16" s="283">
        <v>99.7857658282865</v>
      </c>
      <c r="K16" s="283">
        <v>90.345094441603749</v>
      </c>
      <c r="L16" s="283">
        <v>101.42827438215124</v>
      </c>
      <c r="M16" s="283">
        <v>73.796584148819505</v>
      </c>
      <c r="N16" s="283">
        <v>114.13658098823167</v>
      </c>
      <c r="O16" s="283">
        <v>137.4598113160618</v>
      </c>
      <c r="P16" s="283">
        <v>109.21647058699502</v>
      </c>
      <c r="Q16" s="283">
        <v>102.82532253777377</v>
      </c>
      <c r="R16" s="283">
        <v>110.53653954065781</v>
      </c>
      <c r="S16" s="602">
        <v>124.8928330887104</v>
      </c>
      <c r="T16" s="284">
        <v>100.75474073538915</v>
      </c>
    </row>
    <row r="17" spans="1:20" s="285" customFormat="1">
      <c r="A17" s="1264"/>
      <c r="B17" s="591" t="s">
        <v>20</v>
      </c>
      <c r="C17" s="601">
        <v>72.902850960735151</v>
      </c>
      <c r="D17" s="283">
        <v>109.30261363351197</v>
      </c>
      <c r="E17" s="283">
        <v>129.380471345556</v>
      </c>
      <c r="F17" s="283">
        <v>77.464446442317893</v>
      </c>
      <c r="G17" s="283">
        <v>116.65408982195333</v>
      </c>
      <c r="H17" s="283">
        <v>112.65896600581095</v>
      </c>
      <c r="I17" s="283">
        <v>108.50483557271093</v>
      </c>
      <c r="J17" s="283">
        <v>105.1626254956513</v>
      </c>
      <c r="K17" s="283">
        <v>89.508694018452843</v>
      </c>
      <c r="L17" s="283">
        <v>117.80594359641292</v>
      </c>
      <c r="M17" s="283">
        <v>81.403416446861399</v>
      </c>
      <c r="N17" s="283">
        <v>117.45479845752067</v>
      </c>
      <c r="O17" s="283">
        <v>140.32685871993957</v>
      </c>
      <c r="P17" s="283">
        <v>103.90739870611637</v>
      </c>
      <c r="Q17" s="283">
        <v>104.35765489791852</v>
      </c>
      <c r="R17" s="283">
        <v>108.72692304819354</v>
      </c>
      <c r="S17" s="602">
        <v>100.16413379888061</v>
      </c>
      <c r="T17" s="284">
        <v>77.057917500804976</v>
      </c>
    </row>
    <row r="18" spans="1:20" s="285" customFormat="1">
      <c r="A18" s="1264"/>
      <c r="B18" s="591" t="s">
        <v>21</v>
      </c>
      <c r="C18" s="601">
        <v>75.250566597229877</v>
      </c>
      <c r="D18" s="283">
        <v>76.024557563583215</v>
      </c>
      <c r="E18" s="283">
        <v>109.34951039975725</v>
      </c>
      <c r="F18" s="283">
        <v>85.016527186484041</v>
      </c>
      <c r="G18" s="283">
        <v>167.349062658571</v>
      </c>
      <c r="H18" s="283">
        <v>105.69974716578005</v>
      </c>
      <c r="I18" s="283">
        <v>104.6557797945961</v>
      </c>
      <c r="J18" s="283">
        <v>97.646943036027807</v>
      </c>
      <c r="K18" s="283">
        <v>98.034199696418639</v>
      </c>
      <c r="L18" s="283">
        <v>109.220089467793</v>
      </c>
      <c r="M18" s="283">
        <v>88.18417574850956</v>
      </c>
      <c r="N18" s="283">
        <v>105.35420616973551</v>
      </c>
      <c r="O18" s="283">
        <v>116.30490961709906</v>
      </c>
      <c r="P18" s="283">
        <v>91.09012120334387</v>
      </c>
      <c r="Q18" s="283">
        <v>91.626553879174338</v>
      </c>
      <c r="R18" s="283">
        <v>82.333336458496305</v>
      </c>
      <c r="S18" s="602">
        <v>81.545821427266191</v>
      </c>
      <c r="T18" s="284">
        <v>78.145140474641821</v>
      </c>
    </row>
    <row r="19" spans="1:20" s="285" customFormat="1">
      <c r="A19" s="1264"/>
      <c r="B19" s="591" t="s">
        <v>22</v>
      </c>
      <c r="C19" s="601">
        <v>80.969977645135344</v>
      </c>
      <c r="D19" s="283">
        <v>152.76156162921691</v>
      </c>
      <c r="E19" s="283">
        <v>80.20671733528475</v>
      </c>
      <c r="F19" s="283">
        <v>92.861256447886049</v>
      </c>
      <c r="G19" s="283">
        <v>113.62164899286269</v>
      </c>
      <c r="H19" s="283">
        <v>92.351020486505774</v>
      </c>
      <c r="I19" s="283">
        <v>100.49477611030106</v>
      </c>
      <c r="J19" s="283">
        <v>99.338094926536613</v>
      </c>
      <c r="K19" s="283">
        <v>84.748252810773977</v>
      </c>
      <c r="L19" s="283">
        <v>94.901468065431956</v>
      </c>
      <c r="M19" s="283">
        <v>87.360158459365934</v>
      </c>
      <c r="N19" s="283">
        <v>103.65850058960039</v>
      </c>
      <c r="O19" s="283">
        <v>106.65606539457131</v>
      </c>
      <c r="P19" s="283">
        <v>89.681940087397436</v>
      </c>
      <c r="Q19" s="283">
        <v>93.017448115723639</v>
      </c>
      <c r="R19" s="283">
        <v>99.557163333582736</v>
      </c>
      <c r="S19" s="602">
        <v>92.622133279573404</v>
      </c>
      <c r="T19" s="284">
        <v>91.604701057917524</v>
      </c>
    </row>
    <row r="20" spans="1:20" s="285" customFormat="1">
      <c r="A20" s="1264"/>
      <c r="B20" s="591" t="s">
        <v>23</v>
      </c>
      <c r="C20" s="601">
        <v>72.877095719869601</v>
      </c>
      <c r="D20" s="283">
        <v>143.29076187098681</v>
      </c>
      <c r="E20" s="283">
        <v>79.374486952156758</v>
      </c>
      <c r="F20" s="283">
        <v>84.123315917462421</v>
      </c>
      <c r="G20" s="283">
        <v>112.64319801123028</v>
      </c>
      <c r="H20" s="283">
        <v>95.596988386836372</v>
      </c>
      <c r="I20" s="283">
        <v>98.002186089639991</v>
      </c>
      <c r="J20" s="283">
        <v>84.970344893034081</v>
      </c>
      <c r="K20" s="283">
        <v>107.60651643629875</v>
      </c>
      <c r="L20" s="283">
        <v>103.34872814824669</v>
      </c>
      <c r="M20" s="283">
        <v>78.351480173499539</v>
      </c>
      <c r="N20" s="283">
        <v>92.543838659085964</v>
      </c>
      <c r="O20" s="283">
        <v>99.093577151987333</v>
      </c>
      <c r="P20" s="283">
        <v>94.514980239272106</v>
      </c>
      <c r="Q20" s="283">
        <v>98.057479614249161</v>
      </c>
      <c r="R20" s="283">
        <v>99.020667900037864</v>
      </c>
      <c r="S20" s="602">
        <v>120.31779381177923</v>
      </c>
      <c r="T20" s="284">
        <v>86.570882378418631</v>
      </c>
    </row>
    <row r="21" spans="1:20" s="285" customFormat="1">
      <c r="A21" s="1264"/>
      <c r="B21" s="591" t="s">
        <v>24</v>
      </c>
      <c r="C21" s="601">
        <v>84.5170260536824</v>
      </c>
      <c r="D21" s="283">
        <v>399.87785443446035</v>
      </c>
      <c r="E21" s="283">
        <v>112.6362133998861</v>
      </c>
      <c r="F21" s="283">
        <v>83.112304643183748</v>
      </c>
      <c r="G21" s="283">
        <v>106.30768048301191</v>
      </c>
      <c r="H21" s="283">
        <v>95.449653299076374</v>
      </c>
      <c r="I21" s="283">
        <v>102.70532704109164</v>
      </c>
      <c r="J21" s="283">
        <v>94.906002985613299</v>
      </c>
      <c r="K21" s="283">
        <v>103.47844545934694</v>
      </c>
      <c r="L21" s="283">
        <v>95.842970238177699</v>
      </c>
      <c r="M21" s="283">
        <v>80.677825333473336</v>
      </c>
      <c r="N21" s="283">
        <v>92.039914137729824</v>
      </c>
      <c r="O21" s="283">
        <v>107.9608315759811</v>
      </c>
      <c r="P21" s="283">
        <v>104.0145074728017</v>
      </c>
      <c r="Q21" s="283">
        <v>97.776867478563673</v>
      </c>
      <c r="R21" s="283">
        <v>77.79486258781597</v>
      </c>
      <c r="S21" s="602">
        <v>85.301717634935059</v>
      </c>
      <c r="T21" s="284">
        <v>81.598500874107899</v>
      </c>
    </row>
    <row r="22" spans="1:20" s="285" customFormat="1">
      <c r="A22" s="1264"/>
      <c r="B22" s="591" t="s">
        <v>25</v>
      </c>
      <c r="C22" s="601">
        <v>75.2228105883474</v>
      </c>
      <c r="D22" s="283">
        <v>126.82105868697342</v>
      </c>
      <c r="E22" s="283">
        <v>93.195443087047508</v>
      </c>
      <c r="F22" s="283">
        <v>100.69690466830453</v>
      </c>
      <c r="G22" s="283">
        <v>124.58071065764329</v>
      </c>
      <c r="H22" s="283">
        <v>83.14859148610978</v>
      </c>
      <c r="I22" s="283">
        <v>96.213263742288888</v>
      </c>
      <c r="J22" s="283">
        <v>99.355631386465433</v>
      </c>
      <c r="K22" s="283">
        <v>92.710415256475869</v>
      </c>
      <c r="L22" s="283">
        <v>100.70308383538563</v>
      </c>
      <c r="M22" s="283">
        <v>91.431679133879328</v>
      </c>
      <c r="N22" s="283">
        <v>96.8433295559485</v>
      </c>
      <c r="O22" s="283">
        <v>103.81407175521376</v>
      </c>
      <c r="P22" s="283">
        <v>102.84117367125123</v>
      </c>
      <c r="Q22" s="283">
        <v>90.604548985379978</v>
      </c>
      <c r="R22" s="283">
        <v>98.854806253189324</v>
      </c>
      <c r="S22" s="602">
        <v>90.618870967741429</v>
      </c>
      <c r="T22" s="284">
        <v>101.29964783080632</v>
      </c>
    </row>
    <row r="23" spans="1:20" s="285" customFormat="1">
      <c r="A23" s="1264"/>
      <c r="B23" s="591" t="s">
        <v>26</v>
      </c>
      <c r="C23" s="601">
        <v>64.236316934970731</v>
      </c>
      <c r="D23" s="283">
        <v>189.06718491980047</v>
      </c>
      <c r="E23" s="283">
        <v>115.18946537047742</v>
      </c>
      <c r="F23" s="283">
        <v>88.695036879345921</v>
      </c>
      <c r="G23" s="283">
        <v>124.64560759604791</v>
      </c>
      <c r="H23" s="283">
        <v>107.33635494628795</v>
      </c>
      <c r="I23" s="283">
        <v>96.403193279332001</v>
      </c>
      <c r="J23" s="283">
        <v>81.460791055418611</v>
      </c>
      <c r="K23" s="283">
        <v>96.664355853468848</v>
      </c>
      <c r="L23" s="283">
        <v>121.65974542488776</v>
      </c>
      <c r="M23" s="283">
        <v>84.528483019935436</v>
      </c>
      <c r="N23" s="283">
        <v>123.61042934313457</v>
      </c>
      <c r="O23" s="283">
        <v>121.63660339495918</v>
      </c>
      <c r="P23" s="283">
        <v>107.8881020450717</v>
      </c>
      <c r="Q23" s="283">
        <v>92.255013743989664</v>
      </c>
      <c r="R23" s="283">
        <v>97.383141207836204</v>
      </c>
      <c r="S23" s="602">
        <v>94.725418085051288</v>
      </c>
      <c r="T23" s="284">
        <v>78.32504841354104</v>
      </c>
    </row>
    <row r="24" spans="1:20" s="285" customFormat="1">
      <c r="A24" s="1264"/>
      <c r="B24" s="591" t="s">
        <v>27</v>
      </c>
      <c r="C24" s="601">
        <v>66.917585234471204</v>
      </c>
      <c r="D24" s="283">
        <v>103.27830088254252</v>
      </c>
      <c r="E24" s="283">
        <v>110.25704568992154</v>
      </c>
      <c r="F24" s="283">
        <v>98.01480659767455</v>
      </c>
      <c r="G24" s="283">
        <v>165.17601476826061</v>
      </c>
      <c r="H24" s="283">
        <v>101.80488151345635</v>
      </c>
      <c r="I24" s="283">
        <v>103.70381365418065</v>
      </c>
      <c r="J24" s="283">
        <v>96.071111898180561</v>
      </c>
      <c r="K24" s="283">
        <v>94.223274047861366</v>
      </c>
      <c r="L24" s="283">
        <v>105.12242566690087</v>
      </c>
      <c r="M24" s="283">
        <v>86.264433966178416</v>
      </c>
      <c r="N24" s="283">
        <v>105.11654244793391</v>
      </c>
      <c r="O24" s="283">
        <v>113.56672487685266</v>
      </c>
      <c r="P24" s="283">
        <v>93.274175289450767</v>
      </c>
      <c r="Q24" s="283">
        <v>81.624725344089029</v>
      </c>
      <c r="R24" s="283">
        <v>83.530594657742654</v>
      </c>
      <c r="S24" s="602">
        <v>81.515667543397868</v>
      </c>
      <c r="T24" s="284">
        <v>87.377132263203166</v>
      </c>
    </row>
    <row r="25" spans="1:20" s="285" customFormat="1">
      <c r="A25" s="1264"/>
      <c r="B25" s="591" t="s">
        <v>28</v>
      </c>
      <c r="C25" s="601">
        <v>74.477117913300461</v>
      </c>
      <c r="D25" s="283">
        <v>143.86172541463424</v>
      </c>
      <c r="E25" s="283">
        <v>107.3299464069992</v>
      </c>
      <c r="F25" s="283">
        <v>113.1569894707284</v>
      </c>
      <c r="G25" s="283">
        <v>125.45660960153835</v>
      </c>
      <c r="H25" s="283">
        <v>116.83722284539262</v>
      </c>
      <c r="I25" s="283">
        <v>97.569388211209812</v>
      </c>
      <c r="J25" s="283">
        <v>93.612735626007961</v>
      </c>
      <c r="K25" s="283">
        <v>91.6701864351285</v>
      </c>
      <c r="L25" s="283">
        <v>101.71150828017461</v>
      </c>
      <c r="M25" s="283">
        <v>77.039755667066117</v>
      </c>
      <c r="N25" s="283">
        <v>123.30298477993136</v>
      </c>
      <c r="O25" s="283">
        <v>131.75218849148465</v>
      </c>
      <c r="P25" s="283">
        <v>131.41071461463443</v>
      </c>
      <c r="Q25" s="283">
        <v>101.96301403742147</v>
      </c>
      <c r="R25" s="283">
        <v>111.07330339157193</v>
      </c>
      <c r="S25" s="602">
        <v>103.94156289754631</v>
      </c>
      <c r="T25" s="284">
        <v>107.95570545200903</v>
      </c>
    </row>
    <row r="26" spans="1:20" s="285" customFormat="1">
      <c r="A26" s="1264"/>
      <c r="B26" s="591" t="s">
        <v>29</v>
      </c>
      <c r="C26" s="601">
        <v>58.740440169027316</v>
      </c>
      <c r="D26" s="283">
        <v>121.20680233149224</v>
      </c>
      <c r="E26" s="283">
        <v>96.314948090873543</v>
      </c>
      <c r="F26" s="283">
        <v>88.236501905593414</v>
      </c>
      <c r="G26" s="283">
        <v>130.93051901643122</v>
      </c>
      <c r="H26" s="283">
        <v>90.464415346498072</v>
      </c>
      <c r="I26" s="283">
        <v>110.1753553927868</v>
      </c>
      <c r="J26" s="283">
        <v>99.555534171967608</v>
      </c>
      <c r="K26" s="283">
        <v>88.712099570717484</v>
      </c>
      <c r="L26" s="283">
        <v>109.53986365360213</v>
      </c>
      <c r="M26" s="283">
        <v>96.713868558227233</v>
      </c>
      <c r="N26" s="283">
        <v>122.9655441064983</v>
      </c>
      <c r="O26" s="283">
        <v>109.65022370199651</v>
      </c>
      <c r="P26" s="283">
        <v>111.5536277809946</v>
      </c>
      <c r="Q26" s="283">
        <v>94.772840572336648</v>
      </c>
      <c r="R26" s="283">
        <v>83.491187876074903</v>
      </c>
      <c r="S26" s="602">
        <v>104.7541331240986</v>
      </c>
      <c r="T26" s="284">
        <v>93.161482072337819</v>
      </c>
    </row>
    <row r="27" spans="1:20" s="285" customFormat="1">
      <c r="A27" s="1264"/>
      <c r="B27" s="591" t="s">
        <v>30</v>
      </c>
      <c r="C27" s="601">
        <v>58.514939368649365</v>
      </c>
      <c r="D27" s="283">
        <v>122.95796617877015</v>
      </c>
      <c r="E27" s="283">
        <v>117.5170194091252</v>
      </c>
      <c r="F27" s="283">
        <v>95.797255299331056</v>
      </c>
      <c r="G27" s="283">
        <v>117.0825111457323</v>
      </c>
      <c r="H27" s="283">
        <v>124.94777530514386</v>
      </c>
      <c r="I27" s="283">
        <v>99.295364875666252</v>
      </c>
      <c r="J27" s="283">
        <v>101.04039892553006</v>
      </c>
      <c r="K27" s="283">
        <v>88.289360289732613</v>
      </c>
      <c r="L27" s="283">
        <v>98.706587070164616</v>
      </c>
      <c r="M27" s="283">
        <v>73.562827075378934</v>
      </c>
      <c r="N27" s="283">
        <v>132.74971915653808</v>
      </c>
      <c r="O27" s="283">
        <v>129.50014591363873</v>
      </c>
      <c r="P27" s="283">
        <v>116.97973075479989</v>
      </c>
      <c r="Q27" s="283">
        <v>100.54614275790969</v>
      </c>
      <c r="R27" s="283">
        <v>106.61598303999232</v>
      </c>
      <c r="S27" s="602">
        <v>119.69404011489677</v>
      </c>
      <c r="T27" s="284">
        <v>95.755198024239448</v>
      </c>
    </row>
    <row r="28" spans="1:20" s="285" customFormat="1">
      <c r="A28" s="1264">
        <v>2002</v>
      </c>
      <c r="B28" s="591" t="s">
        <v>19</v>
      </c>
      <c r="C28" s="601">
        <v>78.941343608827097</v>
      </c>
      <c r="D28" s="283">
        <v>173.55637369101683</v>
      </c>
      <c r="E28" s="283">
        <v>88.535810598929245</v>
      </c>
      <c r="F28" s="283">
        <v>94.929463465178173</v>
      </c>
      <c r="G28" s="283">
        <v>138.85230829319877</v>
      </c>
      <c r="H28" s="283">
        <v>158.24167571134552</v>
      </c>
      <c r="I28" s="283">
        <v>125.26434073373545</v>
      </c>
      <c r="J28" s="283">
        <v>93.095601180234297</v>
      </c>
      <c r="K28" s="283">
        <v>84.156169274790855</v>
      </c>
      <c r="L28" s="283">
        <v>92.365198266344052</v>
      </c>
      <c r="M28" s="283">
        <v>69.833130262829116</v>
      </c>
      <c r="N28" s="283">
        <v>123.55212356491052</v>
      </c>
      <c r="O28" s="283">
        <v>92.076019739842678</v>
      </c>
      <c r="P28" s="283">
        <v>120.16670867574668</v>
      </c>
      <c r="Q28" s="283">
        <v>98.866850060214446</v>
      </c>
      <c r="R28" s="283">
        <v>88.938899491749538</v>
      </c>
      <c r="S28" s="602">
        <v>127.72743093530912</v>
      </c>
      <c r="T28" s="284">
        <v>122.62855805044792</v>
      </c>
    </row>
    <row r="29" spans="1:20" s="285" customFormat="1">
      <c r="A29" s="1264"/>
      <c r="B29" s="591" t="s">
        <v>20</v>
      </c>
      <c r="C29" s="601">
        <v>78.746897345461846</v>
      </c>
      <c r="D29" s="283">
        <v>182.7000238532415</v>
      </c>
      <c r="E29" s="283">
        <v>82.357709625922652</v>
      </c>
      <c r="F29" s="283">
        <v>77.843704762948747</v>
      </c>
      <c r="G29" s="283">
        <v>117.91927369546565</v>
      </c>
      <c r="H29" s="283">
        <v>153.1841769409709</v>
      </c>
      <c r="I29" s="283">
        <v>103.73723917929945</v>
      </c>
      <c r="J29" s="283">
        <v>124.83242904210971</v>
      </c>
      <c r="K29" s="283">
        <v>92.597717344703739</v>
      </c>
      <c r="L29" s="283">
        <v>95.33813562119056</v>
      </c>
      <c r="M29" s="283">
        <v>80.365486224687132</v>
      </c>
      <c r="N29" s="283">
        <v>120.65191807122685</v>
      </c>
      <c r="O29" s="283">
        <v>113.43308234307226</v>
      </c>
      <c r="P29" s="283">
        <v>85.009272615899548</v>
      </c>
      <c r="Q29" s="283">
        <v>107.9066224055494</v>
      </c>
      <c r="R29" s="283">
        <v>106.39946073654612</v>
      </c>
      <c r="S29" s="602">
        <v>129.04754846981626</v>
      </c>
      <c r="T29" s="284">
        <v>87.936992869603486</v>
      </c>
    </row>
    <row r="30" spans="1:20" s="285" customFormat="1">
      <c r="A30" s="1264"/>
      <c r="B30" s="591" t="s">
        <v>21</v>
      </c>
      <c r="C30" s="601">
        <v>68.940851862184147</v>
      </c>
      <c r="D30" s="283">
        <v>132.73422436246014</v>
      </c>
      <c r="E30" s="283">
        <v>126.48221794573433</v>
      </c>
      <c r="F30" s="283">
        <v>77.469273417357542</v>
      </c>
      <c r="G30" s="283">
        <v>124.77491374398586</v>
      </c>
      <c r="H30" s="283">
        <v>218.24502541697947</v>
      </c>
      <c r="I30" s="283">
        <v>110.55088876600064</v>
      </c>
      <c r="J30" s="283">
        <v>111.64696191406118</v>
      </c>
      <c r="K30" s="283">
        <v>95.005965923358659</v>
      </c>
      <c r="L30" s="283">
        <v>93.795352451470947</v>
      </c>
      <c r="M30" s="283">
        <v>80.379306561154579</v>
      </c>
      <c r="N30" s="283">
        <v>125.06412288829989</v>
      </c>
      <c r="O30" s="283">
        <v>121.23736979392331</v>
      </c>
      <c r="P30" s="283">
        <v>106.61488254767519</v>
      </c>
      <c r="Q30" s="283">
        <v>109.12053927923098</v>
      </c>
      <c r="R30" s="283">
        <v>93.767430309079955</v>
      </c>
      <c r="S30" s="602">
        <v>92.10498483866904</v>
      </c>
      <c r="T30" s="284">
        <v>59.043897548774446</v>
      </c>
    </row>
    <row r="31" spans="1:20" s="285" customFormat="1">
      <c r="A31" s="1264"/>
      <c r="B31" s="591" t="s">
        <v>22</v>
      </c>
      <c r="C31" s="601">
        <v>75.009425324153739</v>
      </c>
      <c r="D31" s="283">
        <v>179.74628690272218</v>
      </c>
      <c r="E31" s="283">
        <v>78.708555105004748</v>
      </c>
      <c r="F31" s="283">
        <v>77.912788230743246</v>
      </c>
      <c r="G31" s="283">
        <v>124.13553945803891</v>
      </c>
      <c r="H31" s="283">
        <v>143.5072120016695</v>
      </c>
      <c r="I31" s="283">
        <v>102.23449183456361</v>
      </c>
      <c r="J31" s="283">
        <v>105.49594515495444</v>
      </c>
      <c r="K31" s="283">
        <v>88.150299629613485</v>
      </c>
      <c r="L31" s="283">
        <v>108.10939765224732</v>
      </c>
      <c r="M31" s="283">
        <v>86.411891336688811</v>
      </c>
      <c r="N31" s="283">
        <v>101.5680354343792</v>
      </c>
      <c r="O31" s="283">
        <v>67.60634228820183</v>
      </c>
      <c r="P31" s="283">
        <v>95.359453187811155</v>
      </c>
      <c r="Q31" s="283">
        <v>55.364947681914053</v>
      </c>
      <c r="R31" s="283">
        <v>85.796955373139127</v>
      </c>
      <c r="S31" s="602">
        <v>94.017826030330326</v>
      </c>
      <c r="T31" s="284">
        <v>75.049148974449054</v>
      </c>
    </row>
    <row r="32" spans="1:20" s="285" customFormat="1">
      <c r="A32" s="1264"/>
      <c r="B32" s="591" t="s">
        <v>23</v>
      </c>
      <c r="C32" s="601">
        <v>80.837869358150783</v>
      </c>
      <c r="D32" s="283">
        <v>167.16343329592473</v>
      </c>
      <c r="E32" s="283">
        <v>70.824405101210957</v>
      </c>
      <c r="F32" s="283">
        <v>80.603519642206905</v>
      </c>
      <c r="G32" s="283">
        <v>124.33778958186501</v>
      </c>
      <c r="H32" s="283">
        <v>134.79351511116502</v>
      </c>
      <c r="I32" s="283">
        <v>103.31379932262963</v>
      </c>
      <c r="J32" s="283">
        <v>127.92815863481269</v>
      </c>
      <c r="K32" s="283">
        <v>86.067487787718349</v>
      </c>
      <c r="L32" s="283">
        <v>104.74978522017757</v>
      </c>
      <c r="M32" s="283">
        <v>82.062071610129038</v>
      </c>
      <c r="N32" s="283">
        <v>110.47466429321071</v>
      </c>
      <c r="O32" s="283">
        <v>71.785737841435065</v>
      </c>
      <c r="P32" s="283">
        <v>93.709547705601565</v>
      </c>
      <c r="Q32" s="283">
        <v>89.142505238973641</v>
      </c>
      <c r="R32" s="283">
        <v>95.128413343432996</v>
      </c>
      <c r="S32" s="602">
        <v>141.82417007503534</v>
      </c>
      <c r="T32" s="284">
        <v>94.426098358376734</v>
      </c>
    </row>
    <row r="33" spans="1:20" s="285" customFormat="1">
      <c r="A33" s="1264"/>
      <c r="B33" s="591" t="s">
        <v>24</v>
      </c>
      <c r="C33" s="601">
        <v>64.890438765204124</v>
      </c>
      <c r="D33" s="283">
        <v>150.81972278344639</v>
      </c>
      <c r="E33" s="283">
        <v>73.001847506457679</v>
      </c>
      <c r="F33" s="283">
        <v>86.919076116705924</v>
      </c>
      <c r="G33" s="283">
        <v>121.05896527250638</v>
      </c>
      <c r="H33" s="283">
        <v>142.99752683617112</v>
      </c>
      <c r="I33" s="283">
        <v>99.531962772111427</v>
      </c>
      <c r="J33" s="283">
        <v>97.664832784037202</v>
      </c>
      <c r="K33" s="283">
        <v>111.33071981307164</v>
      </c>
      <c r="L33" s="283">
        <v>116.52034991385192</v>
      </c>
      <c r="M33" s="283">
        <v>74.041929088822982</v>
      </c>
      <c r="N33" s="283">
        <v>98.196734580216159</v>
      </c>
      <c r="O33" s="283">
        <v>107.52371932955766</v>
      </c>
      <c r="P33" s="283">
        <v>94.976629075986594</v>
      </c>
      <c r="Q33" s="283">
        <v>106.42974354387924</v>
      </c>
      <c r="R33" s="283">
        <v>97.820769320938751</v>
      </c>
      <c r="S33" s="602">
        <v>125.59370778050487</v>
      </c>
      <c r="T33" s="284">
        <v>86.981844148861782</v>
      </c>
    </row>
    <row r="34" spans="1:20" s="285" customFormat="1">
      <c r="A34" s="1264"/>
      <c r="B34" s="591" t="s">
        <v>25</v>
      </c>
      <c r="C34" s="601">
        <v>84.399529422429808</v>
      </c>
      <c r="D34" s="283">
        <v>216.47247172666329</v>
      </c>
      <c r="E34" s="283">
        <v>109.59441737224157</v>
      </c>
      <c r="F34" s="283">
        <v>82.182952952052517</v>
      </c>
      <c r="G34" s="283">
        <v>109.9926736937725</v>
      </c>
      <c r="H34" s="283">
        <v>144.47811023456859</v>
      </c>
      <c r="I34" s="283">
        <v>104.8217575739377</v>
      </c>
      <c r="J34" s="283">
        <v>39.425551205722897</v>
      </c>
      <c r="K34" s="283">
        <v>109.31186382205556</v>
      </c>
      <c r="L34" s="283">
        <v>109.67758718811915</v>
      </c>
      <c r="M34" s="283">
        <v>81.676870991825496</v>
      </c>
      <c r="N34" s="283">
        <v>91.204891444841152</v>
      </c>
      <c r="O34" s="283">
        <v>100.4028586502799</v>
      </c>
      <c r="P34" s="283">
        <v>111.22858814965528</v>
      </c>
      <c r="Q34" s="283">
        <v>97.848453459958321</v>
      </c>
      <c r="R34" s="283">
        <v>69.179944158279511</v>
      </c>
      <c r="S34" s="602">
        <v>116.35740402576398</v>
      </c>
      <c r="T34" s="284">
        <v>107.22468728294798</v>
      </c>
    </row>
    <row r="35" spans="1:20" s="285" customFormat="1">
      <c r="A35" s="1264"/>
      <c r="B35" s="591" t="s">
        <v>26</v>
      </c>
      <c r="C35" s="601">
        <v>78.300160293905591</v>
      </c>
      <c r="D35" s="283">
        <v>138.23308657596712</v>
      </c>
      <c r="E35" s="283">
        <v>106.32782885880103</v>
      </c>
      <c r="F35" s="283">
        <v>96.487349931816439</v>
      </c>
      <c r="G35" s="283">
        <v>128.3987908976047</v>
      </c>
      <c r="H35" s="283">
        <v>136.84839865114168</v>
      </c>
      <c r="I35" s="283">
        <v>127.95856260170213</v>
      </c>
      <c r="J35" s="283">
        <v>85.410285463091711</v>
      </c>
      <c r="K35" s="283">
        <v>101.15450260932907</v>
      </c>
      <c r="L35" s="283">
        <v>111.72340459220327</v>
      </c>
      <c r="M35" s="283">
        <v>93.854216301763657</v>
      </c>
      <c r="N35" s="283">
        <v>97.683023374298116</v>
      </c>
      <c r="O35" s="283">
        <v>133.97860707122427</v>
      </c>
      <c r="P35" s="283">
        <v>107.48341222233464</v>
      </c>
      <c r="Q35" s="283">
        <v>92.285443532716627</v>
      </c>
      <c r="R35" s="283">
        <v>81.960956063345037</v>
      </c>
      <c r="S35" s="602">
        <v>121.73159716838819</v>
      </c>
      <c r="T35" s="284">
        <v>115.36871691460884</v>
      </c>
    </row>
    <row r="36" spans="1:20" s="285" customFormat="1">
      <c r="A36" s="1264"/>
      <c r="B36" s="591" t="s">
        <v>27</v>
      </c>
      <c r="C36" s="601">
        <v>73.701524940331922</v>
      </c>
      <c r="D36" s="283">
        <v>206.31364534589491</v>
      </c>
      <c r="E36" s="283">
        <v>112.19331648434981</v>
      </c>
      <c r="F36" s="283">
        <v>98.244241065966847</v>
      </c>
      <c r="G36" s="283">
        <v>123.62180169296863</v>
      </c>
      <c r="H36" s="283">
        <v>188.1566310526741</v>
      </c>
      <c r="I36" s="283">
        <v>126.73110700039152</v>
      </c>
      <c r="J36" s="283">
        <v>88.05912279013593</v>
      </c>
      <c r="K36" s="283">
        <v>101.32120871278119</v>
      </c>
      <c r="L36" s="283">
        <v>129.71764087615398</v>
      </c>
      <c r="M36" s="283">
        <v>85.011881385013581</v>
      </c>
      <c r="N36" s="283">
        <v>123.1436110150479</v>
      </c>
      <c r="O36" s="283">
        <v>215.2173964759919</v>
      </c>
      <c r="P36" s="283">
        <v>110.97566628405295</v>
      </c>
      <c r="Q36" s="283">
        <v>100.7367714469044</v>
      </c>
      <c r="R36" s="283">
        <v>84.077631975928782</v>
      </c>
      <c r="S36" s="602">
        <v>168.31564317224479</v>
      </c>
      <c r="T36" s="284">
        <v>141.57730034596216</v>
      </c>
    </row>
    <row r="37" spans="1:20" s="285" customFormat="1">
      <c r="A37" s="1264"/>
      <c r="B37" s="591" t="s">
        <v>28</v>
      </c>
      <c r="C37" s="601">
        <v>87.579899160995751</v>
      </c>
      <c r="D37" s="283">
        <v>119.04732899826919</v>
      </c>
      <c r="E37" s="283">
        <v>108.52370985190748</v>
      </c>
      <c r="F37" s="283">
        <v>97.807352707699692</v>
      </c>
      <c r="G37" s="283">
        <v>173.83849141071047</v>
      </c>
      <c r="H37" s="283">
        <v>177.41966026795956</v>
      </c>
      <c r="I37" s="283">
        <v>138.96908120795169</v>
      </c>
      <c r="J37" s="283">
        <v>95.127242182423984</v>
      </c>
      <c r="K37" s="283">
        <v>98.208855514076049</v>
      </c>
      <c r="L37" s="283">
        <v>114.68965944663516</v>
      </c>
      <c r="M37" s="283">
        <v>87.634361200372794</v>
      </c>
      <c r="N37" s="283">
        <v>87.980965725142696</v>
      </c>
      <c r="O37" s="283">
        <v>78.13680161202268</v>
      </c>
      <c r="P37" s="283">
        <v>91.570797294782409</v>
      </c>
      <c r="Q37" s="283">
        <v>87.831608186387186</v>
      </c>
      <c r="R37" s="283">
        <v>78.482695707554768</v>
      </c>
      <c r="S37" s="602">
        <v>120.03970802734629</v>
      </c>
      <c r="T37" s="284">
        <v>114.90374572596238</v>
      </c>
    </row>
    <row r="38" spans="1:20" s="285" customFormat="1">
      <c r="A38" s="1264"/>
      <c r="B38" s="591" t="s">
        <v>29</v>
      </c>
      <c r="C38" s="601">
        <v>80.524733065972896</v>
      </c>
      <c r="D38" s="283">
        <v>126.94492352520841</v>
      </c>
      <c r="E38" s="283">
        <v>120.26259692751617</v>
      </c>
      <c r="F38" s="283">
        <v>89.926607180511141</v>
      </c>
      <c r="G38" s="283">
        <v>112.89515621996991</v>
      </c>
      <c r="H38" s="283">
        <v>200.94688976840246</v>
      </c>
      <c r="I38" s="283">
        <v>130.81922323771144</v>
      </c>
      <c r="J38" s="283">
        <v>98.397440742973501</v>
      </c>
      <c r="K38" s="283">
        <v>91.229997415756586</v>
      </c>
      <c r="L38" s="283">
        <v>105.60301013413581</v>
      </c>
      <c r="M38" s="283">
        <v>71.622243251373575</v>
      </c>
      <c r="N38" s="283">
        <v>127.07250826328138</v>
      </c>
      <c r="O38" s="283">
        <v>276.86874757101378</v>
      </c>
      <c r="P38" s="283">
        <v>124.69962974596949</v>
      </c>
      <c r="Q38" s="283">
        <v>103.66060227173439</v>
      </c>
      <c r="R38" s="283">
        <v>103.65283148180968</v>
      </c>
      <c r="S38" s="602">
        <v>153.63275408928155</v>
      </c>
      <c r="T38" s="284">
        <v>104.67504962346975</v>
      </c>
    </row>
    <row r="39" spans="1:20" s="285" customFormat="1">
      <c r="A39" s="1264"/>
      <c r="B39" s="591" t="s">
        <v>30</v>
      </c>
      <c r="C39" s="601">
        <v>70.067021935624112</v>
      </c>
      <c r="D39" s="283">
        <v>122.76270482867169</v>
      </c>
      <c r="E39" s="283">
        <v>86.692835574764374</v>
      </c>
      <c r="F39" s="283">
        <v>94.958217164990018</v>
      </c>
      <c r="G39" s="283">
        <v>127.87484248883646</v>
      </c>
      <c r="H39" s="283">
        <v>130.7710356015964</v>
      </c>
      <c r="I39" s="283">
        <v>146.35368029606482</v>
      </c>
      <c r="J39" s="283">
        <v>93.831799204987135</v>
      </c>
      <c r="K39" s="283">
        <v>78.784237626674482</v>
      </c>
      <c r="L39" s="283">
        <v>120.09252313915084</v>
      </c>
      <c r="M39" s="283">
        <v>96.948186480408182</v>
      </c>
      <c r="N39" s="283">
        <v>122.2327151434589</v>
      </c>
      <c r="O39" s="283">
        <v>89.066850719773157</v>
      </c>
      <c r="P39" s="283">
        <v>119.61764753589421</v>
      </c>
      <c r="Q39" s="283">
        <v>97.573057804000825</v>
      </c>
      <c r="R39" s="283">
        <v>80.481431669081786</v>
      </c>
      <c r="S39" s="602">
        <v>112.44103816219635</v>
      </c>
      <c r="T39" s="284">
        <v>95.718011364208962</v>
      </c>
    </row>
    <row r="40" spans="1:20" s="285" customFormat="1">
      <c r="A40" s="1264">
        <v>2003</v>
      </c>
      <c r="B40" s="591" t="s">
        <v>19</v>
      </c>
      <c r="C40" s="601">
        <v>61.764958660257939</v>
      </c>
      <c r="D40" s="283">
        <v>138.99098215541741</v>
      </c>
      <c r="E40" s="283">
        <v>86.597823451046878</v>
      </c>
      <c r="F40" s="283">
        <v>88.828282616044945</v>
      </c>
      <c r="G40" s="283">
        <v>111.34787709312816</v>
      </c>
      <c r="H40" s="283">
        <v>227.73406425692789</v>
      </c>
      <c r="I40" s="283">
        <v>127.538182482637</v>
      </c>
      <c r="J40" s="283">
        <v>86.051809119285721</v>
      </c>
      <c r="K40" s="283">
        <v>67.945658849056869</v>
      </c>
      <c r="L40" s="283">
        <v>115.4245114095333</v>
      </c>
      <c r="M40" s="283">
        <v>80.918297284553731</v>
      </c>
      <c r="N40" s="283">
        <v>78.367231970164852</v>
      </c>
      <c r="O40" s="283">
        <v>129.69333114004883</v>
      </c>
      <c r="P40" s="283">
        <v>134.59534546888378</v>
      </c>
      <c r="Q40" s="283">
        <v>107.62092734322459</v>
      </c>
      <c r="R40" s="283">
        <v>109.25275426345995</v>
      </c>
      <c r="S40" s="602">
        <v>112.67164076781219</v>
      </c>
      <c r="T40" s="284">
        <v>83.859951771556808</v>
      </c>
    </row>
    <row r="41" spans="1:20" s="285" customFormat="1">
      <c r="A41" s="1264"/>
      <c r="B41" s="591" t="s">
        <v>20</v>
      </c>
      <c r="C41" s="601">
        <v>59.2317447471126</v>
      </c>
      <c r="D41" s="283">
        <v>196.60251620419857</v>
      </c>
      <c r="E41" s="283">
        <v>54.671088885802966</v>
      </c>
      <c r="F41" s="283">
        <v>95.294950643839428</v>
      </c>
      <c r="G41" s="283">
        <v>112.87703902286364</v>
      </c>
      <c r="H41" s="283">
        <v>213.90737372874113</v>
      </c>
      <c r="I41" s="283">
        <v>163.72616981346806</v>
      </c>
      <c r="J41" s="283">
        <v>73.14806613198752</v>
      </c>
      <c r="K41" s="283">
        <v>69.202709345006099</v>
      </c>
      <c r="L41" s="283">
        <v>81.961833609441157</v>
      </c>
      <c r="M41" s="283">
        <v>79.901138551677619</v>
      </c>
      <c r="N41" s="283">
        <v>69.607142282973385</v>
      </c>
      <c r="O41" s="283">
        <v>107.24238967138307</v>
      </c>
      <c r="P41" s="283">
        <v>115.35057457722966</v>
      </c>
      <c r="Q41" s="283">
        <v>101.44286709549625</v>
      </c>
      <c r="R41" s="283">
        <v>69.460161801939563</v>
      </c>
      <c r="S41" s="602">
        <v>99.258200412091384</v>
      </c>
      <c r="T41" s="284">
        <v>82.116116456496584</v>
      </c>
    </row>
    <row r="42" spans="1:20" s="285" customFormat="1">
      <c r="A42" s="1264"/>
      <c r="B42" s="591" t="s">
        <v>21</v>
      </c>
      <c r="C42" s="601">
        <v>39.60980373625663</v>
      </c>
      <c r="D42" s="283">
        <v>65.585112485792834</v>
      </c>
      <c r="E42" s="283">
        <v>71.591029186739107</v>
      </c>
      <c r="F42" s="283">
        <v>109.41929595446574</v>
      </c>
      <c r="G42" s="283">
        <v>147.47700576332008</v>
      </c>
      <c r="H42" s="283">
        <v>186.69466854822215</v>
      </c>
      <c r="I42" s="283">
        <v>159.22086580888978</v>
      </c>
      <c r="J42" s="283">
        <v>91.376421742096966</v>
      </c>
      <c r="K42" s="283">
        <v>77.617032955767584</v>
      </c>
      <c r="L42" s="283">
        <v>149.24990514379698</v>
      </c>
      <c r="M42" s="283">
        <v>87.467667539344845</v>
      </c>
      <c r="N42" s="283">
        <v>75.838183705805946</v>
      </c>
      <c r="O42" s="283">
        <v>110.08322573700346</v>
      </c>
      <c r="P42" s="283">
        <v>107.24225823910575</v>
      </c>
      <c r="Q42" s="283">
        <v>135.09345835641994</v>
      </c>
      <c r="R42" s="283">
        <v>75.499706640746851</v>
      </c>
      <c r="S42" s="602">
        <v>96.272373067917584</v>
      </c>
      <c r="T42" s="284">
        <v>95.530555551603996</v>
      </c>
    </row>
    <row r="43" spans="1:20" s="285" customFormat="1">
      <c r="A43" s="1264"/>
      <c r="B43" s="591" t="s">
        <v>22</v>
      </c>
      <c r="C43" s="601">
        <v>57.276866216875277</v>
      </c>
      <c r="D43" s="283">
        <v>133.48539070872704</v>
      </c>
      <c r="E43" s="283">
        <v>77.638405295504057</v>
      </c>
      <c r="F43" s="283">
        <v>106.00901844194411</v>
      </c>
      <c r="G43" s="283">
        <v>145.56233455709645</v>
      </c>
      <c r="H43" s="283">
        <v>193.67041213748664</v>
      </c>
      <c r="I43" s="283">
        <v>134.88267386185763</v>
      </c>
      <c r="J43" s="283">
        <v>99.93580296520814</v>
      </c>
      <c r="K43" s="283">
        <v>73.335812489787315</v>
      </c>
      <c r="L43" s="283">
        <v>322.66805571278849</v>
      </c>
      <c r="M43" s="283">
        <v>83.798175957091615</v>
      </c>
      <c r="N43" s="283">
        <v>88.770366550292096</v>
      </c>
      <c r="O43" s="283">
        <v>115.15322851924925</v>
      </c>
      <c r="P43" s="283">
        <v>89.209262425215343</v>
      </c>
      <c r="Q43" s="283">
        <v>159.21926521005389</v>
      </c>
      <c r="R43" s="283">
        <v>85.162753443815447</v>
      </c>
      <c r="S43" s="602">
        <v>98.925917953704726</v>
      </c>
      <c r="T43" s="284">
        <v>91.24584128746433</v>
      </c>
    </row>
    <row r="44" spans="1:20" s="285" customFormat="1">
      <c r="A44" s="1264"/>
      <c r="B44" s="591" t="s">
        <v>23</v>
      </c>
      <c r="C44" s="601">
        <v>58.954777444914598</v>
      </c>
      <c r="D44" s="283">
        <v>109.49995895006639</v>
      </c>
      <c r="E44" s="283">
        <v>64.492070050186598</v>
      </c>
      <c r="F44" s="283">
        <v>88.699320354073137</v>
      </c>
      <c r="G44" s="283">
        <v>115.06073996948784</v>
      </c>
      <c r="H44" s="283">
        <v>219.53832439189952</v>
      </c>
      <c r="I44" s="283">
        <v>244.30666383777034</v>
      </c>
      <c r="J44" s="283">
        <v>95.563926548472935</v>
      </c>
      <c r="K44" s="283">
        <v>67.785361346071312</v>
      </c>
      <c r="L44" s="283">
        <v>148.96556096488055</v>
      </c>
      <c r="M44" s="283">
        <v>80.615387464165025</v>
      </c>
      <c r="N44" s="283">
        <v>76.299059160773623</v>
      </c>
      <c r="O44" s="283">
        <v>100.66704495870644</v>
      </c>
      <c r="P44" s="283">
        <v>113.49342144930226</v>
      </c>
      <c r="Q44" s="283">
        <v>103.8602341701226</v>
      </c>
      <c r="R44" s="283">
        <v>81.176241706363299</v>
      </c>
      <c r="S44" s="602">
        <v>92.126846537939855</v>
      </c>
      <c r="T44" s="284">
        <v>84.744878580825073</v>
      </c>
    </row>
    <row r="45" spans="1:20" s="285" customFormat="1">
      <c r="A45" s="1264"/>
      <c r="B45" s="591" t="s">
        <v>24</v>
      </c>
      <c r="C45" s="601">
        <v>68.706147088539254</v>
      </c>
      <c r="D45" s="283">
        <v>201.03331359659785</v>
      </c>
      <c r="E45" s="283">
        <v>46.555317351103334</v>
      </c>
      <c r="F45" s="283">
        <v>91.704772726361966</v>
      </c>
      <c r="G45" s="283">
        <v>128.29254506544234</v>
      </c>
      <c r="H45" s="283">
        <v>170.88499176607363</v>
      </c>
      <c r="I45" s="283">
        <v>246.88082177998584</v>
      </c>
      <c r="J45" s="283">
        <v>98.380367349527788</v>
      </c>
      <c r="K45" s="283">
        <v>64.372758759540616</v>
      </c>
      <c r="L45" s="283">
        <v>157.69791388558752</v>
      </c>
      <c r="M45" s="283">
        <v>88.435293820167573</v>
      </c>
      <c r="N45" s="283">
        <v>84.114426095056217</v>
      </c>
      <c r="O45" s="283">
        <v>100.48604726611666</v>
      </c>
      <c r="P45" s="283">
        <v>96.040278956257723</v>
      </c>
      <c r="Q45" s="283">
        <v>99.731682900898249</v>
      </c>
      <c r="R45" s="283">
        <v>99.653163419158275</v>
      </c>
      <c r="S45" s="602">
        <v>125.11898779409528</v>
      </c>
      <c r="T45" s="284">
        <v>91.784339070602172</v>
      </c>
    </row>
    <row r="46" spans="1:20" s="285" customFormat="1">
      <c r="A46" s="1264"/>
      <c r="B46" s="591" t="s">
        <v>25</v>
      </c>
      <c r="C46" s="601">
        <v>62.111568917147089</v>
      </c>
      <c r="D46" s="283">
        <v>261.92068015363918</v>
      </c>
      <c r="E46" s="283">
        <v>83.994493175688604</v>
      </c>
      <c r="F46" s="283">
        <v>82.765744259334866</v>
      </c>
      <c r="G46" s="283">
        <v>106.84331146896153</v>
      </c>
      <c r="H46" s="283">
        <v>151.27769395779976</v>
      </c>
      <c r="I46" s="283">
        <v>276.35957214144594</v>
      </c>
      <c r="J46" s="283">
        <v>80.479514094383589</v>
      </c>
      <c r="K46" s="283">
        <v>71.095587301601796</v>
      </c>
      <c r="L46" s="283">
        <v>135.34200274683741</v>
      </c>
      <c r="M46" s="283">
        <v>101.60689059111034</v>
      </c>
      <c r="N46" s="283">
        <v>99.986498973292441</v>
      </c>
      <c r="O46" s="283">
        <v>118.24608640704119</v>
      </c>
      <c r="P46" s="283">
        <v>129.28244000084297</v>
      </c>
      <c r="Q46" s="283">
        <v>106.76552188735313</v>
      </c>
      <c r="R46" s="283">
        <v>91.936470030779986</v>
      </c>
      <c r="S46" s="602">
        <v>93.857636617520342</v>
      </c>
      <c r="T46" s="284">
        <v>77.016582381803104</v>
      </c>
    </row>
    <row r="47" spans="1:20" s="285" customFormat="1">
      <c r="A47" s="1264"/>
      <c r="B47" s="591" t="s">
        <v>26</v>
      </c>
      <c r="C47" s="601">
        <v>54.011899914359809</v>
      </c>
      <c r="D47" s="283">
        <v>157.69300325265999</v>
      </c>
      <c r="E47" s="283">
        <v>77.881708680151746</v>
      </c>
      <c r="F47" s="283">
        <v>81.265629293705388</v>
      </c>
      <c r="G47" s="283">
        <v>145.89291127524555</v>
      </c>
      <c r="H47" s="283">
        <v>167.80370162090239</v>
      </c>
      <c r="I47" s="283">
        <v>175.93108174800082</v>
      </c>
      <c r="J47" s="283">
        <v>90.875419923948897</v>
      </c>
      <c r="K47" s="283">
        <v>68.417304390741421</v>
      </c>
      <c r="L47" s="283">
        <v>94.22656627389253</v>
      </c>
      <c r="M47" s="283">
        <v>95.468212574260249</v>
      </c>
      <c r="N47" s="283">
        <v>102.86640513785616</v>
      </c>
      <c r="O47" s="283">
        <v>101.89417866995389</v>
      </c>
      <c r="P47" s="283">
        <v>85.612743732478876</v>
      </c>
      <c r="Q47" s="283">
        <v>91.08070476697479</v>
      </c>
      <c r="R47" s="283">
        <v>66.496291920983907</v>
      </c>
      <c r="S47" s="602">
        <v>93.219461219287496</v>
      </c>
      <c r="T47" s="284">
        <v>81.707455586921171</v>
      </c>
    </row>
    <row r="48" spans="1:20" s="285" customFormat="1">
      <c r="A48" s="1264"/>
      <c r="B48" s="591" t="s">
        <v>27</v>
      </c>
      <c r="C48" s="601">
        <v>67.152999949497584</v>
      </c>
      <c r="D48" s="283">
        <v>110.60668881937556</v>
      </c>
      <c r="E48" s="283">
        <v>103.92936587593465</v>
      </c>
      <c r="F48" s="283">
        <v>99.209621642509319</v>
      </c>
      <c r="G48" s="283">
        <v>116.05253026102214</v>
      </c>
      <c r="H48" s="283">
        <v>187.77042537883045</v>
      </c>
      <c r="I48" s="283">
        <v>173.05947574209631</v>
      </c>
      <c r="J48" s="283">
        <v>85.358214591722557</v>
      </c>
      <c r="K48" s="283">
        <v>57.419686184859572</v>
      </c>
      <c r="L48" s="283">
        <v>109.53638437564091</v>
      </c>
      <c r="M48" s="283">
        <v>82.681691181562243</v>
      </c>
      <c r="N48" s="283">
        <v>81.323059560965177</v>
      </c>
      <c r="O48" s="283">
        <v>122.33015380969702</v>
      </c>
      <c r="P48" s="283">
        <v>108.11521069008127</v>
      </c>
      <c r="Q48" s="283">
        <v>99.740433993378446</v>
      </c>
      <c r="R48" s="283">
        <v>96.017423684210982</v>
      </c>
      <c r="S48" s="602">
        <v>115.28628964312735</v>
      </c>
      <c r="T48" s="284">
        <v>99.6182723355505</v>
      </c>
    </row>
    <row r="49" spans="1:20" s="285" customFormat="1">
      <c r="A49" s="1264"/>
      <c r="B49" s="591" t="s">
        <v>28</v>
      </c>
      <c r="C49" s="601">
        <v>53.591388034368173</v>
      </c>
      <c r="D49" s="283">
        <v>115.77651497314829</v>
      </c>
      <c r="E49" s="283">
        <v>68.07536396620884</v>
      </c>
      <c r="F49" s="283">
        <v>88.891702345998766</v>
      </c>
      <c r="G49" s="283">
        <v>106.13582169071782</v>
      </c>
      <c r="H49" s="283">
        <v>131.91607906289121</v>
      </c>
      <c r="I49" s="283">
        <v>142.35251102329636</v>
      </c>
      <c r="J49" s="283">
        <v>83.068158827693466</v>
      </c>
      <c r="K49" s="283">
        <v>58.776558126910494</v>
      </c>
      <c r="L49" s="283">
        <v>87.469481681937353</v>
      </c>
      <c r="M49" s="283">
        <v>71.841100369491869</v>
      </c>
      <c r="N49" s="283">
        <v>92.807230603866913</v>
      </c>
      <c r="O49" s="283">
        <v>95.385423920421005</v>
      </c>
      <c r="P49" s="283">
        <v>99.192109707221292</v>
      </c>
      <c r="Q49" s="283">
        <v>92.01480933854657</v>
      </c>
      <c r="R49" s="283">
        <v>64.309142403246426</v>
      </c>
      <c r="S49" s="602">
        <v>87.503435721536832</v>
      </c>
      <c r="T49" s="284">
        <v>98.650314186237665</v>
      </c>
    </row>
    <row r="50" spans="1:20" s="285" customFormat="1">
      <c r="A50" s="1264"/>
      <c r="B50" s="591" t="s">
        <v>29</v>
      </c>
      <c r="C50" s="601">
        <v>47.777957689957518</v>
      </c>
      <c r="D50" s="283">
        <v>181.72802758295884</v>
      </c>
      <c r="E50" s="283">
        <v>47.112400670309178</v>
      </c>
      <c r="F50" s="283">
        <v>74.497060515993539</v>
      </c>
      <c r="G50" s="283">
        <v>101.66504523790285</v>
      </c>
      <c r="H50" s="283">
        <v>33.271237978104018</v>
      </c>
      <c r="I50" s="283">
        <v>116.84547248853218</v>
      </c>
      <c r="J50" s="283">
        <v>84.723175308057321</v>
      </c>
      <c r="K50" s="283">
        <v>56.922407527744333</v>
      </c>
      <c r="L50" s="283">
        <v>80.990285192097019</v>
      </c>
      <c r="M50" s="283">
        <v>80.484070148643198</v>
      </c>
      <c r="N50" s="283">
        <v>113.85072734016897</v>
      </c>
      <c r="O50" s="283">
        <v>93.735860730145902</v>
      </c>
      <c r="P50" s="283">
        <v>80.166263110794333</v>
      </c>
      <c r="Q50" s="283">
        <v>74.474941405046295</v>
      </c>
      <c r="R50" s="283">
        <v>80.327197866792517</v>
      </c>
      <c r="S50" s="602">
        <v>85.199879550862178</v>
      </c>
      <c r="T50" s="284">
        <v>72.496474994150006</v>
      </c>
    </row>
    <row r="51" spans="1:20" s="285" customFormat="1">
      <c r="A51" s="1264"/>
      <c r="B51" s="591" t="s">
        <v>30</v>
      </c>
      <c r="C51" s="601">
        <v>54.476832692339727</v>
      </c>
      <c r="D51" s="283">
        <v>159.05056622549628</v>
      </c>
      <c r="E51" s="283">
        <v>93.395774139637311</v>
      </c>
      <c r="F51" s="283">
        <v>79.024738292902356</v>
      </c>
      <c r="G51" s="283">
        <v>118.71329377309195</v>
      </c>
      <c r="H51" s="283">
        <v>172.75135474455772</v>
      </c>
      <c r="I51" s="283">
        <v>126.02656939609354</v>
      </c>
      <c r="J51" s="283">
        <v>84.10711984662241</v>
      </c>
      <c r="K51" s="283">
        <v>72.702932989061878</v>
      </c>
      <c r="L51" s="283">
        <v>134.03698960571037</v>
      </c>
      <c r="M51" s="283">
        <v>94.177208435837684</v>
      </c>
      <c r="N51" s="283">
        <v>142.46842146198338</v>
      </c>
      <c r="O51" s="283">
        <v>125.73611195487804</v>
      </c>
      <c r="P51" s="283">
        <v>111.20524355340238</v>
      </c>
      <c r="Q51" s="283">
        <v>107.9611112851704</v>
      </c>
      <c r="R51" s="283">
        <v>93.234921405173026</v>
      </c>
      <c r="S51" s="602">
        <v>145.88289749974226</v>
      </c>
      <c r="T51" s="284">
        <v>85.052814447850551</v>
      </c>
    </row>
    <row r="52" spans="1:20" s="285" customFormat="1">
      <c r="A52" s="1264">
        <v>2004</v>
      </c>
      <c r="B52" s="591" t="s">
        <v>19</v>
      </c>
      <c r="C52" s="601">
        <v>16.271868947562986</v>
      </c>
      <c r="D52" s="283">
        <v>60.886495581075415</v>
      </c>
      <c r="E52" s="283">
        <v>84.005327517076594</v>
      </c>
      <c r="F52" s="283">
        <v>81.474266963502842</v>
      </c>
      <c r="G52" s="283">
        <v>53.819234327060336</v>
      </c>
      <c r="H52" s="283">
        <v>119.09721187595015</v>
      </c>
      <c r="I52" s="283">
        <v>100.61849598980592</v>
      </c>
      <c r="J52" s="283">
        <v>113.99408849218857</v>
      </c>
      <c r="K52" s="283">
        <v>82.925448966759021</v>
      </c>
      <c r="L52" s="283">
        <v>245.96572635998251</v>
      </c>
      <c r="M52" s="283">
        <v>78.633477960147047</v>
      </c>
      <c r="N52" s="283">
        <v>70.345073888697101</v>
      </c>
      <c r="O52" s="283">
        <v>132.53097423319386</v>
      </c>
      <c r="P52" s="283">
        <v>11.478490055665711</v>
      </c>
      <c r="Q52" s="283">
        <v>94.862401166518694</v>
      </c>
      <c r="R52" s="283">
        <v>94.399062708857201</v>
      </c>
      <c r="S52" s="602">
        <v>112.49876564318757</v>
      </c>
      <c r="T52" s="284">
        <v>79.001409770044091</v>
      </c>
    </row>
    <row r="53" spans="1:20" s="285" customFormat="1">
      <c r="A53" s="1264"/>
      <c r="B53" s="591" t="s">
        <v>20</v>
      </c>
      <c r="C53" s="601">
        <v>68.597819953868068</v>
      </c>
      <c r="D53" s="283">
        <v>114.5692946507457</v>
      </c>
      <c r="E53" s="283">
        <v>137.8622598881841</v>
      </c>
      <c r="F53" s="283">
        <v>103.76379348017875</v>
      </c>
      <c r="G53" s="283">
        <v>64.213873418264626</v>
      </c>
      <c r="H53" s="283">
        <v>113.59782221452137</v>
      </c>
      <c r="I53" s="283">
        <v>126.39748841829028</v>
      </c>
      <c r="J53" s="283">
        <v>83.897682568314707</v>
      </c>
      <c r="K53" s="283">
        <v>90.716734692848789</v>
      </c>
      <c r="L53" s="283">
        <v>105.28992400518619</v>
      </c>
      <c r="M53" s="283">
        <v>79.21425734089344</v>
      </c>
      <c r="N53" s="283">
        <v>67.206274751559519</v>
      </c>
      <c r="O53" s="283">
        <v>125.87475174610965</v>
      </c>
      <c r="P53" s="283">
        <v>101.46560285233794</v>
      </c>
      <c r="Q53" s="283">
        <v>90.611635622701954</v>
      </c>
      <c r="R53" s="283">
        <v>102.34892360156896</v>
      </c>
      <c r="S53" s="602">
        <v>135.39172629943636</v>
      </c>
      <c r="T53" s="284">
        <v>100.77323934258555</v>
      </c>
    </row>
    <row r="54" spans="1:20" s="285" customFormat="1">
      <c r="A54" s="1264"/>
      <c r="B54" s="591" t="s">
        <v>21</v>
      </c>
      <c r="C54" s="601">
        <v>68.944657851676666</v>
      </c>
      <c r="D54" s="283">
        <v>71.727153343232104</v>
      </c>
      <c r="E54" s="283">
        <v>137.47927133930818</v>
      </c>
      <c r="F54" s="283">
        <v>89.258894939353738</v>
      </c>
      <c r="G54" s="283">
        <v>65.086169857265673</v>
      </c>
      <c r="H54" s="283">
        <v>158.83415618898485</v>
      </c>
      <c r="I54" s="283">
        <v>126.30286193879074</v>
      </c>
      <c r="J54" s="283">
        <v>84.737974762339803</v>
      </c>
      <c r="K54" s="283">
        <v>93.179022313226952</v>
      </c>
      <c r="L54" s="283">
        <v>106.03677364885446</v>
      </c>
      <c r="M54" s="283">
        <v>78.590997919368917</v>
      </c>
      <c r="N54" s="283">
        <v>51.96955922338298</v>
      </c>
      <c r="O54" s="283">
        <v>126.80032928824514</v>
      </c>
      <c r="P54" s="283">
        <v>104.30779371006125</v>
      </c>
      <c r="Q54" s="283">
        <v>88.383154509992565</v>
      </c>
      <c r="R54" s="283">
        <v>98.588681332991001</v>
      </c>
      <c r="S54" s="602">
        <v>147.07304800874292</v>
      </c>
      <c r="T54" s="284">
        <v>100.11884401722521</v>
      </c>
    </row>
    <row r="55" spans="1:20" s="285" customFormat="1">
      <c r="A55" s="1264"/>
      <c r="B55" s="591" t="s">
        <v>22</v>
      </c>
      <c r="C55" s="601">
        <v>48.382535604386199</v>
      </c>
      <c r="D55" s="283">
        <v>51.295477799038736</v>
      </c>
      <c r="E55" s="283">
        <v>114.52965205074608</v>
      </c>
      <c r="F55" s="283">
        <v>93.091581055930391</v>
      </c>
      <c r="G55" s="283">
        <v>55.587411817905931</v>
      </c>
      <c r="H55" s="283">
        <v>116.59426191607518</v>
      </c>
      <c r="I55" s="283">
        <v>124.56026204069568</v>
      </c>
      <c r="J55" s="283">
        <v>83.622288199163748</v>
      </c>
      <c r="K55" s="283">
        <v>78.51893274162164</v>
      </c>
      <c r="L55" s="283">
        <v>103.67309618924025</v>
      </c>
      <c r="M55" s="283">
        <v>70.441788136842078</v>
      </c>
      <c r="N55" s="283">
        <v>46.714762070209197</v>
      </c>
      <c r="O55" s="283">
        <v>116.55387287504395</v>
      </c>
      <c r="P55" s="283">
        <v>91.407620857622945</v>
      </c>
      <c r="Q55" s="283">
        <v>86.006713999759612</v>
      </c>
      <c r="R55" s="283">
        <v>84.700688662250627</v>
      </c>
      <c r="S55" s="602">
        <v>104.86377079418507</v>
      </c>
      <c r="T55" s="284">
        <v>94.881714326055118</v>
      </c>
    </row>
    <row r="56" spans="1:20" s="285" customFormat="1">
      <c r="A56" s="1264"/>
      <c r="B56" s="591" t="s">
        <v>23</v>
      </c>
      <c r="C56" s="601">
        <v>77.092857582290122</v>
      </c>
      <c r="D56" s="283">
        <v>34.559397953676665</v>
      </c>
      <c r="E56" s="283">
        <v>106.16583399848487</v>
      </c>
      <c r="F56" s="283">
        <v>93.082691056676865</v>
      </c>
      <c r="G56" s="283">
        <v>88.433062126408174</v>
      </c>
      <c r="H56" s="283">
        <v>111.73714815365685</v>
      </c>
      <c r="I56" s="283">
        <v>135.19030877752763</v>
      </c>
      <c r="J56" s="283">
        <v>86.99107458749333</v>
      </c>
      <c r="K56" s="283">
        <v>94.641914857119318</v>
      </c>
      <c r="L56" s="283">
        <v>109.02342438672783</v>
      </c>
      <c r="M56" s="283">
        <v>88.326432795143702</v>
      </c>
      <c r="N56" s="283">
        <v>35.990260619465872</v>
      </c>
      <c r="O56" s="283">
        <v>109.08247336624564</v>
      </c>
      <c r="P56" s="283">
        <v>90.211572239681374</v>
      </c>
      <c r="Q56" s="283">
        <v>83.30917443782721</v>
      </c>
      <c r="R56" s="283">
        <v>77.455909091469337</v>
      </c>
      <c r="S56" s="602">
        <v>118.88357981214752</v>
      </c>
      <c r="T56" s="284">
        <v>95.758355796980624</v>
      </c>
    </row>
    <row r="57" spans="1:20" s="285" customFormat="1">
      <c r="A57" s="1264"/>
      <c r="B57" s="591" t="s">
        <v>24</v>
      </c>
      <c r="C57" s="601">
        <v>50.066640720389699</v>
      </c>
      <c r="D57" s="283">
        <v>83.049791241422909</v>
      </c>
      <c r="E57" s="283">
        <v>97.116355435464286</v>
      </c>
      <c r="F57" s="283">
        <v>90.54875384267956</v>
      </c>
      <c r="G57" s="283">
        <v>51.457086399583197</v>
      </c>
      <c r="H57" s="283">
        <v>105.9701266365575</v>
      </c>
      <c r="I57" s="283">
        <v>124.01543656416938</v>
      </c>
      <c r="J57" s="283">
        <v>79.823776716357102</v>
      </c>
      <c r="K57" s="283">
        <v>97.0301428453228</v>
      </c>
      <c r="L57" s="283">
        <v>91.71742655021184</v>
      </c>
      <c r="M57" s="283">
        <v>75.53658180484824</v>
      </c>
      <c r="N57" s="283">
        <v>29.584466571777902</v>
      </c>
      <c r="O57" s="283">
        <v>95.905151056310089</v>
      </c>
      <c r="P57" s="283">
        <v>93.229227742847058</v>
      </c>
      <c r="Q57" s="283">
        <v>89.745993998704705</v>
      </c>
      <c r="R57" s="283">
        <v>75.85769355832312</v>
      </c>
      <c r="S57" s="602">
        <v>105.53956974796534</v>
      </c>
      <c r="T57" s="284">
        <v>87.813758989694634</v>
      </c>
    </row>
    <row r="58" spans="1:20" s="285" customFormat="1">
      <c r="A58" s="1264"/>
      <c r="B58" s="591" t="s">
        <v>25</v>
      </c>
      <c r="C58" s="601">
        <v>61.451850938550002</v>
      </c>
      <c r="D58" s="283">
        <v>50.918437439856476</v>
      </c>
      <c r="E58" s="283">
        <v>90.442184689681852</v>
      </c>
      <c r="F58" s="283">
        <v>98.612887597201791</v>
      </c>
      <c r="G58" s="283">
        <v>65.6929083135756</v>
      </c>
      <c r="H58" s="283">
        <v>108.12404084909882</v>
      </c>
      <c r="I58" s="283">
        <v>139.77366903611491</v>
      </c>
      <c r="J58" s="283">
        <v>86.914801183094568</v>
      </c>
      <c r="K58" s="283">
        <v>88.593195344320591</v>
      </c>
      <c r="L58" s="283">
        <v>108.73779589375374</v>
      </c>
      <c r="M58" s="283">
        <v>92.947806787903048</v>
      </c>
      <c r="N58" s="283">
        <v>33.682114041179993</v>
      </c>
      <c r="O58" s="283">
        <v>106.7028949898905</v>
      </c>
      <c r="P58" s="283">
        <v>100.02960634338341</v>
      </c>
      <c r="Q58" s="283">
        <v>91.347636517278417</v>
      </c>
      <c r="R58" s="283">
        <v>75.529811741905576</v>
      </c>
      <c r="S58" s="602">
        <v>107.02736323931636</v>
      </c>
      <c r="T58" s="284">
        <v>96.593764041105032</v>
      </c>
    </row>
    <row r="59" spans="1:20" s="285" customFormat="1">
      <c r="A59" s="1264"/>
      <c r="B59" s="591" t="s">
        <v>26</v>
      </c>
      <c r="C59" s="601">
        <v>47.381065684825394</v>
      </c>
      <c r="D59" s="283">
        <v>321.93022760650081</v>
      </c>
      <c r="E59" s="283">
        <v>107.95358292674395</v>
      </c>
      <c r="F59" s="283">
        <v>92.907979625081623</v>
      </c>
      <c r="G59" s="283">
        <v>57.85354927204007</v>
      </c>
      <c r="H59" s="283">
        <v>116.06992338409366</v>
      </c>
      <c r="I59" s="283">
        <v>136.63700615721135</v>
      </c>
      <c r="J59" s="283">
        <v>88.09524125916063</v>
      </c>
      <c r="K59" s="283">
        <v>105.8504698084558</v>
      </c>
      <c r="L59" s="283">
        <v>99.759147258761899</v>
      </c>
      <c r="M59" s="283">
        <v>85.163243124760456</v>
      </c>
      <c r="N59" s="283">
        <v>27.099724855192285</v>
      </c>
      <c r="O59" s="283">
        <v>105.00754372886212</v>
      </c>
      <c r="P59" s="283">
        <v>94.772706540679749</v>
      </c>
      <c r="Q59" s="283">
        <v>90.243753923595023</v>
      </c>
      <c r="R59" s="283">
        <v>70.782753867852108</v>
      </c>
      <c r="S59" s="602">
        <v>96.27685759021891</v>
      </c>
      <c r="T59" s="284">
        <v>88.475379992368858</v>
      </c>
    </row>
    <row r="60" spans="1:20" s="285" customFormat="1">
      <c r="A60" s="1264"/>
      <c r="B60" s="591" t="s">
        <v>27</v>
      </c>
      <c r="C60" s="601">
        <v>83.839677301929243</v>
      </c>
      <c r="D60" s="283">
        <v>48.429372266391283</v>
      </c>
      <c r="E60" s="283">
        <v>100.39721359597405</v>
      </c>
      <c r="F60" s="283">
        <v>97.482930537023876</v>
      </c>
      <c r="G60" s="283">
        <v>63.745095475439427</v>
      </c>
      <c r="H60" s="283">
        <v>97.663838488533301</v>
      </c>
      <c r="I60" s="283">
        <v>121.58902231623384</v>
      </c>
      <c r="J60" s="283">
        <v>100.14429795215649</v>
      </c>
      <c r="K60" s="283">
        <v>89.519715599024892</v>
      </c>
      <c r="L60" s="283">
        <v>103.93665109243793</v>
      </c>
      <c r="M60" s="283">
        <v>87.553926370745017</v>
      </c>
      <c r="N60" s="283">
        <v>23.172125536386005</v>
      </c>
      <c r="O60" s="283">
        <v>100.2287894625225</v>
      </c>
      <c r="P60" s="283">
        <v>94.613107986547789</v>
      </c>
      <c r="Q60" s="283">
        <v>84.989486184375522</v>
      </c>
      <c r="R60" s="283">
        <v>78.417795288739839</v>
      </c>
      <c r="S60" s="602">
        <v>86.016208801305666</v>
      </c>
      <c r="T60" s="284">
        <v>79.140031187027191</v>
      </c>
    </row>
    <row r="61" spans="1:20" s="285" customFormat="1">
      <c r="A61" s="1264"/>
      <c r="B61" s="591" t="s">
        <v>28</v>
      </c>
      <c r="C61" s="601">
        <v>45.323346378698012</v>
      </c>
      <c r="D61" s="283">
        <v>138.50378516626594</v>
      </c>
      <c r="E61" s="283">
        <v>109.68089803694119</v>
      </c>
      <c r="F61" s="283">
        <v>111.10922061935295</v>
      </c>
      <c r="G61" s="283">
        <v>66.669578567058636</v>
      </c>
      <c r="H61" s="283">
        <v>136.93191669880733</v>
      </c>
      <c r="I61" s="283">
        <v>127.05678675295073</v>
      </c>
      <c r="J61" s="283">
        <v>85.127667681980085</v>
      </c>
      <c r="K61" s="283">
        <v>96.84135741708532</v>
      </c>
      <c r="L61" s="283">
        <v>129.24784684284265</v>
      </c>
      <c r="M61" s="283">
        <v>90.784620772510465</v>
      </c>
      <c r="N61" s="283">
        <v>30.719699869121509</v>
      </c>
      <c r="O61" s="283">
        <v>120.82823525400246</v>
      </c>
      <c r="P61" s="283">
        <v>83.195871199096203</v>
      </c>
      <c r="Q61" s="283">
        <v>96.223423841675384</v>
      </c>
      <c r="R61" s="283">
        <v>95.114359711006117</v>
      </c>
      <c r="S61" s="602">
        <v>126.20011661549972</v>
      </c>
      <c r="T61" s="284">
        <v>108.8485697020793</v>
      </c>
    </row>
    <row r="62" spans="1:20" s="285" customFormat="1">
      <c r="A62" s="1264"/>
      <c r="B62" s="591" t="s">
        <v>29</v>
      </c>
      <c r="C62" s="601">
        <v>40.518487479489821</v>
      </c>
      <c r="D62" s="283">
        <v>68.25606066679596</v>
      </c>
      <c r="E62" s="283">
        <v>103.41997424038773</v>
      </c>
      <c r="F62" s="283">
        <v>98.694354432424646</v>
      </c>
      <c r="G62" s="283">
        <v>86.386356604761929</v>
      </c>
      <c r="H62" s="283">
        <v>108.85046438781072</v>
      </c>
      <c r="I62" s="283">
        <v>135.09528555205739</v>
      </c>
      <c r="J62" s="283">
        <v>99.0147256759155</v>
      </c>
      <c r="K62" s="283">
        <v>91.800302846983115</v>
      </c>
      <c r="L62" s="283">
        <v>110.12999716662191</v>
      </c>
      <c r="M62" s="283">
        <v>89.82708398012764</v>
      </c>
      <c r="N62" s="283">
        <v>25.170087907279402</v>
      </c>
      <c r="O62" s="283">
        <v>111.37609180560449</v>
      </c>
      <c r="P62" s="283">
        <v>90.941467787219509</v>
      </c>
      <c r="Q62" s="283">
        <v>84.471815683627867</v>
      </c>
      <c r="R62" s="283">
        <v>81.707985734195816</v>
      </c>
      <c r="S62" s="602">
        <v>95.303658051716539</v>
      </c>
      <c r="T62" s="284">
        <v>87.604277225497924</v>
      </c>
    </row>
    <row r="63" spans="1:20" s="285" customFormat="1" ht="16.5" thickBot="1">
      <c r="A63" s="1265"/>
      <c r="B63" s="592" t="s">
        <v>30</v>
      </c>
      <c r="C63" s="603">
        <v>39.055621227700563</v>
      </c>
      <c r="D63" s="286">
        <v>51.038709409467586</v>
      </c>
      <c r="E63" s="286">
        <v>103.00157733150131</v>
      </c>
      <c r="F63" s="286">
        <v>91.414707866036736</v>
      </c>
      <c r="G63" s="286">
        <v>63.816286108751733</v>
      </c>
      <c r="H63" s="286">
        <v>96.126700359760264</v>
      </c>
      <c r="I63" s="286">
        <v>124.23761060871198</v>
      </c>
      <c r="J63" s="286">
        <v>101.85720905066216</v>
      </c>
      <c r="K63" s="286">
        <v>92.630849763710813</v>
      </c>
      <c r="L63" s="286">
        <v>104.15958490145681</v>
      </c>
      <c r="M63" s="286">
        <v>88.230321135223619</v>
      </c>
      <c r="N63" s="286">
        <v>22.744864146372347</v>
      </c>
      <c r="O63" s="286">
        <v>100.59254157775955</v>
      </c>
      <c r="P63" s="286">
        <v>91.23742297933579</v>
      </c>
      <c r="Q63" s="286">
        <v>81.172941967138911</v>
      </c>
      <c r="R63" s="286">
        <v>76.701109227073033</v>
      </c>
      <c r="S63" s="604">
        <v>98.767529022103389</v>
      </c>
      <c r="T63" s="287">
        <v>86.429646678055306</v>
      </c>
    </row>
    <row r="64" spans="1:20" s="282" customFormat="1" ht="18.75" thickBot="1">
      <c r="A64" s="1263" t="s">
        <v>1135</v>
      </c>
      <c r="B64" s="1263"/>
      <c r="C64" s="1263"/>
      <c r="D64" s="1263"/>
      <c r="E64" s="1263"/>
      <c r="F64" s="1263"/>
      <c r="G64" s="1263"/>
      <c r="H64" s="1263"/>
      <c r="I64" s="1263"/>
      <c r="J64" s="1263"/>
      <c r="K64" s="1263"/>
      <c r="L64" s="1263"/>
      <c r="M64" s="1263"/>
      <c r="N64" s="1263"/>
      <c r="O64" s="1263"/>
      <c r="P64" s="1263"/>
      <c r="Q64" s="1263"/>
      <c r="R64" s="1263"/>
      <c r="S64" s="1263"/>
      <c r="T64" s="1263"/>
    </row>
    <row r="65" spans="1:20" s="157" customFormat="1" ht="147.75" customHeight="1" thickBot="1">
      <c r="A65" s="585" t="s">
        <v>5</v>
      </c>
      <c r="B65" s="586" t="s">
        <v>18</v>
      </c>
      <c r="C65" s="600" t="s">
        <v>2166</v>
      </c>
      <c r="D65" s="587" t="s">
        <v>492</v>
      </c>
      <c r="E65" s="588" t="s">
        <v>2183</v>
      </c>
      <c r="F65" s="589" t="s">
        <v>494</v>
      </c>
      <c r="G65" s="589" t="s">
        <v>2193</v>
      </c>
      <c r="H65" s="589" t="s">
        <v>2167</v>
      </c>
      <c r="I65" s="589" t="s">
        <v>2185</v>
      </c>
      <c r="J65" s="589" t="s">
        <v>2174</v>
      </c>
      <c r="K65" s="589" t="s">
        <v>2195</v>
      </c>
      <c r="L65" s="589" t="s">
        <v>2199</v>
      </c>
      <c r="M65" s="588" t="s">
        <v>2200</v>
      </c>
      <c r="N65" s="588" t="s">
        <v>2178</v>
      </c>
      <c r="O65" s="589" t="s">
        <v>2179</v>
      </c>
      <c r="P65" s="589" t="s">
        <v>2168</v>
      </c>
      <c r="Q65" s="589" t="s">
        <v>2180</v>
      </c>
      <c r="R65" s="589" t="s">
        <v>2201</v>
      </c>
      <c r="S65" s="590" t="s">
        <v>2169</v>
      </c>
      <c r="T65" s="590" t="s">
        <v>2202</v>
      </c>
    </row>
    <row r="66" spans="1:20" s="285" customFormat="1" ht="14.25">
      <c r="A66" s="1268">
        <v>2005</v>
      </c>
      <c r="B66" s="593" t="s">
        <v>19</v>
      </c>
      <c r="C66" s="601">
        <v>33.59926451761072</v>
      </c>
      <c r="D66" s="283">
        <v>58.127192018083598</v>
      </c>
      <c r="E66" s="283">
        <v>99.476412794588356</v>
      </c>
      <c r="F66" s="283">
        <v>89.141933839172651</v>
      </c>
      <c r="G66" s="283">
        <v>97.036047810102417</v>
      </c>
      <c r="H66" s="283">
        <v>117.88883887877843</v>
      </c>
      <c r="I66" s="283">
        <v>95.466887344414815</v>
      </c>
      <c r="J66" s="283">
        <v>104.31357260549883</v>
      </c>
      <c r="K66" s="283">
        <v>101.42366956590591</v>
      </c>
      <c r="L66" s="283">
        <v>97.450339193407885</v>
      </c>
      <c r="M66" s="283">
        <v>99.993316677058303</v>
      </c>
      <c r="N66" s="283">
        <v>23.123804867516068</v>
      </c>
      <c r="O66" s="283">
        <v>101.45935389943277</v>
      </c>
      <c r="P66" s="283">
        <v>81.036630161462043</v>
      </c>
      <c r="Q66" s="283">
        <v>91.568442983582273</v>
      </c>
      <c r="R66" s="283">
        <v>100.08965471845769</v>
      </c>
      <c r="S66" s="602">
        <v>108.80121321930729</v>
      </c>
      <c r="T66" s="284">
        <v>93.500148571879166</v>
      </c>
    </row>
    <row r="67" spans="1:20" s="285" customFormat="1" ht="14.25">
      <c r="A67" s="1268"/>
      <c r="B67" s="593" t="s">
        <v>20</v>
      </c>
      <c r="C67" s="601">
        <v>42.561288150147085</v>
      </c>
      <c r="D67" s="283">
        <v>113.22120056088691</v>
      </c>
      <c r="E67" s="283">
        <v>92.865428748801918</v>
      </c>
      <c r="F67" s="283">
        <v>71.728572199717874</v>
      </c>
      <c r="G67" s="283">
        <v>113.71890994179481</v>
      </c>
      <c r="H67" s="283">
        <v>97.73070136051669</v>
      </c>
      <c r="I67" s="283">
        <v>104.38371847251149</v>
      </c>
      <c r="J67" s="283">
        <v>96.491098037092755</v>
      </c>
      <c r="K67" s="283">
        <v>86.332284798740915</v>
      </c>
      <c r="L67" s="283">
        <v>106.64741670366485</v>
      </c>
      <c r="M67" s="283">
        <v>92.788629700498561</v>
      </c>
      <c r="N67" s="283">
        <v>29.554721599991783</v>
      </c>
      <c r="O67" s="283">
        <v>113.67190449124824</v>
      </c>
      <c r="P67" s="283">
        <v>99.365497199441194</v>
      </c>
      <c r="Q67" s="283">
        <v>91.513983807856107</v>
      </c>
      <c r="R67" s="283">
        <v>89.471495777151873</v>
      </c>
      <c r="S67" s="602">
        <v>102.64908216902062</v>
      </c>
      <c r="T67" s="284">
        <v>74.893509253111432</v>
      </c>
    </row>
    <row r="68" spans="1:20" s="285" customFormat="1" ht="14.25">
      <c r="A68" s="1268"/>
      <c r="B68" s="593" t="s">
        <v>21</v>
      </c>
      <c r="C68" s="601">
        <v>84.064907201929458</v>
      </c>
      <c r="D68" s="283">
        <v>40.819481193203053</v>
      </c>
      <c r="E68" s="283">
        <v>110.35265357380952</v>
      </c>
      <c r="F68" s="283">
        <v>93.967963873473096</v>
      </c>
      <c r="G68" s="283">
        <v>81.116684521248487</v>
      </c>
      <c r="H68" s="283">
        <v>137.83244802853253</v>
      </c>
      <c r="I68" s="283">
        <v>88.243124245232963</v>
      </c>
      <c r="J68" s="283">
        <v>91.899280377104617</v>
      </c>
      <c r="K68" s="283">
        <v>80.668559859688344</v>
      </c>
      <c r="L68" s="283">
        <v>90.328603498004142</v>
      </c>
      <c r="M68" s="283">
        <v>66.295710039532153</v>
      </c>
      <c r="N68" s="283">
        <v>30.048767324318899</v>
      </c>
      <c r="O68" s="283">
        <v>124.6425329020409</v>
      </c>
      <c r="P68" s="283">
        <v>96.767688183825513</v>
      </c>
      <c r="Q68" s="283">
        <v>88.163235220414933</v>
      </c>
      <c r="R68" s="283">
        <v>102.11122068456487</v>
      </c>
      <c r="S68" s="602">
        <v>117.18430115701844</v>
      </c>
      <c r="T68" s="284">
        <v>93.178124843559033</v>
      </c>
    </row>
    <row r="69" spans="1:20" s="285" customFormat="1" ht="14.25">
      <c r="A69" s="1268"/>
      <c r="B69" s="593" t="s">
        <v>22</v>
      </c>
      <c r="C69" s="601">
        <v>81.702460316667242</v>
      </c>
      <c r="D69" s="283">
        <v>111.00035681357339</v>
      </c>
      <c r="E69" s="283">
        <v>88.098015967299432</v>
      </c>
      <c r="F69" s="283">
        <v>96.445390692286708</v>
      </c>
      <c r="G69" s="283">
        <v>8</v>
      </c>
      <c r="H69" s="283">
        <v>102.7470444269922</v>
      </c>
      <c r="I69" s="283">
        <v>115.79495528980601</v>
      </c>
      <c r="J69" s="283">
        <v>96.205271355651206</v>
      </c>
      <c r="K69" s="283">
        <v>84.804195187733953</v>
      </c>
      <c r="L69" s="283">
        <v>86.424156496524731</v>
      </c>
      <c r="M69" s="283">
        <v>69.30869584451041</v>
      </c>
      <c r="N69" s="283">
        <v>25.155690810219362</v>
      </c>
      <c r="O69" s="283">
        <v>104.26087287002865</v>
      </c>
      <c r="P69" s="283">
        <v>101.04708987785334</v>
      </c>
      <c r="Q69" s="283">
        <v>92.139905770639601</v>
      </c>
      <c r="R69" s="283">
        <v>75.464537165471327</v>
      </c>
      <c r="S69" s="602">
        <v>95.646647512333772</v>
      </c>
      <c r="T69" s="284">
        <v>93.078669632918235</v>
      </c>
    </row>
    <row r="70" spans="1:20" s="285" customFormat="1" ht="14.25">
      <c r="A70" s="1268"/>
      <c r="B70" s="593" t="s">
        <v>23</v>
      </c>
      <c r="C70" s="601">
        <v>63.387842807598894</v>
      </c>
      <c r="D70" s="283">
        <v>84.838423946346865</v>
      </c>
      <c r="E70" s="283">
        <v>108.61256781791981</v>
      </c>
      <c r="F70" s="283">
        <v>93.132754098083879</v>
      </c>
      <c r="G70" s="283">
        <v>107.94062740501043</v>
      </c>
      <c r="H70" s="283">
        <v>147.43545343463558</v>
      </c>
      <c r="I70" s="283">
        <v>95.96246729847266</v>
      </c>
      <c r="J70" s="283">
        <v>81.288088792149736</v>
      </c>
      <c r="K70" s="283">
        <v>96.323312350498185</v>
      </c>
      <c r="L70" s="283">
        <v>122.66761098768262</v>
      </c>
      <c r="M70" s="283">
        <v>84.081809600505053</v>
      </c>
      <c r="N70" s="283">
        <v>31.626830629597773</v>
      </c>
      <c r="O70" s="283">
        <v>121.05527801844713</v>
      </c>
      <c r="P70" s="283">
        <v>100.707845011728</v>
      </c>
      <c r="Q70" s="283">
        <v>94.724512181220661</v>
      </c>
      <c r="R70" s="283">
        <v>111.13398884137425</v>
      </c>
      <c r="S70" s="602">
        <v>101.0465205313875</v>
      </c>
      <c r="T70" s="284">
        <v>89.911913291035887</v>
      </c>
    </row>
    <row r="71" spans="1:20" s="285" customFormat="1" ht="14.25">
      <c r="A71" s="1268"/>
      <c r="B71" s="593" t="s">
        <v>24</v>
      </c>
      <c r="C71" s="601">
        <v>103.30238673131265</v>
      </c>
      <c r="D71" s="283">
        <v>70.044371450887837</v>
      </c>
      <c r="E71" s="283">
        <v>100.06218574811187</v>
      </c>
      <c r="F71" s="283">
        <v>100.28283534375014</v>
      </c>
      <c r="G71" s="283">
        <v>87.346782926239669</v>
      </c>
      <c r="H71" s="283">
        <v>102.41347182118467</v>
      </c>
      <c r="I71" s="283">
        <v>95.105607792679223</v>
      </c>
      <c r="J71" s="283">
        <v>102.27771282817227</v>
      </c>
      <c r="K71" s="283">
        <v>96.575667811729176</v>
      </c>
      <c r="L71" s="283">
        <v>88.035074269659276</v>
      </c>
      <c r="M71" s="283">
        <v>98.426736343979528</v>
      </c>
      <c r="N71" s="283">
        <v>22.460257239531387</v>
      </c>
      <c r="O71" s="283">
        <v>99.074083199372538</v>
      </c>
      <c r="P71" s="283">
        <v>91.947527709273928</v>
      </c>
      <c r="Q71" s="283">
        <v>94.576046784010089</v>
      </c>
      <c r="R71" s="283">
        <v>93.509139197893219</v>
      </c>
      <c r="S71" s="602">
        <v>104.12526649878941</v>
      </c>
      <c r="T71" s="284">
        <v>101.46452866020401</v>
      </c>
    </row>
    <row r="72" spans="1:20" s="285" customFormat="1" ht="14.25">
      <c r="A72" s="1268"/>
      <c r="B72" s="593" t="s">
        <v>25</v>
      </c>
      <c r="C72" s="601">
        <v>92.240195657696191</v>
      </c>
      <c r="D72" s="283">
        <v>175.92894842317682</v>
      </c>
      <c r="E72" s="283">
        <v>96.280904443184468</v>
      </c>
      <c r="F72" s="283">
        <v>110.31642816075866</v>
      </c>
      <c r="G72" s="283">
        <v>104.98559206310108</v>
      </c>
      <c r="H72" s="283">
        <v>131.65859102324572</v>
      </c>
      <c r="I72" s="283">
        <v>99.634793874915502</v>
      </c>
      <c r="J72" s="283">
        <v>89.496567287366886</v>
      </c>
      <c r="K72" s="283">
        <v>100.38845858777667</v>
      </c>
      <c r="L72" s="283">
        <v>128.15194585339421</v>
      </c>
      <c r="M72" s="283">
        <v>87.767923719056725</v>
      </c>
      <c r="N72" s="283">
        <v>35.211935468028607</v>
      </c>
      <c r="O72" s="283">
        <v>129.55834183866736</v>
      </c>
      <c r="P72" s="283">
        <v>110.17450004415048</v>
      </c>
      <c r="Q72" s="283">
        <v>108.18358014200761</v>
      </c>
      <c r="R72" s="283">
        <v>103.63295160864925</v>
      </c>
      <c r="S72" s="602">
        <v>133.40033907953429</v>
      </c>
      <c r="T72" s="284">
        <v>108.00616165017287</v>
      </c>
    </row>
    <row r="73" spans="1:20" s="285" customFormat="1" ht="14.25">
      <c r="A73" s="1268"/>
      <c r="B73" s="593" t="s">
        <v>26</v>
      </c>
      <c r="C73" s="601">
        <v>90.37835292308138</v>
      </c>
      <c r="D73" s="283">
        <v>159.99634364051283</v>
      </c>
      <c r="E73" s="283">
        <v>115.00310974745737</v>
      </c>
      <c r="F73" s="283">
        <v>109.68106846148866</v>
      </c>
      <c r="G73" s="283">
        <v>109.53284534810813</v>
      </c>
      <c r="H73" s="283">
        <v>136.64333306998924</v>
      </c>
      <c r="I73" s="283">
        <v>99.993875778445585</v>
      </c>
      <c r="J73" s="283">
        <v>89.546998735048604</v>
      </c>
      <c r="K73" s="283">
        <v>101.62840445521898</v>
      </c>
      <c r="L73" s="283">
        <v>127.85608436609471</v>
      </c>
      <c r="M73" s="283">
        <v>87.928848336058493</v>
      </c>
      <c r="N73" s="283">
        <v>34.65340816288284</v>
      </c>
      <c r="O73" s="283">
        <v>129.51405655386532</v>
      </c>
      <c r="P73" s="283">
        <v>107.9880526933317</v>
      </c>
      <c r="Q73" s="283">
        <v>105.37876060363369</v>
      </c>
      <c r="R73" s="283">
        <v>103.56357037827546</v>
      </c>
      <c r="S73" s="602">
        <v>133.388024898487</v>
      </c>
      <c r="T73" s="284">
        <v>107.43459002495005</v>
      </c>
    </row>
    <row r="74" spans="1:20" s="285" customFormat="1" ht="14.25">
      <c r="A74" s="1268"/>
      <c r="B74" s="593" t="s">
        <v>27</v>
      </c>
      <c r="C74" s="601">
        <v>83.979608790354135</v>
      </c>
      <c r="D74" s="283">
        <v>164.93568534979212</v>
      </c>
      <c r="E74" s="283">
        <v>76.671683464074093</v>
      </c>
      <c r="F74" s="283">
        <v>85.970516850781863</v>
      </c>
      <c r="G74" s="283">
        <v>97.638824051923905</v>
      </c>
      <c r="H74" s="283">
        <v>100.80139843989973</v>
      </c>
      <c r="I74" s="283">
        <v>98.492423343073426</v>
      </c>
      <c r="J74" s="283">
        <v>89.367983871261401</v>
      </c>
      <c r="K74" s="283">
        <v>104.77784873466283</v>
      </c>
      <c r="L74" s="283">
        <v>105.91313793164107</v>
      </c>
      <c r="M74" s="283">
        <v>78.719498424444325</v>
      </c>
      <c r="N74" s="283">
        <v>25.537290843954196</v>
      </c>
      <c r="O74" s="283">
        <v>96.616235929437138</v>
      </c>
      <c r="P74" s="283">
        <v>89.275075235774509</v>
      </c>
      <c r="Q74" s="283">
        <v>84.894861994011819</v>
      </c>
      <c r="R74" s="283">
        <v>99.53057690871087</v>
      </c>
      <c r="S74" s="602">
        <v>108.20905069938935</v>
      </c>
      <c r="T74" s="284">
        <v>85.733958703950691</v>
      </c>
    </row>
    <row r="75" spans="1:20" s="285" customFormat="1" ht="14.25">
      <c r="A75" s="1268"/>
      <c r="B75" s="593" t="s">
        <v>28</v>
      </c>
      <c r="C75" s="601">
        <v>84.838331584816757</v>
      </c>
      <c r="D75" s="283">
        <v>70.832652482898823</v>
      </c>
      <c r="E75" s="283">
        <v>75.123209911366544</v>
      </c>
      <c r="F75" s="283">
        <v>97.763535061003097</v>
      </c>
      <c r="G75" s="283">
        <v>96.058482436893428</v>
      </c>
      <c r="H75" s="283">
        <v>112.41723503896131</v>
      </c>
      <c r="I75" s="283">
        <v>96.744789109981198</v>
      </c>
      <c r="J75" s="283">
        <v>84.131253399784697</v>
      </c>
      <c r="K75" s="283">
        <v>102.48380624599997</v>
      </c>
      <c r="L75" s="283">
        <v>98.942049972651418</v>
      </c>
      <c r="M75" s="283">
        <v>76.774873406765579</v>
      </c>
      <c r="N75" s="283">
        <v>22.819608189749996</v>
      </c>
      <c r="O75" s="283">
        <v>91.688587204993922</v>
      </c>
      <c r="P75" s="283">
        <v>92.165609754132689</v>
      </c>
      <c r="Q75" s="283">
        <v>76.054997331742015</v>
      </c>
      <c r="R75" s="283">
        <v>98.364739373302285</v>
      </c>
      <c r="S75" s="602">
        <v>91.371313547725094</v>
      </c>
      <c r="T75" s="284">
        <v>99.206320438015666</v>
      </c>
    </row>
    <row r="76" spans="1:20" s="285" customFormat="1" ht="14.25">
      <c r="A76" s="1268"/>
      <c r="B76" s="593" t="s">
        <v>29</v>
      </c>
      <c r="C76" s="601">
        <v>100.19995126018964</v>
      </c>
      <c r="D76" s="283">
        <v>129.38269454817552</v>
      </c>
      <c r="E76" s="283">
        <v>79.89914214317109</v>
      </c>
      <c r="F76" s="283">
        <v>97.438862829034534</v>
      </c>
      <c r="G76" s="283">
        <v>104.1531282357663</v>
      </c>
      <c r="H76" s="283">
        <v>107.07491133643654</v>
      </c>
      <c r="I76" s="283">
        <v>102.69303627713728</v>
      </c>
      <c r="J76" s="283">
        <v>103.12395382718991</v>
      </c>
      <c r="K76" s="283">
        <v>84.46934025273417</v>
      </c>
      <c r="L76" s="283">
        <v>92.597548974589358</v>
      </c>
      <c r="M76" s="283">
        <v>88.308400900559462</v>
      </c>
      <c r="N76" s="283">
        <v>27.965893123941516</v>
      </c>
      <c r="O76" s="283">
        <v>102.02415052139695</v>
      </c>
      <c r="P76" s="283">
        <v>94.27866305447543</v>
      </c>
      <c r="Q76" s="283">
        <v>86.440743660178924</v>
      </c>
      <c r="R76" s="283">
        <v>115.32460967126386</v>
      </c>
      <c r="S76" s="602">
        <v>121.11226917785581</v>
      </c>
      <c r="T76" s="284">
        <v>93.925122915852683</v>
      </c>
    </row>
    <row r="77" spans="1:20" s="285" customFormat="1" ht="14.25">
      <c r="A77" s="1268"/>
      <c r="B77" s="593" t="s">
        <v>30</v>
      </c>
      <c r="C77" s="601">
        <v>98.318979922630646</v>
      </c>
      <c r="D77" s="283">
        <v>94.507605116716448</v>
      </c>
      <c r="E77" s="283">
        <v>73.896236007963992</v>
      </c>
      <c r="F77" s="283">
        <v>109.44552093424838</v>
      </c>
      <c r="G77" s="283">
        <v>95.731957101287918</v>
      </c>
      <c r="H77" s="283">
        <v>105.6590679248056</v>
      </c>
      <c r="I77" s="283">
        <v>97.040818980254784</v>
      </c>
      <c r="J77" s="283">
        <v>86.287993987260364</v>
      </c>
      <c r="K77" s="283">
        <v>103.89996429581478</v>
      </c>
      <c r="L77" s="283">
        <v>96.778718667723766</v>
      </c>
      <c r="M77" s="283">
        <v>77.083404699873398</v>
      </c>
      <c r="N77" s="283">
        <v>23.632946347130282</v>
      </c>
      <c r="O77" s="283">
        <v>93.074126321278271</v>
      </c>
      <c r="P77" s="283">
        <v>93.079082283287832</v>
      </c>
      <c r="Q77" s="283">
        <v>94.687397747366731</v>
      </c>
      <c r="R77" s="283">
        <v>98.073517297367559</v>
      </c>
      <c r="S77" s="602">
        <v>94.029273435572264</v>
      </c>
      <c r="T77" s="284">
        <v>103.30872900920052</v>
      </c>
    </row>
    <row r="78" spans="1:20" s="285" customFormat="1" ht="14.25">
      <c r="A78" s="1268">
        <v>2006</v>
      </c>
      <c r="B78" s="593" t="s">
        <v>19</v>
      </c>
      <c r="C78" s="601">
        <v>95.777917782544534</v>
      </c>
      <c r="D78" s="283">
        <v>113.66365532563154</v>
      </c>
      <c r="E78" s="283">
        <v>73.441776063477533</v>
      </c>
      <c r="F78" s="283">
        <v>87.216352561491775</v>
      </c>
      <c r="G78" s="283">
        <v>92.033877130404008</v>
      </c>
      <c r="H78" s="283">
        <v>104.8893579975247</v>
      </c>
      <c r="I78" s="283">
        <v>25.963656223283806</v>
      </c>
      <c r="J78" s="283">
        <v>113.15305246362971</v>
      </c>
      <c r="K78" s="283">
        <v>64.500625363456393</v>
      </c>
      <c r="L78" s="283">
        <v>114.84836467620356</v>
      </c>
      <c r="M78" s="283">
        <v>54.358826831194165</v>
      </c>
      <c r="N78" s="283">
        <v>25.152326047257468</v>
      </c>
      <c r="O78" s="283">
        <v>115.34373387453579</v>
      </c>
      <c r="P78" s="283">
        <v>92.522979416475764</v>
      </c>
      <c r="Q78" s="283">
        <v>80.445379686371922</v>
      </c>
      <c r="R78" s="283">
        <v>105.71028151424106</v>
      </c>
      <c r="S78" s="602">
        <v>156.76526647252803</v>
      </c>
      <c r="T78" s="284">
        <v>116.14747549803239</v>
      </c>
    </row>
    <row r="79" spans="1:20" s="285" customFormat="1" ht="14.25">
      <c r="A79" s="1268"/>
      <c r="B79" s="593" t="s">
        <v>20</v>
      </c>
      <c r="C79" s="601">
        <v>57.807940859343489</v>
      </c>
      <c r="D79" s="283">
        <v>115.53434636560344</v>
      </c>
      <c r="E79" s="283">
        <v>104.27857312605752</v>
      </c>
      <c r="F79" s="283">
        <v>90.092656317436706</v>
      </c>
      <c r="G79" s="283">
        <v>83.946856440528194</v>
      </c>
      <c r="H79" s="283">
        <v>106.4606223172824</v>
      </c>
      <c r="I79" s="283">
        <v>126.7578334943902</v>
      </c>
      <c r="J79" s="283">
        <v>116.36888520808861</v>
      </c>
      <c r="K79" s="283">
        <v>59.675862819775084</v>
      </c>
      <c r="L79" s="283">
        <v>106.73485063011914</v>
      </c>
      <c r="M79" s="283">
        <v>58.382606033956755</v>
      </c>
      <c r="N79" s="283">
        <v>22.61500883860225</v>
      </c>
      <c r="O79" s="283">
        <v>101.37449192824644</v>
      </c>
      <c r="P79" s="283">
        <v>8</v>
      </c>
      <c r="Q79" s="283">
        <v>85.200837700605007</v>
      </c>
      <c r="R79" s="283">
        <v>80.371367328995632</v>
      </c>
      <c r="S79" s="602">
        <v>98.988109448604902</v>
      </c>
      <c r="T79" s="284">
        <v>104.37229210230731</v>
      </c>
    </row>
    <row r="80" spans="1:20" s="285" customFormat="1" ht="14.25">
      <c r="A80" s="1268"/>
      <c r="B80" s="593" t="s">
        <v>21</v>
      </c>
      <c r="C80" s="601">
        <v>98.982120390508513</v>
      </c>
      <c r="D80" s="283">
        <v>81.388812441987852</v>
      </c>
      <c r="E80" s="283">
        <v>91.215525685555079</v>
      </c>
      <c r="F80" s="283">
        <v>65.594424034927926</v>
      </c>
      <c r="G80" s="283">
        <v>106.52428580851017</v>
      </c>
      <c r="H80" s="283">
        <v>113.79966360136771</v>
      </c>
      <c r="I80" s="283">
        <v>138.15239187745553</v>
      </c>
      <c r="J80" s="283">
        <v>110.68822546561998</v>
      </c>
      <c r="K80" s="283">
        <v>80.991605174423171</v>
      </c>
      <c r="L80" s="283">
        <v>134.68148135603505</v>
      </c>
      <c r="M80" s="283">
        <v>86.460737539443755</v>
      </c>
      <c r="N80" s="283">
        <v>31.167521233562457</v>
      </c>
      <c r="O80" s="283">
        <v>107.84965588287261</v>
      </c>
      <c r="P80" s="283">
        <v>93.786184780618868</v>
      </c>
      <c r="Q80" s="283">
        <v>82.038039534834468</v>
      </c>
      <c r="R80" s="283">
        <v>111.67426888776086</v>
      </c>
      <c r="S80" s="602">
        <v>119.27636578343837</v>
      </c>
      <c r="T80" s="284">
        <v>95.751065202111903</v>
      </c>
    </row>
    <row r="81" spans="1:20" s="285" customFormat="1" ht="14.25">
      <c r="A81" s="1268"/>
      <c r="B81" s="593" t="s">
        <v>22</v>
      </c>
      <c r="C81" s="601">
        <v>103.22574768908007</v>
      </c>
      <c r="D81" s="283">
        <v>176.18603953663541</v>
      </c>
      <c r="E81" s="283">
        <v>89.07934856659034</v>
      </c>
      <c r="F81" s="283">
        <v>117.96749136216913</v>
      </c>
      <c r="G81" s="283">
        <v>106.05618243649182</v>
      </c>
      <c r="H81" s="283">
        <v>97.076681201182836</v>
      </c>
      <c r="I81" s="283">
        <v>130.32882757467294</v>
      </c>
      <c r="J81" s="283">
        <v>99.70450905254809</v>
      </c>
      <c r="K81" s="283">
        <v>80.326385560773957</v>
      </c>
      <c r="L81" s="283">
        <v>38.214788885247252</v>
      </c>
      <c r="M81" s="283">
        <v>62.120274304421777</v>
      </c>
      <c r="N81" s="283">
        <v>19.670341458984524</v>
      </c>
      <c r="O81" s="283">
        <v>107.21955219232349</v>
      </c>
      <c r="P81" s="283">
        <v>85.746538249392728</v>
      </c>
      <c r="Q81" s="283">
        <v>68.976065490439765</v>
      </c>
      <c r="R81" s="283">
        <v>99.336964752769859</v>
      </c>
      <c r="S81" s="602">
        <v>34.675485101105707</v>
      </c>
      <c r="T81" s="284">
        <v>49.476718568540413</v>
      </c>
    </row>
    <row r="82" spans="1:20" s="285" customFormat="1" ht="14.25">
      <c r="A82" s="1268"/>
      <c r="B82" s="593" t="s">
        <v>23</v>
      </c>
      <c r="C82" s="601">
        <v>111.84265318471228</v>
      </c>
      <c r="D82" s="283">
        <v>88.928881942008701</v>
      </c>
      <c r="E82" s="283">
        <v>67.588446467074704</v>
      </c>
      <c r="F82" s="283">
        <v>201.95264615164365</v>
      </c>
      <c r="G82" s="283">
        <v>96.035075292157927</v>
      </c>
      <c r="H82" s="283">
        <v>116.64589661776017</v>
      </c>
      <c r="I82" s="283">
        <v>141.83051900244124</v>
      </c>
      <c r="J82" s="283">
        <v>110.45740674637744</v>
      </c>
      <c r="K82" s="283">
        <v>87.152643482892188</v>
      </c>
      <c r="L82" s="283">
        <v>103.60353263180568</v>
      </c>
      <c r="M82" s="283">
        <v>87.347556839425025</v>
      </c>
      <c r="N82" s="283">
        <v>22.067374619308062</v>
      </c>
      <c r="O82" s="283">
        <v>110.94208312460954</v>
      </c>
      <c r="P82" s="283">
        <v>92.272978624741555</v>
      </c>
      <c r="Q82" s="283">
        <v>73.225462480072693</v>
      </c>
      <c r="R82" s="283">
        <v>94.999104173172285</v>
      </c>
      <c r="S82" s="602">
        <v>120.95193685049833</v>
      </c>
      <c r="T82" s="284">
        <v>96.816510349137673</v>
      </c>
    </row>
    <row r="83" spans="1:20" s="285" customFormat="1" ht="14.25">
      <c r="A83" s="1268"/>
      <c r="B83" s="593" t="s">
        <v>24</v>
      </c>
      <c r="C83" s="601">
        <v>149.25306282130256</v>
      </c>
      <c r="D83" s="283">
        <v>206.38099355835223</v>
      </c>
      <c r="E83" s="283">
        <v>112.15823082850392</v>
      </c>
      <c r="F83" s="283">
        <v>214.33873998092889</v>
      </c>
      <c r="G83" s="283">
        <v>85.215650735306852</v>
      </c>
      <c r="H83" s="283">
        <v>105.53405268585654</v>
      </c>
      <c r="I83" s="283">
        <v>139.96139132073552</v>
      </c>
      <c r="J83" s="283">
        <v>87.37350187397773</v>
      </c>
      <c r="K83" s="283">
        <v>81.289866685220787</v>
      </c>
      <c r="L83" s="283">
        <v>128.07557217181662</v>
      </c>
      <c r="M83" s="283">
        <v>89.61065322583444</v>
      </c>
      <c r="N83" s="283">
        <v>22.12073796110943</v>
      </c>
      <c r="O83" s="283">
        <v>88.304639901423229</v>
      </c>
      <c r="P83" s="283">
        <v>93.105476607999748</v>
      </c>
      <c r="Q83" s="283">
        <v>79.598556300710953</v>
      </c>
      <c r="R83" s="283">
        <v>89.592993484991041</v>
      </c>
      <c r="S83" s="602">
        <v>88.960061983414604</v>
      </c>
      <c r="T83" s="284">
        <v>105.88144103611367</v>
      </c>
    </row>
    <row r="84" spans="1:20" s="285" customFormat="1" ht="14.25">
      <c r="A84" s="1268"/>
      <c r="B84" s="593" t="s">
        <v>25</v>
      </c>
      <c r="C84" s="601">
        <v>120.96545047111998</v>
      </c>
      <c r="D84" s="283">
        <v>131.31014182097218</v>
      </c>
      <c r="E84" s="283">
        <v>90.137008631650815</v>
      </c>
      <c r="F84" s="283">
        <v>121.70455956525153</v>
      </c>
      <c r="G84" s="283">
        <v>62.513564633124609</v>
      </c>
      <c r="H84" s="283">
        <v>134.74165871174085</v>
      </c>
      <c r="I84" s="283">
        <v>123.84603430022794</v>
      </c>
      <c r="J84" s="283">
        <v>85.063135445500151</v>
      </c>
      <c r="K84" s="283">
        <v>70.391252867050554</v>
      </c>
      <c r="L84" s="283">
        <v>104.88592210525765</v>
      </c>
      <c r="M84" s="283">
        <v>55.489644541722051</v>
      </c>
      <c r="N84" s="283">
        <v>25.23874040311453</v>
      </c>
      <c r="O84" s="283">
        <v>96.550004251736269</v>
      </c>
      <c r="P84" s="283">
        <v>82.967357843047296</v>
      </c>
      <c r="Q84" s="283">
        <v>78.680660131639584</v>
      </c>
      <c r="R84" s="283">
        <v>108.4495249909312</v>
      </c>
      <c r="S84" s="602">
        <v>85.050935589255346</v>
      </c>
      <c r="T84" s="284">
        <v>93.206561829087008</v>
      </c>
    </row>
    <row r="85" spans="1:20" s="285" customFormat="1" ht="14.25">
      <c r="A85" s="1268"/>
      <c r="B85" s="593" t="s">
        <v>26</v>
      </c>
      <c r="C85" s="601">
        <v>134.21734797163515</v>
      </c>
      <c r="D85" s="283">
        <v>148.8072392913441</v>
      </c>
      <c r="E85" s="283">
        <v>108.28794321775845</v>
      </c>
      <c r="F85" s="283">
        <v>47.417076366589889</v>
      </c>
      <c r="G85" s="283">
        <v>135.03471026000506</v>
      </c>
      <c r="H85" s="283">
        <v>142.98132843241754</v>
      </c>
      <c r="I85" s="283">
        <v>121.8695264146409</v>
      </c>
      <c r="J85" s="283">
        <v>92.000710530400383</v>
      </c>
      <c r="K85" s="283">
        <v>83.714963162403507</v>
      </c>
      <c r="L85" s="283">
        <v>127.02987998720168</v>
      </c>
      <c r="M85" s="283">
        <v>86.574653077907158</v>
      </c>
      <c r="N85" s="283">
        <v>23.314800866757679</v>
      </c>
      <c r="O85" s="283">
        <v>94.923131449064186</v>
      </c>
      <c r="P85" s="283">
        <v>77.259936046422567</v>
      </c>
      <c r="Q85" s="283">
        <v>70.136056626893335</v>
      </c>
      <c r="R85" s="283">
        <v>95.848493954111362</v>
      </c>
      <c r="S85" s="602">
        <v>96.057158996191788</v>
      </c>
      <c r="T85" s="284">
        <v>100.5726788543686</v>
      </c>
    </row>
    <row r="86" spans="1:20" s="285" customFormat="1" ht="14.25">
      <c r="A86" s="1268"/>
      <c r="B86" s="593" t="s">
        <v>27</v>
      </c>
      <c r="C86" s="601">
        <v>111.78421187115306</v>
      </c>
      <c r="D86" s="283">
        <v>305.74121390246091</v>
      </c>
      <c r="E86" s="283">
        <v>47.769001888915703</v>
      </c>
      <c r="F86" s="283">
        <v>151.55437469687419</v>
      </c>
      <c r="G86" s="283">
        <v>84.967145210548011</v>
      </c>
      <c r="H86" s="283">
        <v>102.6043733350041</v>
      </c>
      <c r="I86" s="283">
        <v>125.47663640309091</v>
      </c>
      <c r="J86" s="283">
        <v>80.796130926030145</v>
      </c>
      <c r="K86" s="283">
        <v>98.984408887407199</v>
      </c>
      <c r="L86" s="283">
        <v>99.029808211515572</v>
      </c>
      <c r="M86" s="283">
        <v>68.980249983750312</v>
      </c>
      <c r="N86" s="283">
        <v>19.712232504719413</v>
      </c>
      <c r="O86" s="283">
        <v>77.242271018422144</v>
      </c>
      <c r="P86" s="283">
        <v>85.020730806135518</v>
      </c>
      <c r="Q86" s="283">
        <v>82.784171078302933</v>
      </c>
      <c r="R86" s="283">
        <v>95.943440124750637</v>
      </c>
      <c r="S86" s="602">
        <v>72.297872884065114</v>
      </c>
      <c r="T86" s="284">
        <v>96.395719073951668</v>
      </c>
    </row>
    <row r="87" spans="1:20" s="285" customFormat="1" ht="14.25">
      <c r="A87" s="1268"/>
      <c r="B87" s="593" t="s">
        <v>28</v>
      </c>
      <c r="C87" s="601">
        <v>136.78416942270374</v>
      </c>
      <c r="D87" s="283">
        <v>152.32619637546392</v>
      </c>
      <c r="E87" s="283">
        <v>101.11249532055197</v>
      </c>
      <c r="F87" s="283">
        <v>52.256760818843787</v>
      </c>
      <c r="G87" s="283">
        <v>150.35478109271807</v>
      </c>
      <c r="H87" s="283">
        <v>100.45400895392054</v>
      </c>
      <c r="I87" s="283">
        <v>120.33455311656847</v>
      </c>
      <c r="J87" s="283">
        <v>91.719993579380272</v>
      </c>
      <c r="K87" s="283">
        <v>101.60393471473131</v>
      </c>
      <c r="L87" s="283">
        <v>95.845497588476874</v>
      </c>
      <c r="M87" s="283">
        <v>72.499103388302856</v>
      </c>
      <c r="N87" s="283">
        <v>22.4874267991156</v>
      </c>
      <c r="O87" s="283">
        <v>91.952617355109808</v>
      </c>
      <c r="P87" s="283">
        <v>81.467640901025845</v>
      </c>
      <c r="Q87" s="283">
        <v>89.94303179936027</v>
      </c>
      <c r="R87" s="283">
        <v>94.16710746544274</v>
      </c>
      <c r="S87" s="602">
        <v>95.801064552562991</v>
      </c>
      <c r="T87" s="284">
        <v>101.31435794138883</v>
      </c>
    </row>
    <row r="88" spans="1:20" s="285" customFormat="1" ht="14.25">
      <c r="A88" s="1268"/>
      <c r="B88" s="593" t="s">
        <v>29</v>
      </c>
      <c r="C88" s="601">
        <v>140.0431399467499</v>
      </c>
      <c r="D88" s="283">
        <v>160.83313491267435</v>
      </c>
      <c r="E88" s="283">
        <v>105.60847968743067</v>
      </c>
      <c r="F88" s="283">
        <v>35.016919342124481</v>
      </c>
      <c r="G88" s="283">
        <v>78.047206519024982</v>
      </c>
      <c r="H88" s="283">
        <v>108.49644679158703</v>
      </c>
      <c r="I88" s="283">
        <v>69.604871904900833</v>
      </c>
      <c r="J88" s="283">
        <v>84.332801019091391</v>
      </c>
      <c r="K88" s="283">
        <v>104.24927509569125</v>
      </c>
      <c r="L88" s="283">
        <v>89.23006668198326</v>
      </c>
      <c r="M88" s="283">
        <v>77.074244217836906</v>
      </c>
      <c r="N88" s="283">
        <v>22.120959008331411</v>
      </c>
      <c r="O88" s="283">
        <v>109.7792167049558</v>
      </c>
      <c r="P88" s="283">
        <v>79.417319576748881</v>
      </c>
      <c r="Q88" s="283">
        <v>82.416456223513364</v>
      </c>
      <c r="R88" s="283">
        <v>87.964620420235306</v>
      </c>
      <c r="S88" s="602">
        <v>97.017420278731322</v>
      </c>
      <c r="T88" s="284">
        <v>119.735672350383</v>
      </c>
    </row>
    <row r="89" spans="1:20" s="285" customFormat="1" ht="14.25">
      <c r="A89" s="1268"/>
      <c r="B89" s="593" t="s">
        <v>30</v>
      </c>
      <c r="C89" s="601">
        <v>138.94594350595608</v>
      </c>
      <c r="D89" s="283">
        <v>145.11329405076341</v>
      </c>
      <c r="E89" s="283">
        <v>147.29792930509535</v>
      </c>
      <c r="F89" s="283">
        <v>45.591680044735021</v>
      </c>
      <c r="G89" s="283">
        <v>29.095402108962727</v>
      </c>
      <c r="H89" s="283">
        <v>104.59488345940808</v>
      </c>
      <c r="I89" s="283">
        <v>59.807720643868088</v>
      </c>
      <c r="J89" s="283">
        <v>90.547912658240591</v>
      </c>
      <c r="K89" s="283">
        <v>83.124851003468223</v>
      </c>
      <c r="L89" s="283">
        <v>96.664380758350262</v>
      </c>
      <c r="M89" s="283">
        <v>73.223093125830246</v>
      </c>
      <c r="N89" s="283">
        <v>25.248719948119625</v>
      </c>
      <c r="O89" s="283">
        <v>131.93977008240901</v>
      </c>
      <c r="P89" s="283">
        <v>97.170989360046917</v>
      </c>
      <c r="Q89" s="283">
        <v>87.436198058425632</v>
      </c>
      <c r="R89" s="283">
        <v>105.0407844760562</v>
      </c>
      <c r="S89" s="602">
        <v>95.514325181386056</v>
      </c>
      <c r="T89" s="284">
        <v>107.9712262936233</v>
      </c>
    </row>
    <row r="90" spans="1:20" s="285" customFormat="1" ht="14.25">
      <c r="A90" s="1268">
        <v>2007</v>
      </c>
      <c r="B90" s="593" t="s">
        <v>19</v>
      </c>
      <c r="C90" s="601">
        <v>100</v>
      </c>
      <c r="D90" s="283">
        <v>100</v>
      </c>
      <c r="E90" s="283">
        <v>100</v>
      </c>
      <c r="F90" s="283">
        <v>100</v>
      </c>
      <c r="G90" s="283">
        <v>100</v>
      </c>
      <c r="H90" s="283">
        <v>100</v>
      </c>
      <c r="I90" s="283">
        <v>100</v>
      </c>
      <c r="J90" s="283">
        <v>100</v>
      </c>
      <c r="K90" s="283">
        <v>100</v>
      </c>
      <c r="L90" s="283">
        <v>100</v>
      </c>
      <c r="M90" s="283">
        <v>100</v>
      </c>
      <c r="N90" s="283">
        <v>100</v>
      </c>
      <c r="O90" s="283">
        <v>100</v>
      </c>
      <c r="P90" s="283">
        <v>100</v>
      </c>
      <c r="Q90" s="283">
        <v>100</v>
      </c>
      <c r="R90" s="283">
        <v>100</v>
      </c>
      <c r="S90" s="602">
        <v>100</v>
      </c>
      <c r="T90" s="284">
        <v>100</v>
      </c>
    </row>
    <row r="91" spans="1:20" s="285" customFormat="1" ht="14.25">
      <c r="A91" s="1268"/>
      <c r="B91" s="593" t="s">
        <v>20</v>
      </c>
      <c r="C91" s="601">
        <v>89.9897402501188</v>
      </c>
      <c r="D91" s="283">
        <v>141.78139667958274</v>
      </c>
      <c r="E91" s="283">
        <v>81.589063262111878</v>
      </c>
      <c r="F91" s="283">
        <v>121.65911352495684</v>
      </c>
      <c r="G91" s="283">
        <v>116.35908159149469</v>
      </c>
      <c r="H91" s="283">
        <v>129.97977551899805</v>
      </c>
      <c r="I91" s="283">
        <v>102.00160027855156</v>
      </c>
      <c r="J91" s="283">
        <v>91.917266767614166</v>
      </c>
      <c r="K91" s="283">
        <v>102.24610490692803</v>
      </c>
      <c r="L91" s="283">
        <v>100.65971944067012</v>
      </c>
      <c r="M91" s="283">
        <v>74.160970195389879</v>
      </c>
      <c r="N91" s="283">
        <v>95.296345909471185</v>
      </c>
      <c r="O91" s="283">
        <v>78.843198101618526</v>
      </c>
      <c r="P91" s="283">
        <v>96.943405550111819</v>
      </c>
      <c r="Q91" s="283">
        <v>94.537413537502928</v>
      </c>
      <c r="R91" s="283">
        <v>87.551153979856537</v>
      </c>
      <c r="S91" s="602">
        <v>82.075484626048194</v>
      </c>
      <c r="T91" s="284">
        <v>95.976694844459161</v>
      </c>
    </row>
    <row r="92" spans="1:20" s="285" customFormat="1" ht="14.25">
      <c r="A92" s="1268"/>
      <c r="B92" s="593" t="s">
        <v>21</v>
      </c>
      <c r="C92" s="601">
        <v>99.162540524352295</v>
      </c>
      <c r="D92" s="283">
        <v>135.28515211647664</v>
      </c>
      <c r="E92" s="283">
        <v>112.95895811920084</v>
      </c>
      <c r="F92" s="283">
        <v>108.83490014697794</v>
      </c>
      <c r="G92" s="283">
        <v>118.97484950286652</v>
      </c>
      <c r="H92" s="283">
        <v>117.95755531556766</v>
      </c>
      <c r="I92" s="283">
        <v>96.445690953821298</v>
      </c>
      <c r="J92" s="283">
        <v>93.270016463723522</v>
      </c>
      <c r="K92" s="283">
        <v>94.840406349997323</v>
      </c>
      <c r="L92" s="283">
        <v>103.97427873698612</v>
      </c>
      <c r="M92" s="283">
        <v>92.598389254071108</v>
      </c>
      <c r="N92" s="283">
        <v>99.28178032856195</v>
      </c>
      <c r="O92" s="283">
        <v>105.19813968581275</v>
      </c>
      <c r="P92" s="283">
        <v>104.34019040008597</v>
      </c>
      <c r="Q92" s="283">
        <v>88.361911843690351</v>
      </c>
      <c r="R92" s="283">
        <v>88.349836666011655</v>
      </c>
      <c r="S92" s="602">
        <v>88.267075516595739</v>
      </c>
      <c r="T92" s="284">
        <v>113.07571170474316</v>
      </c>
    </row>
    <row r="93" spans="1:20" s="285" customFormat="1" ht="14.25">
      <c r="A93" s="1268"/>
      <c r="B93" s="593" t="s">
        <v>22</v>
      </c>
      <c r="C93" s="601">
        <v>90.321156096739813</v>
      </c>
      <c r="D93" s="283">
        <v>93.613593873839733</v>
      </c>
      <c r="E93" s="283">
        <v>108.51666260843021</v>
      </c>
      <c r="F93" s="283">
        <v>120.61605012909816</v>
      </c>
      <c r="G93" s="283">
        <v>98.862425594970574</v>
      </c>
      <c r="H93" s="283">
        <v>94.296310674904944</v>
      </c>
      <c r="I93" s="283">
        <v>93.373986655649475</v>
      </c>
      <c r="J93" s="283">
        <v>90.295378800059851</v>
      </c>
      <c r="K93" s="283">
        <v>92.667470598061158</v>
      </c>
      <c r="L93" s="283">
        <v>104.59745929882649</v>
      </c>
      <c r="M93" s="283">
        <v>85.540220244102443</v>
      </c>
      <c r="N93" s="283">
        <v>108.47378581812153</v>
      </c>
      <c r="O93" s="283">
        <v>112.46385433223026</v>
      </c>
      <c r="P93" s="283">
        <v>94.059735114048394</v>
      </c>
      <c r="Q93" s="283">
        <v>93.51411574787943</v>
      </c>
      <c r="R93" s="283">
        <v>87.578293155730393</v>
      </c>
      <c r="S93" s="602">
        <v>99.57421407779124</v>
      </c>
      <c r="T93" s="284">
        <v>123.8864978142681</v>
      </c>
    </row>
    <row r="94" spans="1:20" s="285" customFormat="1" ht="14.25">
      <c r="A94" s="1268"/>
      <c r="B94" s="593" t="s">
        <v>23</v>
      </c>
      <c r="C94" s="601">
        <v>80.077839451005389</v>
      </c>
      <c r="D94" s="283">
        <v>108.70897989789981</v>
      </c>
      <c r="E94" s="283">
        <v>93.84924493065661</v>
      </c>
      <c r="F94" s="283">
        <v>108.31108246400298</v>
      </c>
      <c r="G94" s="283">
        <v>165.00476774784204</v>
      </c>
      <c r="H94" s="283">
        <v>100.91291493288021</v>
      </c>
      <c r="I94" s="283">
        <v>102.3344137622101</v>
      </c>
      <c r="J94" s="283">
        <v>95.540042280465514</v>
      </c>
      <c r="K94" s="283">
        <v>87.37849663631556</v>
      </c>
      <c r="L94" s="283">
        <v>108.94252057037259</v>
      </c>
      <c r="M94" s="283">
        <v>95.899542902075424</v>
      </c>
      <c r="N94" s="283">
        <v>127.21996256112867</v>
      </c>
      <c r="O94" s="283">
        <v>108.65899488085714</v>
      </c>
      <c r="P94" s="283">
        <v>112.34037911934635</v>
      </c>
      <c r="Q94" s="283">
        <v>99.806896520603701</v>
      </c>
      <c r="R94" s="283">
        <v>95.219736748433633</v>
      </c>
      <c r="S94" s="602">
        <v>95.356300580023685</v>
      </c>
      <c r="T94" s="284">
        <v>112.85967548409397</v>
      </c>
    </row>
    <row r="95" spans="1:20" s="285" customFormat="1" ht="14.25">
      <c r="A95" s="1268"/>
      <c r="B95" s="593" t="s">
        <v>24</v>
      </c>
      <c r="C95" s="601">
        <v>96.128355384041726</v>
      </c>
      <c r="D95" s="283">
        <v>165.23609525014123</v>
      </c>
      <c r="E95" s="283">
        <v>88.189241370533964</v>
      </c>
      <c r="F95" s="283">
        <v>107.67679491983695</v>
      </c>
      <c r="G95" s="283">
        <v>99.445498189474122</v>
      </c>
      <c r="H95" s="283">
        <v>97.270633549210672</v>
      </c>
      <c r="I95" s="283">
        <v>93.674006342736391</v>
      </c>
      <c r="J95" s="283">
        <v>91.514146713686927</v>
      </c>
      <c r="K95" s="283">
        <v>86.666140621986116</v>
      </c>
      <c r="L95" s="283">
        <v>98.836052328786209</v>
      </c>
      <c r="M95" s="283">
        <v>71.501515794049368</v>
      </c>
      <c r="N95" s="283">
        <v>96.033321492801988</v>
      </c>
      <c r="O95" s="283">
        <v>102.48459839865805</v>
      </c>
      <c r="P95" s="283">
        <v>107.07233372606477</v>
      </c>
      <c r="Q95" s="283">
        <v>93.592423834610756</v>
      </c>
      <c r="R95" s="283">
        <v>73.037207932147936</v>
      </c>
      <c r="S95" s="602">
        <v>83.105814901035288</v>
      </c>
      <c r="T95" s="284">
        <v>106.42812594484299</v>
      </c>
    </row>
    <row r="96" spans="1:20" s="285" customFormat="1" ht="14.25">
      <c r="A96" s="1268"/>
      <c r="B96" s="593" t="s">
        <v>25</v>
      </c>
      <c r="C96" s="601">
        <v>76.554059954930409</v>
      </c>
      <c r="D96" s="283">
        <v>158.42892813381278</v>
      </c>
      <c r="E96" s="283">
        <v>80.353130603568474</v>
      </c>
      <c r="F96" s="283">
        <v>121.74710833429802</v>
      </c>
      <c r="G96" s="283">
        <v>116.41303341441403</v>
      </c>
      <c r="H96" s="283">
        <v>107.64385834567153</v>
      </c>
      <c r="I96" s="283">
        <v>133.42406823816853</v>
      </c>
      <c r="J96" s="283">
        <v>82.702900597212931</v>
      </c>
      <c r="K96" s="283">
        <v>84.702052787505139</v>
      </c>
      <c r="L96" s="283">
        <v>96.337604119013974</v>
      </c>
      <c r="M96" s="283">
        <v>86.687619651014614</v>
      </c>
      <c r="N96" s="283">
        <v>110.38162758781138</v>
      </c>
      <c r="O96" s="283">
        <v>101.55333748741408</v>
      </c>
      <c r="P96" s="283">
        <v>91.569042116386896</v>
      </c>
      <c r="Q96" s="283">
        <v>92.853934046078564</v>
      </c>
      <c r="R96" s="283">
        <v>94.525252017586112</v>
      </c>
      <c r="S96" s="602">
        <v>104.41334742760233</v>
      </c>
      <c r="T96" s="284">
        <v>121.53157567747132</v>
      </c>
    </row>
    <row r="97" spans="1:20" s="285" customFormat="1" ht="14.25">
      <c r="A97" s="1268"/>
      <c r="B97" s="593" t="s">
        <v>26</v>
      </c>
      <c r="C97" s="601">
        <v>57.650698431711945</v>
      </c>
      <c r="D97" s="283">
        <v>196.9729682062472</v>
      </c>
      <c r="E97" s="283">
        <v>100.88433992088423</v>
      </c>
      <c r="F97" s="283">
        <v>126.41619927787345</v>
      </c>
      <c r="G97" s="283">
        <v>101.56791672915773</v>
      </c>
      <c r="H97" s="283">
        <v>108.22229990696781</v>
      </c>
      <c r="I97" s="283">
        <v>131.11160263634417</v>
      </c>
      <c r="J97" s="283">
        <v>95.586883891017791</v>
      </c>
      <c r="K97" s="283">
        <v>104.43938100432936</v>
      </c>
      <c r="L97" s="283">
        <v>101.7137210885985</v>
      </c>
      <c r="M97" s="283">
        <v>80.923952803284109</v>
      </c>
      <c r="N97" s="283">
        <v>90.399125075470749</v>
      </c>
      <c r="O97" s="283">
        <v>106.36974280058655</v>
      </c>
      <c r="P97" s="283">
        <v>102.99169976020097</v>
      </c>
      <c r="Q97" s="283">
        <v>104.42793916966598</v>
      </c>
      <c r="R97" s="283">
        <v>96.09728748742117</v>
      </c>
      <c r="S97" s="602">
        <v>107.66733319075388</v>
      </c>
      <c r="T97" s="284">
        <v>111.51170361099089</v>
      </c>
    </row>
    <row r="98" spans="1:20" s="285" customFormat="1" ht="14.25">
      <c r="A98" s="1268"/>
      <c r="B98" s="593" t="s">
        <v>27</v>
      </c>
      <c r="C98" s="601">
        <v>78.267014617283976</v>
      </c>
      <c r="D98" s="283">
        <v>193.74036103965531</v>
      </c>
      <c r="E98" s="283">
        <v>107.1080560875953</v>
      </c>
      <c r="F98" s="283">
        <v>109.77279393904588</v>
      </c>
      <c r="G98" s="283">
        <v>110.47375266811936</v>
      </c>
      <c r="H98" s="283">
        <v>79.462809005938411</v>
      </c>
      <c r="I98" s="283">
        <v>156.52748434653665</v>
      </c>
      <c r="J98" s="283">
        <v>89.741598285747628</v>
      </c>
      <c r="K98" s="283">
        <v>94.865426496010159</v>
      </c>
      <c r="L98" s="283">
        <v>125.77031578515584</v>
      </c>
      <c r="M98" s="283">
        <v>81.147567146571618</v>
      </c>
      <c r="N98" s="283">
        <v>136.61800186922494</v>
      </c>
      <c r="O98" s="283">
        <v>111.51710996492601</v>
      </c>
      <c r="P98" s="283">
        <v>99.471570738775199</v>
      </c>
      <c r="Q98" s="283">
        <v>95.898766823746669</v>
      </c>
      <c r="R98" s="283">
        <v>97.767201408110836</v>
      </c>
      <c r="S98" s="602">
        <v>100.17493254662699</v>
      </c>
      <c r="T98" s="284">
        <v>107.10376597150744</v>
      </c>
    </row>
    <row r="99" spans="1:20" s="285" customFormat="1" ht="14.25">
      <c r="A99" s="1268"/>
      <c r="B99" s="593" t="s">
        <v>28</v>
      </c>
      <c r="C99" s="601">
        <v>98.461901911403515</v>
      </c>
      <c r="D99" s="283">
        <v>138.57746905771194</v>
      </c>
      <c r="E99" s="283">
        <v>148.31372323651615</v>
      </c>
      <c r="F99" s="283">
        <v>105.25069385481689</v>
      </c>
      <c r="G99" s="283">
        <v>121.14109677435221</v>
      </c>
      <c r="H99" s="283">
        <v>112.02713847576145</v>
      </c>
      <c r="I99" s="283">
        <v>118.9790869840196</v>
      </c>
      <c r="J99" s="283">
        <v>77.421508373934856</v>
      </c>
      <c r="K99" s="283">
        <v>85.353222383309244</v>
      </c>
      <c r="L99" s="283">
        <v>102.95935116816941</v>
      </c>
      <c r="M99" s="283">
        <v>72.630932607484439</v>
      </c>
      <c r="N99" s="283">
        <v>120.81315744918339</v>
      </c>
      <c r="O99" s="283">
        <v>123.88031286874531</v>
      </c>
      <c r="P99" s="283">
        <v>124.88700155469574</v>
      </c>
      <c r="Q99" s="283">
        <v>94.865388815575855</v>
      </c>
      <c r="R99" s="283">
        <v>92.996254311359166</v>
      </c>
      <c r="S99" s="602">
        <v>114.43758154765338</v>
      </c>
      <c r="T99" s="284">
        <v>110.4037250247371</v>
      </c>
    </row>
    <row r="100" spans="1:20" s="285" customFormat="1" ht="14.25">
      <c r="A100" s="1268"/>
      <c r="B100" s="593" t="s">
        <v>29</v>
      </c>
      <c r="C100" s="601">
        <v>76.220516329947756</v>
      </c>
      <c r="D100" s="283">
        <v>103.08440360367439</v>
      </c>
      <c r="E100" s="283">
        <v>127.6420431943982</v>
      </c>
      <c r="F100" s="283">
        <v>110.96954344449816</v>
      </c>
      <c r="G100" s="283">
        <v>154.83944087539271</v>
      </c>
      <c r="H100" s="283">
        <v>96.575169850983116</v>
      </c>
      <c r="I100" s="283">
        <v>126.11738620859367</v>
      </c>
      <c r="J100" s="283">
        <v>88.579436594720633</v>
      </c>
      <c r="K100" s="283">
        <v>85.123135503090396</v>
      </c>
      <c r="L100" s="283">
        <v>101.63628580640984</v>
      </c>
      <c r="M100" s="283">
        <v>72.048873233544256</v>
      </c>
      <c r="N100" s="283">
        <v>140.18635774136317</v>
      </c>
      <c r="O100" s="283">
        <v>133.11354385260984</v>
      </c>
      <c r="P100" s="283">
        <v>110.66180154135401</v>
      </c>
      <c r="Q100" s="283">
        <v>100.36075384237506</v>
      </c>
      <c r="R100" s="283">
        <v>83.108294902938212</v>
      </c>
      <c r="S100" s="602">
        <v>119.2384211840851</v>
      </c>
      <c r="T100" s="284">
        <v>106.67614825363918</v>
      </c>
    </row>
    <row r="101" spans="1:20" s="285" customFormat="1" ht="14.25">
      <c r="A101" s="1268"/>
      <c r="B101" s="593" t="s">
        <v>30</v>
      </c>
      <c r="C101" s="601">
        <v>54.714103497214325</v>
      </c>
      <c r="D101" s="283">
        <v>105.0040603712137</v>
      </c>
      <c r="E101" s="283">
        <v>140.06000407194878</v>
      </c>
      <c r="F101" s="283">
        <v>70.232414669520466</v>
      </c>
      <c r="G101" s="283">
        <v>114.3384678017749</v>
      </c>
      <c r="H101" s="283">
        <v>74.894698548188842</v>
      </c>
      <c r="I101" s="283">
        <v>115.09319141504166</v>
      </c>
      <c r="J101" s="283">
        <v>91.197944782126811</v>
      </c>
      <c r="K101" s="283">
        <v>82.099322028921335</v>
      </c>
      <c r="L101" s="283">
        <v>120.58962031825895</v>
      </c>
      <c r="M101" s="283">
        <v>80.092226295799023</v>
      </c>
      <c r="N101" s="283">
        <v>128.31336432058626</v>
      </c>
      <c r="O101" s="283">
        <v>135.63811888414068</v>
      </c>
      <c r="P101" s="283">
        <v>105.35374124141799</v>
      </c>
      <c r="Q101" s="283">
        <v>91.589484969252922</v>
      </c>
      <c r="R101" s="283">
        <v>111.77960704658987</v>
      </c>
      <c r="S101" s="602">
        <v>109.20192346253823</v>
      </c>
      <c r="T101" s="284">
        <v>69.120890319036462</v>
      </c>
    </row>
    <row r="102" spans="1:20" s="285" customFormat="1" ht="14.25">
      <c r="A102" s="1268">
        <v>2008</v>
      </c>
      <c r="B102" s="593" t="s">
        <v>19</v>
      </c>
      <c r="C102" s="601">
        <v>86.428382687084351</v>
      </c>
      <c r="D102" s="283">
        <v>107.5405379536442</v>
      </c>
      <c r="E102" s="283">
        <v>104.88770316140845</v>
      </c>
      <c r="F102" s="283">
        <v>118.63393575143375</v>
      </c>
      <c r="G102" s="283">
        <v>104.521516838178</v>
      </c>
      <c r="H102" s="283">
        <v>105.37219017782814</v>
      </c>
      <c r="I102" s="283">
        <v>94.506252056936333</v>
      </c>
      <c r="J102" s="283">
        <v>108.07813495605423</v>
      </c>
      <c r="K102" s="283">
        <v>93.075072558404798</v>
      </c>
      <c r="L102" s="283">
        <v>117.17412485159271</v>
      </c>
      <c r="M102" s="283">
        <v>86.006238040527037</v>
      </c>
      <c r="N102" s="283">
        <v>99.601747990971518</v>
      </c>
      <c r="O102" s="283">
        <v>109.94181104636527</v>
      </c>
      <c r="P102" s="283">
        <v>92.472670454420253</v>
      </c>
      <c r="Q102" s="283">
        <v>87.571637952625309</v>
      </c>
      <c r="R102" s="283">
        <v>80.823423577855124</v>
      </c>
      <c r="S102" s="602">
        <v>85.779025623016665</v>
      </c>
      <c r="T102" s="284">
        <v>116.85676856582275</v>
      </c>
    </row>
    <row r="103" spans="1:20" s="285" customFormat="1" ht="14.25">
      <c r="A103" s="1268"/>
      <c r="B103" s="593" t="s">
        <v>20</v>
      </c>
      <c r="C103" s="601">
        <v>74.149135767662386</v>
      </c>
      <c r="D103" s="283">
        <v>158.47814779754779</v>
      </c>
      <c r="E103" s="283">
        <v>81.743416147293132</v>
      </c>
      <c r="F103" s="283">
        <v>121.74710833429802</v>
      </c>
      <c r="G103" s="283">
        <v>118.63476107843721</v>
      </c>
      <c r="H103" s="283">
        <v>109.82553425763892</v>
      </c>
      <c r="I103" s="283">
        <v>135.48143628751592</v>
      </c>
      <c r="J103" s="283">
        <v>86.700716442652407</v>
      </c>
      <c r="K103" s="283">
        <v>84.702052787505139</v>
      </c>
      <c r="L103" s="283">
        <v>96.337604119013974</v>
      </c>
      <c r="M103" s="283">
        <v>86.687619651014614</v>
      </c>
      <c r="N103" s="283">
        <v>110.38162758781138</v>
      </c>
      <c r="O103" s="283">
        <v>101.55333748741408</v>
      </c>
      <c r="P103" s="283">
        <v>91.543574781440455</v>
      </c>
      <c r="Q103" s="283">
        <v>92.491273856879545</v>
      </c>
      <c r="R103" s="283">
        <v>94.525252017586112</v>
      </c>
      <c r="S103" s="602">
        <v>104.41334742760233</v>
      </c>
      <c r="T103" s="284">
        <v>121.55243979572494</v>
      </c>
    </row>
    <row r="104" spans="1:20" s="285" customFormat="1" ht="14.25">
      <c r="A104" s="1268"/>
      <c r="B104" s="593" t="s">
        <v>21</v>
      </c>
      <c r="C104" s="601">
        <v>79.846228120826794</v>
      </c>
      <c r="D104" s="283">
        <v>145.78962341212252</v>
      </c>
      <c r="E104" s="283">
        <v>74.926346136948766</v>
      </c>
      <c r="F104" s="283">
        <v>118.15012393571762</v>
      </c>
      <c r="G104" s="283">
        <v>96.143567852186152</v>
      </c>
      <c r="H104" s="283">
        <v>122.69560106572457</v>
      </c>
      <c r="I104" s="283">
        <v>112.74413607801459</v>
      </c>
      <c r="J104" s="283">
        <v>91.499743349670155</v>
      </c>
      <c r="K104" s="283">
        <v>103.76021630485199</v>
      </c>
      <c r="L104" s="283">
        <v>105.938634773648</v>
      </c>
      <c r="M104" s="283">
        <v>76.941411710467818</v>
      </c>
      <c r="N104" s="283">
        <v>88.784220262574948</v>
      </c>
      <c r="O104" s="283">
        <v>95.307289549325532</v>
      </c>
      <c r="P104" s="283">
        <v>91.283496276391261</v>
      </c>
      <c r="Q104" s="283">
        <v>101.48150330044174</v>
      </c>
      <c r="R104" s="283">
        <v>100.91471264375996</v>
      </c>
      <c r="S104" s="602">
        <v>108.21492256151508</v>
      </c>
      <c r="T104" s="284">
        <v>95.925811178636195</v>
      </c>
    </row>
    <row r="105" spans="1:20" s="285" customFormat="1" ht="14.25">
      <c r="A105" s="1268"/>
      <c r="B105" s="593" t="s">
        <v>22</v>
      </c>
      <c r="C105" s="601">
        <v>54.408430880897875</v>
      </c>
      <c r="D105" s="283">
        <v>403.26401354271911</v>
      </c>
      <c r="E105" s="283">
        <v>110.41773624716036</v>
      </c>
      <c r="F105" s="283">
        <v>109.86189483705404</v>
      </c>
      <c r="G105" s="283">
        <v>110.12269060983724</v>
      </c>
      <c r="H105" s="283">
        <v>90.558793777130603</v>
      </c>
      <c r="I105" s="283">
        <v>193.6715051051678</v>
      </c>
      <c r="J105" s="283">
        <v>93.824950713487695</v>
      </c>
      <c r="K105" s="283">
        <v>102.08682421296345</v>
      </c>
      <c r="L105" s="283">
        <v>99.739373706981269</v>
      </c>
      <c r="M105" s="283">
        <v>77.927209040537505</v>
      </c>
      <c r="N105" s="283">
        <v>101.504467725903</v>
      </c>
      <c r="O105" s="283">
        <v>99.56884818296966</v>
      </c>
      <c r="P105" s="283">
        <v>101.36648907512154</v>
      </c>
      <c r="Q105" s="283">
        <v>93.814160814940251</v>
      </c>
      <c r="R105" s="283">
        <v>75.518788816514004</v>
      </c>
      <c r="S105" s="602">
        <v>87.824273145882231</v>
      </c>
      <c r="T105" s="284">
        <v>111.89980513993196</v>
      </c>
    </row>
    <row r="106" spans="1:20" s="285" customFormat="1" ht="14.25">
      <c r="A106" s="1268"/>
      <c r="B106" s="593" t="s">
        <v>23</v>
      </c>
      <c r="C106" s="601">
        <v>95.796788844822515</v>
      </c>
      <c r="D106" s="283">
        <v>128.23874792992777</v>
      </c>
      <c r="E106" s="283">
        <v>118.81156370507375</v>
      </c>
      <c r="F106" s="283">
        <v>106.51934288038531</v>
      </c>
      <c r="G106" s="283">
        <v>119.93105252244942</v>
      </c>
      <c r="H106" s="283">
        <v>110.90285773688045</v>
      </c>
      <c r="I106" s="283">
        <v>117.79005713093429</v>
      </c>
      <c r="J106" s="283">
        <v>76.626493361823449</v>
      </c>
      <c r="K106" s="283">
        <v>88.076733098857289</v>
      </c>
      <c r="L106" s="283">
        <v>103.14239091441797</v>
      </c>
      <c r="M106" s="283">
        <v>87.433292190925954</v>
      </c>
      <c r="N106" s="283">
        <v>99.586374715934838</v>
      </c>
      <c r="O106" s="283">
        <v>99.104250294996234</v>
      </c>
      <c r="P106" s="283">
        <v>96.988724020340783</v>
      </c>
      <c r="Q106" s="283">
        <v>38.280078359398878</v>
      </c>
      <c r="R106" s="283">
        <v>173.45942312227615</v>
      </c>
      <c r="S106" s="602">
        <v>41.034010697089585</v>
      </c>
      <c r="T106" s="284">
        <v>52.620485195909914</v>
      </c>
    </row>
    <row r="107" spans="1:20" s="285" customFormat="1" ht="14.25">
      <c r="A107" s="1268"/>
      <c r="B107" s="593" t="s">
        <v>24</v>
      </c>
      <c r="C107" s="601">
        <v>72.289859323236655</v>
      </c>
      <c r="D107" s="283">
        <v>182.13108818257803</v>
      </c>
      <c r="E107" s="283">
        <v>124.96713314331087</v>
      </c>
      <c r="F107" s="283">
        <v>116.89119302617938</v>
      </c>
      <c r="G107" s="283">
        <v>97.735519701847068</v>
      </c>
      <c r="H107" s="283">
        <v>91.734329881410446</v>
      </c>
      <c r="I107" s="283">
        <v>117.50375741479213</v>
      </c>
      <c r="J107" s="283">
        <v>96.079441873450349</v>
      </c>
      <c r="K107" s="283">
        <v>94.030993313409994</v>
      </c>
      <c r="L107" s="283">
        <v>125.24180577698787</v>
      </c>
      <c r="M107" s="283">
        <v>83.510216904390475</v>
      </c>
      <c r="N107" s="283">
        <v>137.60564244895983</v>
      </c>
      <c r="O107" s="283">
        <v>119.46087268823962</v>
      </c>
      <c r="P107" s="283">
        <v>102.43637544630401</v>
      </c>
      <c r="Q107" s="283">
        <v>97.840789599170947</v>
      </c>
      <c r="R107" s="283">
        <v>88.69949592644663</v>
      </c>
      <c r="S107" s="602">
        <v>103.49000114113258</v>
      </c>
      <c r="T107" s="284">
        <v>107.16490034896535</v>
      </c>
    </row>
    <row r="108" spans="1:20" s="285" customFormat="1" ht="14.25">
      <c r="A108" s="1268"/>
      <c r="B108" s="593" t="s">
        <v>25</v>
      </c>
      <c r="C108" s="601">
        <v>72.098279968050122</v>
      </c>
      <c r="D108" s="283">
        <v>93.773116489340069</v>
      </c>
      <c r="E108" s="283">
        <v>116.65260468741113</v>
      </c>
      <c r="F108" s="283">
        <v>133.02410444408414</v>
      </c>
      <c r="G108" s="283">
        <v>123.07542020426669</v>
      </c>
      <c r="H108" s="283">
        <v>40.307833741712493</v>
      </c>
      <c r="I108" s="283">
        <v>122.7662849247405</v>
      </c>
      <c r="J108" s="283">
        <v>84.517632252237433</v>
      </c>
      <c r="K108" s="283">
        <v>87.825550176943523</v>
      </c>
      <c r="L108" s="283">
        <v>109.87543177320327</v>
      </c>
      <c r="M108" s="283">
        <v>85.117591623428822</v>
      </c>
      <c r="N108" s="283">
        <v>106.79364549320407</v>
      </c>
      <c r="O108" s="283">
        <v>110.2059715933643</v>
      </c>
      <c r="P108" s="283">
        <v>90.741824424193112</v>
      </c>
      <c r="Q108" s="283">
        <v>88.605509757496776</v>
      </c>
      <c r="R108" s="283">
        <v>86.539400418866009</v>
      </c>
      <c r="S108" s="602">
        <v>90.945782018229821</v>
      </c>
      <c r="T108" s="284">
        <v>123.99065148809478</v>
      </c>
    </row>
    <row r="109" spans="1:20" s="285" customFormat="1" ht="14.25">
      <c r="A109" s="1268"/>
      <c r="B109" s="593" t="s">
        <v>26</v>
      </c>
      <c r="C109" s="601">
        <v>96.43316528376684</v>
      </c>
      <c r="D109" s="283">
        <v>136.32234133340765</v>
      </c>
      <c r="E109" s="283">
        <v>146.76011015969564</v>
      </c>
      <c r="F109" s="283">
        <v>132.09723812928286</v>
      </c>
      <c r="G109" s="283">
        <v>123.65155520263689</v>
      </c>
      <c r="H109" s="283">
        <v>123.11959247758001</v>
      </c>
      <c r="I109" s="283">
        <v>104.28937690725675</v>
      </c>
      <c r="J109" s="283">
        <v>87.698546518166353</v>
      </c>
      <c r="K109" s="283">
        <v>89.046098991615892</v>
      </c>
      <c r="L109" s="283">
        <v>101.31335131686431</v>
      </c>
      <c r="M109" s="283">
        <v>73.332902013849036</v>
      </c>
      <c r="N109" s="283">
        <v>120.34178515718612</v>
      </c>
      <c r="O109" s="283">
        <v>105.59356888609625</v>
      </c>
      <c r="P109" s="283">
        <v>132.46846540857234</v>
      </c>
      <c r="Q109" s="283">
        <v>95.795454001551761</v>
      </c>
      <c r="R109" s="283">
        <v>95.915560336648369</v>
      </c>
      <c r="S109" s="602">
        <v>101.44417009656455</v>
      </c>
      <c r="T109" s="284">
        <v>110.43245074157173</v>
      </c>
    </row>
    <row r="110" spans="1:20" s="285" customFormat="1" ht="14.25">
      <c r="A110" s="1268"/>
      <c r="B110" s="593" t="s">
        <v>27</v>
      </c>
      <c r="C110" s="601">
        <v>73.116421345787472</v>
      </c>
      <c r="D110" s="283">
        <v>122.17730782987219</v>
      </c>
      <c r="E110" s="283">
        <v>98.008908983017662</v>
      </c>
      <c r="F110" s="283">
        <v>104.31428979317919</v>
      </c>
      <c r="G110" s="283">
        <v>109.17589736791457</v>
      </c>
      <c r="H110" s="283">
        <v>94.550702905232313</v>
      </c>
      <c r="I110" s="283">
        <v>97.384566992864634</v>
      </c>
      <c r="J110" s="283">
        <v>87.323781463128029</v>
      </c>
      <c r="K110" s="283">
        <v>89.849926548740626</v>
      </c>
      <c r="L110" s="283">
        <v>112.29244570353573</v>
      </c>
      <c r="M110" s="283">
        <v>96.562213563242167</v>
      </c>
      <c r="N110" s="283">
        <v>123.12840309027439</v>
      </c>
      <c r="O110" s="283">
        <v>115.71795365439404</v>
      </c>
      <c r="P110" s="283">
        <v>113.21650520593261</v>
      </c>
      <c r="Q110" s="283">
        <v>95.122954219587839</v>
      </c>
      <c r="R110" s="283">
        <v>92.046271279167073</v>
      </c>
      <c r="S110" s="602">
        <v>100.48408220943091</v>
      </c>
      <c r="T110" s="284">
        <v>112.72258094724457</v>
      </c>
    </row>
    <row r="111" spans="1:20" s="285" customFormat="1" ht="14.25">
      <c r="A111" s="1268"/>
      <c r="B111" s="593" t="s">
        <v>28</v>
      </c>
      <c r="C111" s="601">
        <v>86.906808889043489</v>
      </c>
      <c r="D111" s="283">
        <v>102.27052754635262</v>
      </c>
      <c r="E111" s="283">
        <v>120.93786955139878</v>
      </c>
      <c r="F111" s="283">
        <v>106.14439523847223</v>
      </c>
      <c r="G111" s="283">
        <v>106.68791594586406</v>
      </c>
      <c r="H111" s="283">
        <v>89.801737113684965</v>
      </c>
      <c r="I111" s="283">
        <v>95.61900822973287</v>
      </c>
      <c r="J111" s="283">
        <v>81.554909723606812</v>
      </c>
      <c r="K111" s="283">
        <v>86.831946716068018</v>
      </c>
      <c r="L111" s="283">
        <v>98.527626213021264</v>
      </c>
      <c r="M111" s="283">
        <v>72.660292314836411</v>
      </c>
      <c r="N111" s="283">
        <v>135.85423520451513</v>
      </c>
      <c r="O111" s="283">
        <v>134.95662519867628</v>
      </c>
      <c r="P111" s="283">
        <v>118.15864036403356</v>
      </c>
      <c r="Q111" s="283">
        <v>93.711059525252367</v>
      </c>
      <c r="R111" s="283">
        <v>80.623162929343039</v>
      </c>
      <c r="S111" s="602">
        <v>116.37006657285882</v>
      </c>
      <c r="T111" s="284">
        <v>106.55410469904878</v>
      </c>
    </row>
    <row r="112" spans="1:20" s="285" customFormat="1" ht="14.25">
      <c r="A112" s="1268"/>
      <c r="B112" s="593" t="s">
        <v>29</v>
      </c>
      <c r="C112" s="601">
        <v>89.331262693442596</v>
      </c>
      <c r="D112" s="283">
        <v>146.1271055689281</v>
      </c>
      <c r="E112" s="283">
        <v>92.756551434694302</v>
      </c>
      <c r="F112" s="283">
        <v>111.12473650852807</v>
      </c>
      <c r="G112" s="283">
        <v>115.95036258301545</v>
      </c>
      <c r="H112" s="283">
        <v>89.332511994360942</v>
      </c>
      <c r="I112" s="283">
        <v>100.58756311367594</v>
      </c>
      <c r="J112" s="283">
        <v>99.818472247565907</v>
      </c>
      <c r="K112" s="283">
        <v>87.649413167352961</v>
      </c>
      <c r="L112" s="283">
        <v>89.338655485332254</v>
      </c>
      <c r="M112" s="283">
        <v>72.518621534196782</v>
      </c>
      <c r="N112" s="283">
        <v>107.50633444167572</v>
      </c>
      <c r="O112" s="283">
        <v>101.25042704807139</v>
      </c>
      <c r="P112" s="283">
        <v>110.33240098556915</v>
      </c>
      <c r="Q112" s="283">
        <v>95.257205356962388</v>
      </c>
      <c r="R112" s="283">
        <v>83.363237297273017</v>
      </c>
      <c r="S112" s="602">
        <v>87.80748048445794</v>
      </c>
      <c r="T112" s="284">
        <v>106.49292182548824</v>
      </c>
    </row>
    <row r="113" spans="1:20" s="285" customFormat="1" ht="14.25">
      <c r="A113" s="1268"/>
      <c r="B113" s="593" t="s">
        <v>30</v>
      </c>
      <c r="C113" s="601">
        <v>96.584200050595044</v>
      </c>
      <c r="D113" s="283">
        <v>146.98499855194541</v>
      </c>
      <c r="E113" s="283">
        <v>82.122031650026088</v>
      </c>
      <c r="F113" s="283">
        <v>113.24676469379462</v>
      </c>
      <c r="G113" s="283">
        <v>109.28907270264475</v>
      </c>
      <c r="H113" s="283">
        <v>90.46626016763247</v>
      </c>
      <c r="I113" s="283">
        <v>94.943685606359594</v>
      </c>
      <c r="J113" s="283">
        <v>83.369565953607164</v>
      </c>
      <c r="K113" s="283">
        <v>82.457447222037075</v>
      </c>
      <c r="L113" s="283">
        <v>92.469845485603969</v>
      </c>
      <c r="M113" s="283">
        <v>87.040169127925978</v>
      </c>
      <c r="N113" s="283">
        <v>116.38883093503595</v>
      </c>
      <c r="O113" s="283">
        <v>100.42725284442852</v>
      </c>
      <c r="P113" s="283">
        <v>84.870231755308424</v>
      </c>
      <c r="Q113" s="283">
        <v>48.166664305977527</v>
      </c>
      <c r="R113" s="283">
        <v>179.98577190875878</v>
      </c>
      <c r="S113" s="602">
        <v>57.117738731085097</v>
      </c>
      <c r="T113" s="284">
        <v>61.957756132397975</v>
      </c>
    </row>
    <row r="114" spans="1:20" s="285" customFormat="1" ht="14.25">
      <c r="A114" s="1268">
        <v>2009</v>
      </c>
      <c r="B114" s="593" t="s">
        <v>19</v>
      </c>
      <c r="C114" s="601">
        <v>61.132878175676986</v>
      </c>
      <c r="D114" s="283">
        <v>114.6969208252691</v>
      </c>
      <c r="E114" s="283">
        <v>134.11004556949914</v>
      </c>
      <c r="F114" s="283">
        <v>64.739076496267245</v>
      </c>
      <c r="G114" s="283">
        <v>107.04046940823839</v>
      </c>
      <c r="H114" s="283">
        <v>94.697318900983419</v>
      </c>
      <c r="I114" s="283">
        <v>169.81460158553264</v>
      </c>
      <c r="J114" s="283">
        <v>97.439697803443508</v>
      </c>
      <c r="K114" s="283">
        <v>85.67438882271307</v>
      </c>
      <c r="L114" s="283">
        <v>118.91867601534408</v>
      </c>
      <c r="M114" s="283">
        <v>77.554561711215001</v>
      </c>
      <c r="N114" s="283">
        <v>133.52283203645126</v>
      </c>
      <c r="O114" s="283">
        <v>127.44812567420117</v>
      </c>
      <c r="P114" s="283">
        <v>100.51405011047976</v>
      </c>
      <c r="Q114" s="283">
        <v>100.12365693214595</v>
      </c>
      <c r="R114" s="283">
        <v>83.108294902938212</v>
      </c>
      <c r="S114" s="602">
        <v>119.2384211840851</v>
      </c>
      <c r="T114" s="284">
        <v>66.184634384931087</v>
      </c>
    </row>
    <row r="115" spans="1:20" s="285" customFormat="1" ht="14.25">
      <c r="A115" s="1268"/>
      <c r="B115" s="593" t="s">
        <v>20</v>
      </c>
      <c r="C115" s="601">
        <v>86.428489427998855</v>
      </c>
      <c r="D115" s="283">
        <v>157.01405304594405</v>
      </c>
      <c r="E115" s="283">
        <v>89.349145809283954</v>
      </c>
      <c r="F115" s="283">
        <v>106.77302195220028</v>
      </c>
      <c r="G115" s="283">
        <v>99.547461382709571</v>
      </c>
      <c r="H115" s="283">
        <v>100.60889606106815</v>
      </c>
      <c r="I115" s="283">
        <v>117.72768816289265</v>
      </c>
      <c r="J115" s="283">
        <v>89.978614539598411</v>
      </c>
      <c r="K115" s="283">
        <v>78.742796624192309</v>
      </c>
      <c r="L115" s="283">
        <v>94.550652782508891</v>
      </c>
      <c r="M115" s="283">
        <v>82.753010337655098</v>
      </c>
      <c r="N115" s="283">
        <v>112.99120909203721</v>
      </c>
      <c r="O115" s="283">
        <v>100.75598779991284</v>
      </c>
      <c r="P115" s="283">
        <v>88.178436989680762</v>
      </c>
      <c r="Q115" s="283">
        <v>78.63573427027913</v>
      </c>
      <c r="R115" s="283">
        <v>102.90435953449003</v>
      </c>
      <c r="S115" s="602">
        <v>101.76732740021978</v>
      </c>
      <c r="T115" s="284">
        <v>118.49044736734655</v>
      </c>
    </row>
    <row r="116" spans="1:20" s="285" customFormat="1" ht="14.25">
      <c r="A116" s="1268"/>
      <c r="B116" s="593" t="s">
        <v>21</v>
      </c>
      <c r="C116" s="601">
        <v>75.860777095197889</v>
      </c>
      <c r="D116" s="283">
        <v>148.10225363771823</v>
      </c>
      <c r="E116" s="283">
        <v>90.21598805313397</v>
      </c>
      <c r="F116" s="283">
        <v>118.38757306197169</v>
      </c>
      <c r="G116" s="283">
        <v>123.2944076113246</v>
      </c>
      <c r="H116" s="283">
        <v>106.30736548455393</v>
      </c>
      <c r="I116" s="283">
        <v>122.30903736853531</v>
      </c>
      <c r="J116" s="283">
        <v>85.000439781844818</v>
      </c>
      <c r="K116" s="283">
        <v>80.771541685163612</v>
      </c>
      <c r="L116" s="283">
        <v>95.614186820214826</v>
      </c>
      <c r="M116" s="283">
        <v>85.905692254195429</v>
      </c>
      <c r="N116" s="283">
        <v>118.59207052454175</v>
      </c>
      <c r="O116" s="283">
        <v>104.10161762832311</v>
      </c>
      <c r="P116" s="283">
        <v>88.242548279012937</v>
      </c>
      <c r="Q116" s="283">
        <v>96.829672048835818</v>
      </c>
      <c r="R116" s="283">
        <v>101.55816238441042</v>
      </c>
      <c r="S116" s="602">
        <v>124.87471543375852</v>
      </c>
      <c r="T116" s="284">
        <v>121.66968933842335</v>
      </c>
    </row>
    <row r="117" spans="1:20" s="285" customFormat="1" ht="14.25">
      <c r="A117" s="1268"/>
      <c r="B117" s="593" t="s">
        <v>22</v>
      </c>
      <c r="C117" s="601">
        <v>64.107852453392525</v>
      </c>
      <c r="D117" s="283">
        <v>135.10998973407737</v>
      </c>
      <c r="E117" s="283">
        <v>84.370618981450548</v>
      </c>
      <c r="F117" s="283">
        <v>111.39088078751401</v>
      </c>
      <c r="G117" s="283">
        <v>116.94177249125804</v>
      </c>
      <c r="H117" s="283">
        <v>29.993826529652218</v>
      </c>
      <c r="I117" s="283">
        <v>117.61085497724568</v>
      </c>
      <c r="J117" s="283">
        <v>93.164368804413982</v>
      </c>
      <c r="K117" s="283">
        <v>97.19072655801358</v>
      </c>
      <c r="L117" s="283">
        <v>105.341943930729</v>
      </c>
      <c r="M117" s="283">
        <v>76.516518692791863</v>
      </c>
      <c r="N117" s="283">
        <v>95.801668479583995</v>
      </c>
      <c r="O117" s="283">
        <v>94.946683218898457</v>
      </c>
      <c r="P117" s="283">
        <v>94.1941775292118</v>
      </c>
      <c r="Q117" s="283">
        <v>108.42582799604199</v>
      </c>
      <c r="R117" s="283">
        <v>104.02531225167861</v>
      </c>
      <c r="S117" s="602">
        <v>110.88226461324859</v>
      </c>
      <c r="T117" s="284">
        <v>95.847346539011966</v>
      </c>
    </row>
    <row r="118" spans="1:20" s="285" customFormat="1" ht="14.25">
      <c r="A118" s="1268"/>
      <c r="B118" s="593" t="s">
        <v>23</v>
      </c>
      <c r="C118" s="601">
        <v>55.046083632377155</v>
      </c>
      <c r="D118" s="283">
        <v>206.47577592970592</v>
      </c>
      <c r="E118" s="283">
        <v>105.26484277947863</v>
      </c>
      <c r="F118" s="283">
        <v>106.59088548504059</v>
      </c>
      <c r="G118" s="283">
        <v>107.81024599655457</v>
      </c>
      <c r="H118" s="283">
        <v>107.89033939136903</v>
      </c>
      <c r="I118" s="283">
        <v>96.985570676801586</v>
      </c>
      <c r="J118" s="283">
        <v>115.41551313340486</v>
      </c>
      <c r="K118" s="283">
        <v>102.1420833179852</v>
      </c>
      <c r="L118" s="283">
        <v>106.26532648156098</v>
      </c>
      <c r="M118" s="283">
        <v>80.115532359012207</v>
      </c>
      <c r="N118" s="283">
        <v>89.630748116095845</v>
      </c>
      <c r="O118" s="283">
        <v>104.15101463278258</v>
      </c>
      <c r="P118" s="283">
        <v>106.67372107964694</v>
      </c>
      <c r="Q118" s="283">
        <v>100.2326671088185</v>
      </c>
      <c r="R118" s="283">
        <v>75.518788816514004</v>
      </c>
      <c r="S118" s="602">
        <v>87.824273145882231</v>
      </c>
      <c r="T118" s="284">
        <v>111.5345307033862</v>
      </c>
    </row>
    <row r="119" spans="1:20" s="285" customFormat="1" ht="14.25">
      <c r="A119" s="1268"/>
      <c r="B119" s="593" t="s">
        <v>24</v>
      </c>
      <c r="C119" s="601">
        <v>79.660580327011658</v>
      </c>
      <c r="D119" s="283">
        <v>129.82583676824305</v>
      </c>
      <c r="E119" s="283">
        <v>108.71863443073688</v>
      </c>
      <c r="F119" s="283">
        <v>121.45785274450841</v>
      </c>
      <c r="G119" s="283">
        <v>123.12180446653794</v>
      </c>
      <c r="H119" s="283">
        <v>107.28409613736834</v>
      </c>
      <c r="I119" s="283">
        <v>125.26871213670161</v>
      </c>
      <c r="J119" s="283">
        <v>92.953502335512383</v>
      </c>
      <c r="K119" s="283">
        <v>94.742381730424512</v>
      </c>
      <c r="L119" s="283">
        <v>105.0917210128448</v>
      </c>
      <c r="M119" s="283">
        <v>91.590432146903652</v>
      </c>
      <c r="N119" s="283">
        <v>97.286383737699339</v>
      </c>
      <c r="O119" s="283">
        <v>99.888528676145</v>
      </c>
      <c r="P119" s="283">
        <v>100.69008720750629</v>
      </c>
      <c r="Q119" s="283">
        <v>90.392564466972331</v>
      </c>
      <c r="R119" s="283">
        <v>95.607207428850543</v>
      </c>
      <c r="S119" s="602">
        <v>88.127819112574883</v>
      </c>
      <c r="T119" s="284">
        <v>112.94470243695089</v>
      </c>
    </row>
    <row r="120" spans="1:20" s="285" customFormat="1" ht="14.25">
      <c r="A120" s="1268"/>
      <c r="B120" s="593" t="s">
        <v>25</v>
      </c>
      <c r="C120" s="601">
        <v>84.525756752759378</v>
      </c>
      <c r="D120" s="283">
        <v>191.46180007855048</v>
      </c>
      <c r="E120" s="283">
        <v>109.51553169870773</v>
      </c>
      <c r="F120" s="283">
        <v>126.31367240178832</v>
      </c>
      <c r="G120" s="283">
        <v>94.771007321152908</v>
      </c>
      <c r="H120" s="283">
        <v>123.74656112365771</v>
      </c>
      <c r="I120" s="283">
        <v>111.20508793242394</v>
      </c>
      <c r="J120" s="283">
        <v>87.915563643626243</v>
      </c>
      <c r="K120" s="283">
        <v>97.051568587211349</v>
      </c>
      <c r="L120" s="283">
        <v>128.25994735618522</v>
      </c>
      <c r="M120" s="283">
        <v>84.268151968004773</v>
      </c>
      <c r="N120" s="283">
        <v>121.67097779268803</v>
      </c>
      <c r="O120" s="283">
        <v>119.13411193665691</v>
      </c>
      <c r="P120" s="283">
        <v>102.41634427585385</v>
      </c>
      <c r="Q120" s="283">
        <v>97.840789599170947</v>
      </c>
      <c r="R120" s="283">
        <v>88.69949592644663</v>
      </c>
      <c r="S120" s="602">
        <v>103.49000114113258</v>
      </c>
      <c r="T120" s="284">
        <v>107.18629814888693</v>
      </c>
    </row>
    <row r="121" spans="1:20" s="285" customFormat="1" ht="14.25">
      <c r="A121" s="1268"/>
      <c r="B121" s="593" t="s">
        <v>26</v>
      </c>
      <c r="C121" s="601">
        <v>88.548908755518113</v>
      </c>
      <c r="D121" s="283">
        <v>102.56860485694585</v>
      </c>
      <c r="E121" s="283">
        <v>109.66866555091943</v>
      </c>
      <c r="F121" s="283">
        <v>120.46750382663957</v>
      </c>
      <c r="G121" s="283">
        <v>151.17823064704689</v>
      </c>
      <c r="H121" s="283">
        <v>99.774818342271459</v>
      </c>
      <c r="I121" s="283">
        <v>174.19867902591841</v>
      </c>
      <c r="J121" s="283">
        <v>96.798637026638843</v>
      </c>
      <c r="K121" s="283">
        <v>91.649969189483897</v>
      </c>
      <c r="L121" s="283">
        <v>108.35294811111692</v>
      </c>
      <c r="M121" s="283">
        <v>82.420701952886702</v>
      </c>
      <c r="N121" s="283">
        <v>111.12942182797767</v>
      </c>
      <c r="O121" s="283">
        <v>103.55160211028843</v>
      </c>
      <c r="P121" s="283">
        <v>86.573368727260799</v>
      </c>
      <c r="Q121" s="283">
        <v>88.605509757496776</v>
      </c>
      <c r="R121" s="283">
        <v>86.539400418866009</v>
      </c>
      <c r="S121" s="602">
        <v>90.945782018229821</v>
      </c>
      <c r="T121" s="284">
        <v>124.01033845614478</v>
      </c>
    </row>
    <row r="122" spans="1:20" s="285" customFormat="1" ht="14.25">
      <c r="A122" s="1268"/>
      <c r="B122" s="593" t="s">
        <v>27</v>
      </c>
      <c r="C122" s="601">
        <v>93.272885602232179</v>
      </c>
      <c r="D122" s="283">
        <v>109.09252002150245</v>
      </c>
      <c r="E122" s="283">
        <v>128.78688675910993</v>
      </c>
      <c r="F122" s="283">
        <v>100.08274679321916</v>
      </c>
      <c r="G122" s="283">
        <v>103.99565641282732</v>
      </c>
      <c r="H122" s="283">
        <v>94.450643045858982</v>
      </c>
      <c r="I122" s="283">
        <v>117.44855046943978</v>
      </c>
      <c r="J122" s="283">
        <v>77.346187108169786</v>
      </c>
      <c r="K122" s="283">
        <v>82.985091123556089</v>
      </c>
      <c r="L122" s="283">
        <v>100.50576686339593</v>
      </c>
      <c r="M122" s="283">
        <v>69.404727382552551</v>
      </c>
      <c r="N122" s="283">
        <v>133.56564219972503</v>
      </c>
      <c r="O122" s="283">
        <v>128.83552538349508</v>
      </c>
      <c r="P122" s="283">
        <v>110.27774307756737</v>
      </c>
      <c r="Q122" s="283">
        <v>100.12365693214595</v>
      </c>
      <c r="R122" s="283">
        <v>83.108294902938212</v>
      </c>
      <c r="S122" s="602">
        <v>119.2384211840851</v>
      </c>
      <c r="T122" s="284">
        <v>106.5500681039036</v>
      </c>
    </row>
    <row r="123" spans="1:20" s="285" customFormat="1" ht="14.25">
      <c r="A123" s="1268"/>
      <c r="B123" s="593" t="s">
        <v>28</v>
      </c>
      <c r="C123" s="601">
        <v>67.624512641850501</v>
      </c>
      <c r="D123" s="283">
        <v>111.75350584541519</v>
      </c>
      <c r="E123" s="283">
        <v>103.08062403138314</v>
      </c>
      <c r="F123" s="283">
        <v>113.34101763607309</v>
      </c>
      <c r="G123" s="283">
        <v>151.77759254681257</v>
      </c>
      <c r="H123" s="283">
        <v>96.318629905972173</v>
      </c>
      <c r="I123" s="283">
        <v>124.01945795228164</v>
      </c>
      <c r="J123" s="283">
        <v>108.28884893194395</v>
      </c>
      <c r="K123" s="283">
        <v>85.591976482639581</v>
      </c>
      <c r="L123" s="283">
        <v>112.64699816225354</v>
      </c>
      <c r="M123" s="283">
        <v>94.649593428013233</v>
      </c>
      <c r="N123" s="283">
        <v>129.62823538110891</v>
      </c>
      <c r="O123" s="283">
        <v>112.63453710605451</v>
      </c>
      <c r="P123" s="283">
        <v>105.636591537806</v>
      </c>
      <c r="Q123" s="283">
        <v>95.122954219587839</v>
      </c>
      <c r="R123" s="283">
        <v>92.046271279167073</v>
      </c>
      <c r="S123" s="602">
        <v>100.48408220943091</v>
      </c>
      <c r="T123" s="284">
        <v>112.94738404030488</v>
      </c>
    </row>
    <row r="124" spans="1:20" s="285" customFormat="1" ht="14.25">
      <c r="A124" s="1268"/>
      <c r="B124" s="593" t="s">
        <v>29</v>
      </c>
      <c r="C124" s="601">
        <v>85.775586781494241</v>
      </c>
      <c r="D124" s="283">
        <v>133.32404176935043</v>
      </c>
      <c r="E124" s="283">
        <v>150.95566618532683</v>
      </c>
      <c r="F124" s="283">
        <v>120.94801021051593</v>
      </c>
      <c r="G124" s="283">
        <v>149.3749949731374</v>
      </c>
      <c r="H124" s="283">
        <v>89.589696841948594</v>
      </c>
      <c r="I124" s="283">
        <v>122.5336556292385</v>
      </c>
      <c r="J124" s="283">
        <v>86.993868052092154</v>
      </c>
      <c r="K124" s="283">
        <v>84.643371657334768</v>
      </c>
      <c r="L124" s="283">
        <v>106.02597973806074</v>
      </c>
      <c r="M124" s="283">
        <v>75.662148876366331</v>
      </c>
      <c r="N124" s="283">
        <v>120.97991476842391</v>
      </c>
      <c r="O124" s="283">
        <v>127.16073645388188</v>
      </c>
      <c r="P124" s="283">
        <v>128.93764761574872</v>
      </c>
      <c r="Q124" s="283">
        <v>95.795454001551761</v>
      </c>
      <c r="R124" s="283">
        <v>95.915560336648369</v>
      </c>
      <c r="S124" s="602">
        <v>101.44417009656455</v>
      </c>
      <c r="T124" s="284">
        <v>110.40464470230147</v>
      </c>
    </row>
    <row r="125" spans="1:20" s="285" customFormat="1" ht="15" thickBot="1">
      <c r="A125" s="1269"/>
      <c r="B125" s="594" t="s">
        <v>30</v>
      </c>
      <c r="C125" s="603">
        <v>82.771916255235894</v>
      </c>
      <c r="D125" s="286">
        <v>149.9851285617265</v>
      </c>
      <c r="E125" s="286">
        <v>101.05819788598775</v>
      </c>
      <c r="F125" s="286">
        <v>116.16921594155347</v>
      </c>
      <c r="G125" s="286">
        <v>115.4187619355894</v>
      </c>
      <c r="H125" s="286">
        <v>111.6148170630388</v>
      </c>
      <c r="I125" s="286">
        <v>117.83143438449972</v>
      </c>
      <c r="J125" s="286">
        <v>85.364738666878438</v>
      </c>
      <c r="K125" s="286">
        <v>85.857353918118079</v>
      </c>
      <c r="L125" s="286">
        <v>92.376523946622385</v>
      </c>
      <c r="M125" s="286">
        <v>71.573417729222001</v>
      </c>
      <c r="N125" s="286">
        <v>109.54142844736047</v>
      </c>
      <c r="O125" s="286">
        <v>104.95490957609623</v>
      </c>
      <c r="P125" s="286">
        <v>103.62490892013602</v>
      </c>
      <c r="Q125" s="286">
        <v>99.806896520603701</v>
      </c>
      <c r="R125" s="286">
        <v>95.219736748433633</v>
      </c>
      <c r="S125" s="604">
        <v>95.356300580023685</v>
      </c>
      <c r="T125" s="287">
        <v>115.74904104410442</v>
      </c>
    </row>
    <row r="126" spans="1:20" s="584" customFormat="1" ht="18.75" thickBot="1">
      <c r="A126" s="1266" t="s">
        <v>1135</v>
      </c>
      <c r="B126" s="1263"/>
      <c r="C126" s="1263"/>
      <c r="D126" s="1263"/>
      <c r="E126" s="1263"/>
      <c r="F126" s="1263"/>
      <c r="G126" s="1263"/>
      <c r="H126" s="1263"/>
      <c r="I126" s="1263"/>
      <c r="J126" s="1263"/>
      <c r="K126" s="1263"/>
      <c r="L126" s="1263"/>
      <c r="M126" s="1263"/>
      <c r="N126" s="1263"/>
      <c r="O126" s="1263"/>
      <c r="P126" s="1263"/>
      <c r="Q126" s="1263"/>
      <c r="R126" s="1263"/>
      <c r="S126" s="1263"/>
      <c r="T126" s="1267"/>
    </row>
    <row r="127" spans="1:20" s="157" customFormat="1" ht="147.75" customHeight="1" thickBot="1">
      <c r="A127" s="585" t="s">
        <v>5</v>
      </c>
      <c r="B127" s="586" t="s">
        <v>18</v>
      </c>
      <c r="C127" s="600" t="s">
        <v>2166</v>
      </c>
      <c r="D127" s="587" t="s">
        <v>492</v>
      </c>
      <c r="E127" s="588" t="s">
        <v>2183</v>
      </c>
      <c r="F127" s="589" t="s">
        <v>494</v>
      </c>
      <c r="G127" s="589" t="s">
        <v>2193</v>
      </c>
      <c r="H127" s="589" t="s">
        <v>2167</v>
      </c>
      <c r="I127" s="589" t="s">
        <v>2185</v>
      </c>
      <c r="J127" s="589" t="s">
        <v>2174</v>
      </c>
      <c r="K127" s="589" t="s">
        <v>2195</v>
      </c>
      <c r="L127" s="589" t="s">
        <v>2199</v>
      </c>
      <c r="M127" s="588" t="s">
        <v>2200</v>
      </c>
      <c r="N127" s="588" t="s">
        <v>2178</v>
      </c>
      <c r="O127" s="589" t="s">
        <v>2179</v>
      </c>
      <c r="P127" s="589" t="s">
        <v>2168</v>
      </c>
      <c r="Q127" s="589" t="s">
        <v>2180</v>
      </c>
      <c r="R127" s="589" t="s">
        <v>2201</v>
      </c>
      <c r="S127" s="590" t="s">
        <v>2169</v>
      </c>
      <c r="T127" s="590" t="s">
        <v>2202</v>
      </c>
    </row>
    <row r="128" spans="1:20" s="285" customFormat="1">
      <c r="A128" s="1264">
        <v>2010</v>
      </c>
      <c r="B128" s="591" t="s">
        <v>19</v>
      </c>
      <c r="C128" s="601">
        <v>59.149310607738713</v>
      </c>
      <c r="D128" s="283">
        <v>382.30830749791545</v>
      </c>
      <c r="E128" s="283">
        <v>116.53431043476188</v>
      </c>
      <c r="F128" s="283">
        <v>83.132639410171322</v>
      </c>
      <c r="G128" s="283">
        <v>160.12964136071727</v>
      </c>
      <c r="H128" s="283">
        <v>103.89136636561838</v>
      </c>
      <c r="I128" s="283">
        <v>742.96721465077349</v>
      </c>
      <c r="J128" s="283">
        <v>91.51653042261276</v>
      </c>
      <c r="K128" s="283">
        <v>99.633776161734943</v>
      </c>
      <c r="L128" s="283">
        <v>135.96336509493091</v>
      </c>
      <c r="M128" s="283">
        <v>78.02548253872142</v>
      </c>
      <c r="N128" s="283">
        <v>98.383858125396131</v>
      </c>
      <c r="O128" s="283">
        <v>104.26592999786062</v>
      </c>
      <c r="P128" s="283">
        <v>98.894238401447836</v>
      </c>
      <c r="Q128" s="283">
        <v>118.73288985212369</v>
      </c>
      <c r="R128" s="283">
        <v>73.76758001146942</v>
      </c>
      <c r="S128" s="602">
        <v>83.936873050045648</v>
      </c>
      <c r="T128" s="284">
        <v>85.595437507331368</v>
      </c>
    </row>
    <row r="129" spans="1:40" s="285" customFormat="1">
      <c r="A129" s="1264"/>
      <c r="B129" s="591" t="s">
        <v>20</v>
      </c>
      <c r="C129" s="601">
        <v>96.514789537882706</v>
      </c>
      <c r="D129" s="283">
        <v>101.47092488271845</v>
      </c>
      <c r="E129" s="283">
        <v>104.7005595788185</v>
      </c>
      <c r="F129" s="283">
        <v>88.364061550104779</v>
      </c>
      <c r="G129" s="283">
        <v>183.35588850454826</v>
      </c>
      <c r="H129" s="283">
        <v>114.97307589040059</v>
      </c>
      <c r="I129" s="283">
        <v>150.57595876305001</v>
      </c>
      <c r="J129" s="283">
        <v>101.81786878911848</v>
      </c>
      <c r="K129" s="283">
        <v>89.890519150387107</v>
      </c>
      <c r="L129" s="283">
        <v>325.13524207243523</v>
      </c>
      <c r="M129" s="283">
        <v>86.006238040527037</v>
      </c>
      <c r="N129" s="283">
        <v>99.601747990971518</v>
      </c>
      <c r="O129" s="283">
        <v>109.94181104636527</v>
      </c>
      <c r="P129" s="283">
        <v>102.52336706201197</v>
      </c>
      <c r="Q129" s="283">
        <v>140.24383548307492</v>
      </c>
      <c r="R129" s="283">
        <v>75.67527421931986</v>
      </c>
      <c r="S129" s="602">
        <v>88.236186709001473</v>
      </c>
      <c r="T129" s="284">
        <v>90.698243843883887</v>
      </c>
    </row>
    <row r="130" spans="1:40" s="285" customFormat="1">
      <c r="A130" s="1264"/>
      <c r="B130" s="591" t="s">
        <v>21</v>
      </c>
      <c r="C130" s="601">
        <v>74.835617571609063</v>
      </c>
      <c r="D130" s="283">
        <v>149.28161873016822</v>
      </c>
      <c r="E130" s="283">
        <v>99.873227879435305</v>
      </c>
      <c r="F130" s="283">
        <v>166.26755472760178</v>
      </c>
      <c r="G130" s="283">
        <v>132.98752541149699</v>
      </c>
      <c r="H130" s="283">
        <v>129.02328981328606</v>
      </c>
      <c r="I130" s="283">
        <v>157.77783897905999</v>
      </c>
      <c r="J130" s="283">
        <v>95.468075626188025</v>
      </c>
      <c r="K130" s="283">
        <v>88.399463434425854</v>
      </c>
      <c r="L130" s="283">
        <v>139.8352922173558</v>
      </c>
      <c r="M130" s="283">
        <v>73.260661844726144</v>
      </c>
      <c r="N130" s="283">
        <v>106.60230996882972</v>
      </c>
      <c r="O130" s="283">
        <v>106.3572399700268</v>
      </c>
      <c r="P130" s="283">
        <v>113.84301117221077</v>
      </c>
      <c r="Q130" s="283">
        <v>86.345198214624176</v>
      </c>
      <c r="R130" s="283">
        <v>94.65134978396415</v>
      </c>
      <c r="S130" s="602">
        <v>97.984075745653485</v>
      </c>
      <c r="T130" s="284">
        <v>160.24532960011132</v>
      </c>
    </row>
    <row r="131" spans="1:40" s="285" customFormat="1">
      <c r="A131" s="1264"/>
      <c r="B131" s="591" t="s">
        <v>22</v>
      </c>
      <c r="C131" s="601">
        <v>70.019104708027612</v>
      </c>
      <c r="D131" s="283">
        <v>137.37490786611329</v>
      </c>
      <c r="E131" s="283">
        <v>70.156025175244295</v>
      </c>
      <c r="F131" s="283">
        <v>136.61798788722277</v>
      </c>
      <c r="G131" s="283">
        <v>107.55282168778145</v>
      </c>
      <c r="H131" s="283">
        <v>88.524921654318263</v>
      </c>
      <c r="I131" s="283">
        <v>509.37621625717793</v>
      </c>
      <c r="J131" s="283">
        <v>83.260657046049985</v>
      </c>
      <c r="K131" s="283">
        <v>69.604598288257606</v>
      </c>
      <c r="L131" s="283">
        <v>121.20235044879169</v>
      </c>
      <c r="M131" s="283">
        <v>71.301793397251316</v>
      </c>
      <c r="N131" s="283">
        <v>100.57034913843125</v>
      </c>
      <c r="O131" s="283">
        <v>83.007229768535666</v>
      </c>
      <c r="P131" s="283">
        <v>80.857405394070767</v>
      </c>
      <c r="Q131" s="283">
        <v>79.613963130973247</v>
      </c>
      <c r="R131" s="283">
        <v>80.967772424740119</v>
      </c>
      <c r="S131" s="602">
        <v>96.52576573612302</v>
      </c>
      <c r="T131" s="284">
        <v>132.0316499972302</v>
      </c>
    </row>
    <row r="132" spans="1:40" s="285" customFormat="1">
      <c r="A132" s="1264"/>
      <c r="B132" s="591" t="s">
        <v>23</v>
      </c>
      <c r="C132" s="601">
        <v>57.275811617641338</v>
      </c>
      <c r="D132" s="283">
        <v>144.30386217542724</v>
      </c>
      <c r="E132" s="283">
        <v>99.012420875084857</v>
      </c>
      <c r="F132" s="283">
        <v>128.2492697160246</v>
      </c>
      <c r="G132" s="283">
        <v>103.63789760373984</v>
      </c>
      <c r="H132" s="283">
        <v>66.361757440991866</v>
      </c>
      <c r="I132" s="283">
        <v>387.63613601370037</v>
      </c>
      <c r="J132" s="283">
        <v>60.705653463112675</v>
      </c>
      <c r="K132" s="283">
        <v>74.501479317547933</v>
      </c>
      <c r="L132" s="283">
        <v>96.915267959360889</v>
      </c>
      <c r="M132" s="283">
        <v>66.165787239632465</v>
      </c>
      <c r="N132" s="283">
        <v>109.02600901725272</v>
      </c>
      <c r="O132" s="283">
        <v>94.649768360682145</v>
      </c>
      <c r="P132" s="283">
        <v>98.871948555073459</v>
      </c>
      <c r="Q132" s="283">
        <v>77.520010220881588</v>
      </c>
      <c r="R132" s="283">
        <v>70.277292926338518</v>
      </c>
      <c r="S132" s="602">
        <v>81.995923981051206</v>
      </c>
      <c r="T132" s="284">
        <v>116.89325755811831</v>
      </c>
    </row>
    <row r="133" spans="1:40" s="285" customFormat="1">
      <c r="A133" s="1264"/>
      <c r="B133" s="591" t="s">
        <v>24</v>
      </c>
      <c r="C133" s="601">
        <v>59.730932395166455</v>
      </c>
      <c r="D133" s="283">
        <v>116.49858452135726</v>
      </c>
      <c r="E133" s="283">
        <v>68.731328848526971</v>
      </c>
      <c r="F133" s="283">
        <v>109.65273457060071</v>
      </c>
      <c r="G133" s="283">
        <v>93.607724030142791</v>
      </c>
      <c r="H133" s="283">
        <v>95.942498517881901</v>
      </c>
      <c r="I133" s="283">
        <v>443.82545953405941</v>
      </c>
      <c r="J133" s="283">
        <v>69.935540498406993</v>
      </c>
      <c r="K133" s="283">
        <v>63.114624487633783</v>
      </c>
      <c r="L133" s="283">
        <v>98.508186392803097</v>
      </c>
      <c r="M133" s="283">
        <v>50.676103150914976</v>
      </c>
      <c r="N133" s="283">
        <v>79.243865139255774</v>
      </c>
      <c r="O133" s="283">
        <v>71.38946790745527</v>
      </c>
      <c r="P133" s="283">
        <v>77.588718031926334</v>
      </c>
      <c r="Q133" s="283">
        <v>68.280621558989438</v>
      </c>
      <c r="R133" s="283">
        <v>49.306170263663638</v>
      </c>
      <c r="S133" s="602">
        <v>66.9245274178937</v>
      </c>
      <c r="T133" s="284">
        <v>109.44996201583459</v>
      </c>
    </row>
    <row r="134" spans="1:40" s="285" customFormat="1">
      <c r="A134" s="1264"/>
      <c r="B134" s="591" t="s">
        <v>25</v>
      </c>
      <c r="C134" s="601">
        <v>112.84620679633723</v>
      </c>
      <c r="D134" s="283">
        <v>245.54405065824142</v>
      </c>
      <c r="E134" s="283">
        <v>119.60059060886175</v>
      </c>
      <c r="F134" s="283">
        <v>152.86517049527657</v>
      </c>
      <c r="G134" s="283">
        <v>52.476095824748334</v>
      </c>
      <c r="H134" s="283">
        <v>114.37595955452299</v>
      </c>
      <c r="I134" s="283">
        <v>150.01939649179857</v>
      </c>
      <c r="J134" s="283">
        <v>183.2852321878058</v>
      </c>
      <c r="K134" s="283">
        <v>84.50645483809538</v>
      </c>
      <c r="L134" s="283">
        <v>134.03690906782541</v>
      </c>
      <c r="M134" s="283">
        <v>106.01640382523851</v>
      </c>
      <c r="N134" s="283">
        <v>59.937364184494982</v>
      </c>
      <c r="O134" s="283">
        <v>154.35150099053186</v>
      </c>
      <c r="P134" s="283">
        <v>66.873059109321474</v>
      </c>
      <c r="Q134" s="283">
        <v>86.139832621491934</v>
      </c>
      <c r="R134" s="283">
        <v>96.585836038809802</v>
      </c>
      <c r="S134" s="602">
        <v>108.47089476401169</v>
      </c>
      <c r="T134" s="284">
        <v>111.08196677793447</v>
      </c>
    </row>
    <row r="135" spans="1:40" s="285" customFormat="1">
      <c r="A135" s="1264"/>
      <c r="B135" s="591" t="s">
        <v>26</v>
      </c>
      <c r="C135" s="601">
        <v>97.92909814341003</v>
      </c>
      <c r="D135" s="283">
        <v>282.99415878167315</v>
      </c>
      <c r="E135" s="283">
        <v>44.481840541238569</v>
      </c>
      <c r="F135" s="283">
        <v>129.51863402308828</v>
      </c>
      <c r="G135" s="283">
        <v>95.957044057556985</v>
      </c>
      <c r="H135" s="283">
        <v>109.91581304471185</v>
      </c>
      <c r="I135" s="283">
        <v>146.16719291388387</v>
      </c>
      <c r="J135" s="283">
        <v>132.73260928487963</v>
      </c>
      <c r="K135" s="283">
        <v>40.186365952084444</v>
      </c>
      <c r="L135" s="283">
        <v>167.432127362421</v>
      </c>
      <c r="M135" s="283">
        <v>50.769629599422302</v>
      </c>
      <c r="N135" s="283">
        <v>60.776153943319535</v>
      </c>
      <c r="O135" s="283">
        <v>89.024003147221222</v>
      </c>
      <c r="P135" s="283">
        <v>63.83579181272394</v>
      </c>
      <c r="Q135" s="283">
        <v>79.504562238190374</v>
      </c>
      <c r="R135" s="283">
        <v>75.22989759640059</v>
      </c>
      <c r="S135" s="602">
        <v>121.57765450604636</v>
      </c>
      <c r="T135" s="284">
        <v>97.738207301640585</v>
      </c>
    </row>
    <row r="136" spans="1:40" s="285" customFormat="1">
      <c r="A136" s="1264"/>
      <c r="B136" s="591" t="s">
        <v>27</v>
      </c>
      <c r="C136" s="601">
        <v>88.158695117627801</v>
      </c>
      <c r="D136" s="283">
        <v>259.03584872224474</v>
      </c>
      <c r="E136" s="283">
        <v>109.55574972878111</v>
      </c>
      <c r="F136" s="283">
        <v>124.33673524509537</v>
      </c>
      <c r="G136" s="283">
        <v>47.029920979278813</v>
      </c>
      <c r="H136" s="283">
        <v>91.273194483222525</v>
      </c>
      <c r="I136" s="283">
        <v>147.04101944098028</v>
      </c>
      <c r="J136" s="283">
        <v>142.26795197971438</v>
      </c>
      <c r="K136" s="283">
        <v>71.226571114633884</v>
      </c>
      <c r="L136" s="283">
        <v>115.62369728086949</v>
      </c>
      <c r="M136" s="283">
        <v>117.19416331519427</v>
      </c>
      <c r="N136" s="283">
        <v>61.111257980162115</v>
      </c>
      <c r="O136" s="283">
        <v>95.280118497753293</v>
      </c>
      <c r="P136" s="283">
        <v>28.091456610913006</v>
      </c>
      <c r="Q136" s="283">
        <v>67.420868121945205</v>
      </c>
      <c r="R136" s="283">
        <v>96.450744725689702</v>
      </c>
      <c r="S136" s="602">
        <v>115.94064812606592</v>
      </c>
      <c r="T136" s="284">
        <v>73.629669720988417</v>
      </c>
    </row>
    <row r="137" spans="1:40" s="285" customFormat="1">
      <c r="A137" s="1264"/>
      <c r="B137" s="591" t="s">
        <v>28</v>
      </c>
      <c r="C137" s="601">
        <v>101.55047102273826</v>
      </c>
      <c r="D137" s="283">
        <v>205.62787899442731</v>
      </c>
      <c r="E137" s="283">
        <v>83.455436816368646</v>
      </c>
      <c r="F137" s="283">
        <v>76.299507258025727</v>
      </c>
      <c r="G137" s="283">
        <v>60.009449361544995</v>
      </c>
      <c r="H137" s="283">
        <v>135.89601753889934</v>
      </c>
      <c r="I137" s="283">
        <v>203.61446994820395</v>
      </c>
      <c r="J137" s="283">
        <v>158.94711330874753</v>
      </c>
      <c r="K137" s="283">
        <v>56.556867478874473</v>
      </c>
      <c r="L137" s="283">
        <v>107.83200431707405</v>
      </c>
      <c r="M137" s="283">
        <v>91.884212647091871</v>
      </c>
      <c r="N137" s="283">
        <v>61.396175417222032</v>
      </c>
      <c r="O137" s="283">
        <v>73.913581679754429</v>
      </c>
      <c r="P137" s="283">
        <v>117.58245838808958</v>
      </c>
      <c r="Q137" s="283">
        <v>87.026573885978564</v>
      </c>
      <c r="R137" s="283">
        <v>104.72829676253912</v>
      </c>
      <c r="S137" s="602">
        <v>74.352437530714582</v>
      </c>
      <c r="T137" s="284">
        <v>75.270718237690389</v>
      </c>
    </row>
    <row r="138" spans="1:40" s="285" customFormat="1">
      <c r="A138" s="1264"/>
      <c r="B138" s="591" t="s">
        <v>29</v>
      </c>
      <c r="C138" s="601">
        <v>105.89958326450424</v>
      </c>
      <c r="D138" s="283">
        <v>243.17845976229049</v>
      </c>
      <c r="E138" s="283">
        <v>65.829616286885667</v>
      </c>
      <c r="F138" s="283">
        <v>136.85131996419665</v>
      </c>
      <c r="G138" s="283">
        <v>69.201133480840923</v>
      </c>
      <c r="H138" s="283">
        <v>109.0497718348699</v>
      </c>
      <c r="I138" s="283">
        <v>153.81637384067986</v>
      </c>
      <c r="J138" s="283">
        <v>132.50720813042221</v>
      </c>
      <c r="K138" s="283">
        <v>65.193525465386287</v>
      </c>
      <c r="L138" s="283">
        <v>107.94443618701111</v>
      </c>
      <c r="M138" s="283">
        <v>104.07627176379144</v>
      </c>
      <c r="N138" s="283">
        <v>68.209023631744586</v>
      </c>
      <c r="O138" s="283">
        <v>110.3258489889668</v>
      </c>
      <c r="P138" s="283">
        <v>62.156417157184329</v>
      </c>
      <c r="Q138" s="283">
        <v>42.733313656641663</v>
      </c>
      <c r="R138" s="283">
        <v>72.292370527900047</v>
      </c>
      <c r="S138" s="602">
        <v>95.556444885791436</v>
      </c>
      <c r="T138" s="284">
        <v>87.460050292278481</v>
      </c>
    </row>
    <row r="139" spans="1:40" s="285" customFormat="1">
      <c r="A139" s="1264"/>
      <c r="B139" s="591" t="s">
        <v>30</v>
      </c>
      <c r="C139" s="601">
        <v>108.637201779441</v>
      </c>
      <c r="D139" s="283">
        <v>181.81706170399474</v>
      </c>
      <c r="E139" s="283">
        <v>111.06710675455335</v>
      </c>
      <c r="F139" s="283">
        <v>132.92935648251282</v>
      </c>
      <c r="G139" s="283">
        <v>55.208967278466027</v>
      </c>
      <c r="H139" s="283">
        <v>124.61184223164916</v>
      </c>
      <c r="I139" s="283">
        <v>159.87776291855278</v>
      </c>
      <c r="J139" s="283">
        <v>226.32379779484086</v>
      </c>
      <c r="K139" s="283">
        <v>60.755260712062018</v>
      </c>
      <c r="L139" s="283">
        <v>70.924578236260032</v>
      </c>
      <c r="M139" s="283">
        <v>112.11871884476632</v>
      </c>
      <c r="N139" s="283">
        <v>59.279330252447757</v>
      </c>
      <c r="O139" s="283">
        <v>166.3712327064753</v>
      </c>
      <c r="P139" s="283">
        <v>68.834979539035615</v>
      </c>
      <c r="Q139" s="283">
        <v>70.788941997238538</v>
      </c>
      <c r="R139" s="283">
        <v>59.950862126337412</v>
      </c>
      <c r="S139" s="602">
        <v>86.247852576532097</v>
      </c>
      <c r="T139" s="284">
        <v>111.43128045565838</v>
      </c>
    </row>
    <row r="140" spans="1:40">
      <c r="A140" s="1264">
        <v>2011</v>
      </c>
      <c r="B140" s="591" t="s">
        <v>19</v>
      </c>
      <c r="C140" s="596">
        <v>94.076973165596542</v>
      </c>
      <c r="D140" s="288">
        <v>53.489894106587855</v>
      </c>
      <c r="E140" s="288">
        <v>54.529395467353567</v>
      </c>
      <c r="F140" s="288">
        <v>112.51131517291083</v>
      </c>
      <c r="G140" s="288">
        <v>34.457991848971247</v>
      </c>
      <c r="H140" s="288">
        <v>97.603731512616406</v>
      </c>
      <c r="I140" s="288">
        <v>239.96828758106017</v>
      </c>
      <c r="J140" s="288">
        <v>115.07740727421746</v>
      </c>
      <c r="K140" s="288">
        <v>42.446077297368319</v>
      </c>
      <c r="L140" s="288">
        <v>274.7363236824624</v>
      </c>
      <c r="M140" s="288">
        <v>131.97036365604063</v>
      </c>
      <c r="N140" s="288">
        <v>60.937147645432546</v>
      </c>
      <c r="O140" s="288">
        <v>119.01727761214826</v>
      </c>
      <c r="P140" s="288">
        <v>45.469897758280503</v>
      </c>
      <c r="Q140" s="288">
        <v>84.554814404835838</v>
      </c>
      <c r="R140" s="288">
        <v>83.14956725928829</v>
      </c>
      <c r="S140" s="597">
        <v>85.603281916237506</v>
      </c>
      <c r="T140" s="289">
        <v>82.078319843505142</v>
      </c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>
        <v>0</v>
      </c>
    </row>
    <row r="141" spans="1:40">
      <c r="A141" s="1264"/>
      <c r="B141" s="591" t="s">
        <v>20</v>
      </c>
      <c r="C141" s="596">
        <v>98.064974146421676</v>
      </c>
      <c r="D141" s="288">
        <v>87.154294881244653</v>
      </c>
      <c r="E141" s="288">
        <v>77.619715128787703</v>
      </c>
      <c r="F141" s="288">
        <v>106.44682279986657</v>
      </c>
      <c r="G141" s="288">
        <v>43.728384696271469</v>
      </c>
      <c r="H141" s="288">
        <v>106.5475788118118</v>
      </c>
      <c r="I141" s="288">
        <v>257.30453500090317</v>
      </c>
      <c r="J141" s="288">
        <v>107.14360558410661</v>
      </c>
      <c r="K141" s="288">
        <v>69.3356851045246</v>
      </c>
      <c r="L141" s="288">
        <v>169.07566666128042</v>
      </c>
      <c r="M141" s="288">
        <v>168.85922212203781</v>
      </c>
      <c r="N141" s="288">
        <v>69.958241982829378</v>
      </c>
      <c r="O141" s="288">
        <v>122.81170682095805</v>
      </c>
      <c r="P141" s="288">
        <v>70.706362068809469</v>
      </c>
      <c r="Q141" s="288">
        <v>56.732792444080523</v>
      </c>
      <c r="R141" s="288">
        <v>79.78323329527997</v>
      </c>
      <c r="S141" s="597">
        <v>100.67266922827058</v>
      </c>
      <c r="T141" s="289">
        <v>83.258187631658004</v>
      </c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>
        <v>0</v>
      </c>
    </row>
    <row r="142" spans="1:40">
      <c r="A142" s="1264"/>
      <c r="B142" s="591" t="s">
        <v>21</v>
      </c>
      <c r="C142" s="596">
        <v>93.349036977126204</v>
      </c>
      <c r="D142" s="288">
        <v>98.819897274437082</v>
      </c>
      <c r="E142" s="288">
        <v>86.176757618747985</v>
      </c>
      <c r="F142" s="288">
        <v>90.487975725714136</v>
      </c>
      <c r="G142" s="288">
        <v>35.375784046403929</v>
      </c>
      <c r="H142" s="288">
        <v>102.82129865089016</v>
      </c>
      <c r="I142" s="288">
        <v>221.59188299616531</v>
      </c>
      <c r="J142" s="288">
        <v>146.57658040604528</v>
      </c>
      <c r="K142" s="288">
        <v>64.576383032567776</v>
      </c>
      <c r="L142" s="288">
        <v>207.05891850832595</v>
      </c>
      <c r="M142" s="288">
        <v>161.27051385701262</v>
      </c>
      <c r="N142" s="288">
        <v>58.291418738352206</v>
      </c>
      <c r="O142" s="288">
        <v>176.63595627675338</v>
      </c>
      <c r="P142" s="288">
        <v>66.016681138306893</v>
      </c>
      <c r="Q142" s="288">
        <v>54.254083946924766</v>
      </c>
      <c r="R142" s="288">
        <v>67.749613807926792</v>
      </c>
      <c r="S142" s="597">
        <v>104.5041096198795</v>
      </c>
      <c r="T142" s="289">
        <v>75.210913543489369</v>
      </c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>
        <v>0</v>
      </c>
    </row>
    <row r="143" spans="1:40">
      <c r="A143" s="1264"/>
      <c r="B143" s="591" t="s">
        <v>22</v>
      </c>
      <c r="C143" s="596">
        <v>26.782873032564382</v>
      </c>
      <c r="D143" s="288">
        <v>74.221505450089751</v>
      </c>
      <c r="E143" s="288">
        <v>56.409928374605421</v>
      </c>
      <c r="F143" s="288">
        <v>133.69784546836755</v>
      </c>
      <c r="G143" s="288">
        <v>68.046008494854348</v>
      </c>
      <c r="H143" s="288">
        <v>157.52213023011075</v>
      </c>
      <c r="I143" s="288">
        <v>127.55607047657477</v>
      </c>
      <c r="J143" s="288">
        <v>310.71620122572921</v>
      </c>
      <c r="K143" s="288">
        <v>64.864264463630988</v>
      </c>
      <c r="L143" s="288">
        <v>243.21937002318484</v>
      </c>
      <c r="M143" s="288">
        <v>111.57877292105324</v>
      </c>
      <c r="N143" s="288">
        <v>102.55467653843806</v>
      </c>
      <c r="O143" s="288">
        <v>192.50819082442661</v>
      </c>
      <c r="P143" s="288">
        <v>57.1600568357184</v>
      </c>
      <c r="Q143" s="288">
        <v>83.722815349060525</v>
      </c>
      <c r="R143" s="288">
        <v>24.757228427442854</v>
      </c>
      <c r="S143" s="597">
        <v>186.48496650652126</v>
      </c>
      <c r="T143" s="289">
        <v>99.690534959599958</v>
      </c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>
        <v>0</v>
      </c>
    </row>
    <row r="144" spans="1:40">
      <c r="A144" s="1264"/>
      <c r="B144" s="591" t="s">
        <v>23</v>
      </c>
      <c r="C144" s="596">
        <v>91.479274000549765</v>
      </c>
      <c r="D144" s="288">
        <v>76.900730151774326</v>
      </c>
      <c r="E144" s="288">
        <v>59.871505953681982</v>
      </c>
      <c r="F144" s="288">
        <v>83.760315928098265</v>
      </c>
      <c r="G144" s="288">
        <v>40.968957726525765</v>
      </c>
      <c r="H144" s="288">
        <v>108.42532801729743</v>
      </c>
      <c r="I144" s="288">
        <v>208.46945501413811</v>
      </c>
      <c r="J144" s="288">
        <v>186.20756033245064</v>
      </c>
      <c r="K144" s="288">
        <v>52.556819325862037</v>
      </c>
      <c r="L144" s="288">
        <v>213.77027710273163</v>
      </c>
      <c r="M144" s="288">
        <v>73.661762483017213</v>
      </c>
      <c r="N144" s="288">
        <v>68.629232573198621</v>
      </c>
      <c r="O144" s="288">
        <v>169.40837589243944</v>
      </c>
      <c r="P144" s="288">
        <v>74.999448160851273</v>
      </c>
      <c r="Q144" s="288">
        <v>56.054328371187182</v>
      </c>
      <c r="R144" s="288">
        <v>72.725458162166873</v>
      </c>
      <c r="S144" s="597">
        <v>113.32260268582246</v>
      </c>
      <c r="T144" s="289">
        <v>85.132376257484211</v>
      </c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>
        <v>0</v>
      </c>
    </row>
    <row r="145" spans="1:40">
      <c r="A145" s="1264"/>
      <c r="B145" s="591" t="s">
        <v>24</v>
      </c>
      <c r="C145" s="596">
        <v>214.59132083958127</v>
      </c>
      <c r="D145" s="288">
        <v>119.16636297351641</v>
      </c>
      <c r="E145" s="288">
        <v>221.1222832165686</v>
      </c>
      <c r="F145" s="288">
        <v>87.620399798141975</v>
      </c>
      <c r="G145" s="288">
        <v>44.30661210270361</v>
      </c>
      <c r="H145" s="288">
        <v>116.38112523236286</v>
      </c>
      <c r="I145" s="288">
        <v>286.54316095289289</v>
      </c>
      <c r="J145" s="288">
        <v>125.93779369202642</v>
      </c>
      <c r="K145" s="288">
        <v>99.792646510895338</v>
      </c>
      <c r="L145" s="288">
        <v>191.93390413288731</v>
      </c>
      <c r="M145" s="288">
        <v>117.95742989420266</v>
      </c>
      <c r="N145" s="288">
        <v>51.102354943682336</v>
      </c>
      <c r="O145" s="288">
        <v>174.69190427244078</v>
      </c>
      <c r="P145" s="288">
        <v>89.652558699162341</v>
      </c>
      <c r="Q145" s="288">
        <v>71.374391568988443</v>
      </c>
      <c r="R145" s="288">
        <v>107.02121772257264</v>
      </c>
      <c r="S145" s="597">
        <v>169.86643575470075</v>
      </c>
      <c r="T145" s="289">
        <v>96.824071950454709</v>
      </c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>
        <v>0</v>
      </c>
    </row>
    <row r="146" spans="1:40">
      <c r="A146" s="1264"/>
      <c r="B146" s="591" t="s">
        <v>25</v>
      </c>
      <c r="C146" s="596">
        <v>56.293152112985126</v>
      </c>
      <c r="D146" s="288">
        <v>81.356705060068137</v>
      </c>
      <c r="E146" s="288">
        <v>44.518595760833939</v>
      </c>
      <c r="F146" s="288">
        <v>101.32202891550975</v>
      </c>
      <c r="G146" s="288">
        <v>28.920650059239339</v>
      </c>
      <c r="H146" s="288">
        <v>81.536188856277874</v>
      </c>
      <c r="I146" s="288">
        <v>94.607626135352831</v>
      </c>
      <c r="J146" s="288">
        <v>348.51961962757184</v>
      </c>
      <c r="K146" s="288">
        <v>41.343148459144039</v>
      </c>
      <c r="L146" s="288">
        <v>396.61938351795555</v>
      </c>
      <c r="M146" s="288">
        <v>46.447694780406096</v>
      </c>
      <c r="N146" s="288">
        <v>61.800481864864821</v>
      </c>
      <c r="O146" s="288">
        <v>57.901144814581897</v>
      </c>
      <c r="P146" s="288">
        <v>45.087463780386514</v>
      </c>
      <c r="Q146" s="288">
        <v>111.67729740829257</v>
      </c>
      <c r="R146" s="288">
        <v>105.45916564456626</v>
      </c>
      <c r="S146" s="597">
        <v>117.37196188555916</v>
      </c>
      <c r="T146" s="289">
        <v>113.18338028451451</v>
      </c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>
        <v>0</v>
      </c>
    </row>
    <row r="147" spans="1:40">
      <c r="A147" s="1264"/>
      <c r="B147" s="591" t="s">
        <v>26</v>
      </c>
      <c r="C147" s="596">
        <v>48.375671788496696</v>
      </c>
      <c r="D147" s="288">
        <v>77.020636678342314</v>
      </c>
      <c r="E147" s="288">
        <v>57.005798635010215</v>
      </c>
      <c r="F147" s="288">
        <v>122.71307533621638</v>
      </c>
      <c r="G147" s="288">
        <v>42.19732687934205</v>
      </c>
      <c r="H147" s="288">
        <v>75.425142632902549</v>
      </c>
      <c r="I147" s="288">
        <v>108.73951658074046</v>
      </c>
      <c r="J147" s="288">
        <v>189.19261913451507</v>
      </c>
      <c r="K147" s="288">
        <v>27.716051087665665</v>
      </c>
      <c r="L147" s="288">
        <v>187.81455190166571</v>
      </c>
      <c r="M147" s="288">
        <v>81.854144413065342</v>
      </c>
      <c r="N147" s="288">
        <v>52.092068176595504</v>
      </c>
      <c r="O147" s="288">
        <v>31.374482259480661</v>
      </c>
      <c r="P147" s="288">
        <v>48.304528897487742</v>
      </c>
      <c r="Q147" s="288">
        <v>118.4075932166127</v>
      </c>
      <c r="R147" s="288">
        <v>125.42773051504777</v>
      </c>
      <c r="S147" s="597">
        <v>116.90921502929528</v>
      </c>
      <c r="T147" s="289">
        <v>115.72308831180695</v>
      </c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>
        <v>0</v>
      </c>
    </row>
    <row r="148" spans="1:40">
      <c r="A148" s="1264"/>
      <c r="B148" s="591" t="s">
        <v>27</v>
      </c>
      <c r="C148" s="596">
        <v>45.35734738627783</v>
      </c>
      <c r="D148" s="288">
        <v>43.134875839494654</v>
      </c>
      <c r="E148" s="288">
        <v>74.731809059929986</v>
      </c>
      <c r="F148" s="288">
        <v>188.47853179072237</v>
      </c>
      <c r="G148" s="288">
        <v>57.924220526018978</v>
      </c>
      <c r="H148" s="288">
        <v>130.95277151987551</v>
      </c>
      <c r="I148" s="288">
        <v>103.87875268904831</v>
      </c>
      <c r="J148" s="288">
        <v>222.06767228880921</v>
      </c>
      <c r="K148" s="288">
        <v>65.255167644524519</v>
      </c>
      <c r="L148" s="288">
        <v>243.23170883790181</v>
      </c>
      <c r="M148" s="288">
        <v>69.241403776119043</v>
      </c>
      <c r="N148" s="288">
        <v>58.855651974393055</v>
      </c>
      <c r="O148" s="288">
        <v>37.320699930253099</v>
      </c>
      <c r="P148" s="288">
        <v>96.629880988760448</v>
      </c>
      <c r="Q148" s="288">
        <v>123.15283463237803</v>
      </c>
      <c r="R148" s="288">
        <v>105.31392123638064</v>
      </c>
      <c r="S148" s="597">
        <v>177.86605973929719</v>
      </c>
      <c r="T148" s="289">
        <v>134.30725603921491</v>
      </c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>
        <v>0</v>
      </c>
    </row>
    <row r="149" spans="1:40">
      <c r="A149" s="1264"/>
      <c r="B149" s="591" t="s">
        <v>28</v>
      </c>
      <c r="C149" s="596">
        <v>39.818236126093126</v>
      </c>
      <c r="D149" s="288">
        <v>48.752922739781773</v>
      </c>
      <c r="E149" s="288">
        <v>33.868077979705326</v>
      </c>
      <c r="F149" s="288">
        <v>189.71153974886846</v>
      </c>
      <c r="G149" s="288">
        <v>60.913537406542375</v>
      </c>
      <c r="H149" s="288">
        <v>134.29155041469988</v>
      </c>
      <c r="I149" s="288">
        <v>236.28217612731746</v>
      </c>
      <c r="J149" s="288">
        <v>145.99463837590346</v>
      </c>
      <c r="K149" s="288">
        <v>36.96929393772961</v>
      </c>
      <c r="L149" s="288">
        <v>217.02367352502336</v>
      </c>
      <c r="M149" s="288">
        <v>60.352540899088901</v>
      </c>
      <c r="N149" s="288">
        <v>57.665522146387161</v>
      </c>
      <c r="O149" s="288">
        <v>134.98937575878534</v>
      </c>
      <c r="P149" s="288">
        <v>48.773013343062942</v>
      </c>
      <c r="Q149" s="288">
        <v>89.071091094044831</v>
      </c>
      <c r="R149" s="288">
        <v>92.319757578185516</v>
      </c>
      <c r="S149" s="597">
        <v>136.12130206982596</v>
      </c>
      <c r="T149" s="289">
        <v>133.86688011667005</v>
      </c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>
        <v>0</v>
      </c>
    </row>
    <row r="150" spans="1:40">
      <c r="A150" s="1264"/>
      <c r="B150" s="591" t="s">
        <v>29</v>
      </c>
      <c r="C150" s="596">
        <v>53.232920415012039</v>
      </c>
      <c r="D150" s="288">
        <v>40.181654477346129</v>
      </c>
      <c r="E150" s="288">
        <v>45.426632392724812</v>
      </c>
      <c r="F150" s="288">
        <v>209.78125730737966</v>
      </c>
      <c r="G150" s="288">
        <v>56.933145647671665</v>
      </c>
      <c r="H150" s="288">
        <v>102.13205481603526</v>
      </c>
      <c r="I150" s="288">
        <v>118.77664662307066</v>
      </c>
      <c r="J150" s="288">
        <v>217.50697923502139</v>
      </c>
      <c r="K150" s="288">
        <v>26.016929226992925</v>
      </c>
      <c r="L150" s="288">
        <v>180.67765006764304</v>
      </c>
      <c r="M150" s="288">
        <v>66.980961524262582</v>
      </c>
      <c r="N150" s="288">
        <v>96.097237195404574</v>
      </c>
      <c r="O150" s="288">
        <v>76.432304716461559</v>
      </c>
      <c r="P150" s="288">
        <v>65.401085575836433</v>
      </c>
      <c r="Q150" s="288">
        <v>121.70394452808044</v>
      </c>
      <c r="R150" s="288">
        <v>102.97795881900799</v>
      </c>
      <c r="S150" s="597">
        <v>163.99850047746583</v>
      </c>
      <c r="T150" s="289">
        <v>143.76887338562727</v>
      </c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>
        <v>0</v>
      </c>
    </row>
    <row r="151" spans="1:40">
      <c r="A151" s="1264"/>
      <c r="B151" s="591" t="s">
        <v>30</v>
      </c>
      <c r="C151" s="596">
        <v>48.083081932888405</v>
      </c>
      <c r="D151" s="288">
        <v>86.474105024458979</v>
      </c>
      <c r="E151" s="288">
        <v>57.246431050383173</v>
      </c>
      <c r="F151" s="288">
        <v>175.0899849523187</v>
      </c>
      <c r="G151" s="288">
        <v>65.949779126845215</v>
      </c>
      <c r="H151" s="288">
        <v>136.05094389501684</v>
      </c>
      <c r="I151" s="288">
        <v>151.84768148290772</v>
      </c>
      <c r="J151" s="288">
        <v>129.17189218707938</v>
      </c>
      <c r="K151" s="288">
        <v>71.40860734634694</v>
      </c>
      <c r="L151" s="288">
        <v>210.60917682916335</v>
      </c>
      <c r="M151" s="288">
        <v>107.22218742483922</v>
      </c>
      <c r="N151" s="288">
        <v>45.365659886524035</v>
      </c>
      <c r="O151" s="288">
        <v>87.395358391893723</v>
      </c>
      <c r="P151" s="288">
        <v>66.955424327943859</v>
      </c>
      <c r="Q151" s="288">
        <v>118.17290719036716</v>
      </c>
      <c r="R151" s="288">
        <v>107.48201111325366</v>
      </c>
      <c r="S151" s="597">
        <v>142.61878465791361</v>
      </c>
      <c r="T151" s="289">
        <v>144.58620653635558</v>
      </c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>
        <v>0</v>
      </c>
    </row>
    <row r="152" spans="1:40">
      <c r="A152" s="1264">
        <v>2012</v>
      </c>
      <c r="B152" s="591" t="s">
        <v>19</v>
      </c>
      <c r="C152" s="596">
        <v>62.80402115491448</v>
      </c>
      <c r="D152" s="288">
        <v>106.73168539388959</v>
      </c>
      <c r="E152" s="288">
        <v>80.0874948804627</v>
      </c>
      <c r="F152" s="288">
        <v>106.32853845617065</v>
      </c>
      <c r="G152" s="288">
        <v>119.89272623824083</v>
      </c>
      <c r="H152" s="288">
        <v>89.387621416447033</v>
      </c>
      <c r="I152" s="288">
        <v>208.20634143952827</v>
      </c>
      <c r="J152" s="288">
        <v>144.49992410861208</v>
      </c>
      <c r="K152" s="288">
        <v>41.750966644757206</v>
      </c>
      <c r="L152" s="288">
        <v>134.58899982019469</v>
      </c>
      <c r="M152" s="288">
        <v>71.658832420299817</v>
      </c>
      <c r="N152" s="288">
        <v>28.858649257554227</v>
      </c>
      <c r="O152" s="288">
        <v>110.54808030362355</v>
      </c>
      <c r="P152" s="288">
        <v>52.883685550196937</v>
      </c>
      <c r="Q152" s="288">
        <v>117.71908625359333</v>
      </c>
      <c r="R152" s="288">
        <v>102.38203181136424</v>
      </c>
      <c r="S152" s="597">
        <v>102.28924476459285</v>
      </c>
      <c r="T152" s="289">
        <v>93.677402019965712</v>
      </c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</row>
    <row r="153" spans="1:40">
      <c r="A153" s="1264"/>
      <c r="B153" s="591" t="s">
        <v>20</v>
      </c>
      <c r="C153" s="596">
        <v>43.298192240379187</v>
      </c>
      <c r="D153" s="288">
        <v>59.367520158746821</v>
      </c>
      <c r="E153" s="288">
        <v>93.472056029107719</v>
      </c>
      <c r="F153" s="288">
        <v>112.1534483230751</v>
      </c>
      <c r="G153" s="288">
        <v>75.403644259605628</v>
      </c>
      <c r="H153" s="288">
        <v>110.59482075145601</v>
      </c>
      <c r="I153" s="288">
        <v>176.96165721513583</v>
      </c>
      <c r="J153" s="288">
        <v>127.2388848985278</v>
      </c>
      <c r="K153" s="288">
        <v>56.256904932541509</v>
      </c>
      <c r="L153" s="288">
        <v>83.753890879302347</v>
      </c>
      <c r="M153" s="288">
        <v>96.900550406838164</v>
      </c>
      <c r="N153" s="288">
        <v>54.907006733853017</v>
      </c>
      <c r="O153" s="288">
        <v>242.89339174767929</v>
      </c>
      <c r="P153" s="288">
        <v>82.016789868019757</v>
      </c>
      <c r="Q153" s="288">
        <v>98.605077172284922</v>
      </c>
      <c r="R153" s="288">
        <v>89.947182734661027</v>
      </c>
      <c r="S153" s="597">
        <v>69.247119136123587</v>
      </c>
      <c r="T153" s="289">
        <v>88.850097426609494</v>
      </c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</row>
    <row r="154" spans="1:40">
      <c r="A154" s="1264"/>
      <c r="B154" s="591" t="s">
        <v>21</v>
      </c>
      <c r="C154" s="596">
        <v>41.533236017998568</v>
      </c>
      <c r="D154" s="288">
        <v>58.813646187973355</v>
      </c>
      <c r="E154" s="288">
        <v>70.817428680365296</v>
      </c>
      <c r="F154" s="288">
        <v>71.045114766534951</v>
      </c>
      <c r="G154" s="288">
        <v>71.171585735844047</v>
      </c>
      <c r="H154" s="288">
        <v>108.44548324123227</v>
      </c>
      <c r="I154" s="288">
        <v>151.06832322118919</v>
      </c>
      <c r="J154" s="288">
        <v>127.51477538604436</v>
      </c>
      <c r="K154" s="288">
        <v>58.316524685814045</v>
      </c>
      <c r="L154" s="288">
        <v>113.73028758343007</v>
      </c>
      <c r="M154" s="288">
        <v>132.01298330465622</v>
      </c>
      <c r="N154" s="288">
        <v>42.145526528005028</v>
      </c>
      <c r="O154" s="288">
        <v>179.84046731008979</v>
      </c>
      <c r="P154" s="288">
        <v>73.423907644248956</v>
      </c>
      <c r="Q154" s="288">
        <v>99.003522068731456</v>
      </c>
      <c r="R154" s="288">
        <v>82.252127649125285</v>
      </c>
      <c r="S154" s="597">
        <v>75.408523057367859</v>
      </c>
      <c r="T154" s="289">
        <v>67.727840332091546</v>
      </c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</row>
    <row r="155" spans="1:40">
      <c r="A155" s="1264"/>
      <c r="B155" s="591" t="s">
        <v>22</v>
      </c>
      <c r="C155" s="596">
        <v>45.307837718735975</v>
      </c>
      <c r="D155" s="288">
        <v>79.476217651221333</v>
      </c>
      <c r="E155" s="288">
        <v>107.50917853490046</v>
      </c>
      <c r="F155" s="288">
        <v>135.05015499193763</v>
      </c>
      <c r="G155" s="288">
        <v>76.586513630421777</v>
      </c>
      <c r="H155" s="288">
        <v>103.5259851430397</v>
      </c>
      <c r="I155" s="288">
        <v>186.74653917856938</v>
      </c>
      <c r="J155" s="288">
        <v>169.75473494154008</v>
      </c>
      <c r="K155" s="288">
        <v>59.96940032592628</v>
      </c>
      <c r="L155" s="288">
        <v>49.282362565529944</v>
      </c>
      <c r="M155" s="288">
        <v>102.28448120800509</v>
      </c>
      <c r="N155" s="288">
        <v>46.534578288877654</v>
      </c>
      <c r="O155" s="288">
        <v>202.27974643503285</v>
      </c>
      <c r="P155" s="288">
        <v>44.640235873644855</v>
      </c>
      <c r="Q155" s="288">
        <v>132.37499250205693</v>
      </c>
      <c r="R155" s="288">
        <v>37.824814327354673</v>
      </c>
      <c r="S155" s="597">
        <v>56.287910780814556</v>
      </c>
      <c r="T155" s="289">
        <v>82.466015940483928</v>
      </c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</row>
    <row r="156" spans="1:40">
      <c r="A156" s="1264"/>
      <c r="B156" s="591" t="s">
        <v>23</v>
      </c>
      <c r="C156" s="596">
        <v>54.385930396879779</v>
      </c>
      <c r="D156" s="288">
        <v>36.058984226862066</v>
      </c>
      <c r="E156" s="288">
        <v>99.960394523265975</v>
      </c>
      <c r="F156" s="288">
        <v>150.21380426265344</v>
      </c>
      <c r="G156" s="288">
        <v>104.43964569437931</v>
      </c>
      <c r="H156" s="288">
        <v>114.37552994314417</v>
      </c>
      <c r="I156" s="288">
        <v>248.87543350357166</v>
      </c>
      <c r="J156" s="288">
        <v>84.609398968363664</v>
      </c>
      <c r="K156" s="288">
        <v>48.152339739247338</v>
      </c>
      <c r="L156" s="288">
        <v>116.5894836124763</v>
      </c>
      <c r="M156" s="288">
        <v>135.09559652795403</v>
      </c>
      <c r="N156" s="288">
        <v>54.969575419037383</v>
      </c>
      <c r="O156" s="288">
        <v>176.64725559928317</v>
      </c>
      <c r="P156" s="288">
        <v>69.55318524508175</v>
      </c>
      <c r="Q156" s="288">
        <v>118.03206956431475</v>
      </c>
      <c r="R156" s="288">
        <v>82.718447964260577</v>
      </c>
      <c r="S156" s="597">
        <v>54.451546866435642</v>
      </c>
      <c r="T156" s="289">
        <v>111.65098379859796</v>
      </c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</row>
    <row r="157" spans="1:40">
      <c r="A157" s="1264"/>
      <c r="B157" s="591" t="s">
        <v>24</v>
      </c>
      <c r="C157" s="596">
        <v>48.484164327722453</v>
      </c>
      <c r="D157" s="288">
        <v>53.370464607424381</v>
      </c>
      <c r="E157" s="288">
        <v>102.67263411406115</v>
      </c>
      <c r="F157" s="288">
        <v>108.04997481712945</v>
      </c>
      <c r="G157" s="288">
        <v>71.922043814147514</v>
      </c>
      <c r="H157" s="288">
        <v>129.50384594711332</v>
      </c>
      <c r="I157" s="288">
        <v>204.4205658389962</v>
      </c>
      <c r="J157" s="288">
        <v>82.091319832966704</v>
      </c>
      <c r="K157" s="288">
        <v>91.674865054940966</v>
      </c>
      <c r="L157" s="288">
        <v>97.22186744725883</v>
      </c>
      <c r="M157" s="288">
        <v>94.478556138023933</v>
      </c>
      <c r="N157" s="288">
        <v>39.642509476231858</v>
      </c>
      <c r="O157" s="288">
        <v>211.97116930122752</v>
      </c>
      <c r="P157" s="288">
        <v>74.230505112380087</v>
      </c>
      <c r="Q157" s="288">
        <v>138.96561847918193</v>
      </c>
      <c r="R157" s="288">
        <v>123.97324795776858</v>
      </c>
      <c r="S157" s="597">
        <v>58.446860157919097</v>
      </c>
      <c r="T157" s="289">
        <v>78.904372337775087</v>
      </c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</row>
    <row r="158" spans="1:40">
      <c r="A158" s="1264"/>
      <c r="B158" s="591" t="s">
        <v>25</v>
      </c>
      <c r="C158" s="596">
        <v>47.691659527427369</v>
      </c>
      <c r="D158" s="288">
        <v>77.847523175689886</v>
      </c>
      <c r="E158" s="288">
        <v>104.37072331282123</v>
      </c>
      <c r="F158" s="288">
        <v>224.19302463496655</v>
      </c>
      <c r="G158" s="288">
        <v>50.934796084289324</v>
      </c>
      <c r="H158" s="288">
        <v>103.06136233631319</v>
      </c>
      <c r="I158" s="288">
        <v>78.129302817614459</v>
      </c>
      <c r="J158" s="288">
        <v>99.49300234164626</v>
      </c>
      <c r="K158" s="288">
        <v>38.459642477152386</v>
      </c>
      <c r="L158" s="288">
        <v>114.34512203028009</v>
      </c>
      <c r="M158" s="288">
        <v>149.33236696244137</v>
      </c>
      <c r="N158" s="288">
        <v>46.073234072066484</v>
      </c>
      <c r="O158" s="288">
        <v>242.07583258450271</v>
      </c>
      <c r="P158" s="288">
        <v>77.769363510218454</v>
      </c>
      <c r="Q158" s="288">
        <v>136.17586507723439</v>
      </c>
      <c r="R158" s="288">
        <v>136.46291657005233</v>
      </c>
      <c r="S158" s="597">
        <v>71.382896123095733</v>
      </c>
      <c r="T158" s="289">
        <v>149.48198082597705</v>
      </c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</row>
    <row r="159" spans="1:40">
      <c r="A159" s="1264"/>
      <c r="B159" s="591" t="s">
        <v>26</v>
      </c>
      <c r="C159" s="596">
        <v>34.840101156908901</v>
      </c>
      <c r="D159" s="288">
        <v>64.693107742499663</v>
      </c>
      <c r="E159" s="288">
        <v>78.025095239442805</v>
      </c>
      <c r="F159" s="288">
        <v>82.880555067614338</v>
      </c>
      <c r="G159" s="288">
        <v>50.934796084289324</v>
      </c>
      <c r="H159" s="288">
        <v>133.44500195010275</v>
      </c>
      <c r="I159" s="288">
        <v>107.68696980008141</v>
      </c>
      <c r="J159" s="288">
        <v>102.77696257270752</v>
      </c>
      <c r="K159" s="288">
        <v>37.601949212275699</v>
      </c>
      <c r="L159" s="288">
        <v>99.036258136265644</v>
      </c>
      <c r="M159" s="288">
        <v>86.387309958822996</v>
      </c>
      <c r="N159" s="288">
        <v>55.808915348276258</v>
      </c>
      <c r="O159" s="288">
        <v>237.09091023231917</v>
      </c>
      <c r="P159" s="288">
        <v>73.587786018440255</v>
      </c>
      <c r="Q159" s="288">
        <v>113.19323965678569</v>
      </c>
      <c r="R159" s="288">
        <v>186.67492303766088</v>
      </c>
      <c r="S159" s="597">
        <v>74.235030865561527</v>
      </c>
      <c r="T159" s="289">
        <v>67.850230503070804</v>
      </c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</row>
    <row r="160" spans="1:40">
      <c r="A160" s="1264"/>
      <c r="B160" s="591" t="s">
        <v>27</v>
      </c>
      <c r="C160" s="596">
        <v>46.126164830076576</v>
      </c>
      <c r="D160" s="288">
        <v>80.772040697957763</v>
      </c>
      <c r="E160" s="288">
        <v>75.878590222927869</v>
      </c>
      <c r="F160" s="288">
        <v>140.46570113606171</v>
      </c>
      <c r="G160" s="288">
        <v>38.295599073551529</v>
      </c>
      <c r="H160" s="288">
        <v>112.63908972179783</v>
      </c>
      <c r="I160" s="288">
        <v>121.25916531063901</v>
      </c>
      <c r="J160" s="288">
        <v>101.22611551817199</v>
      </c>
      <c r="K160" s="288">
        <v>36.397421822629042</v>
      </c>
      <c r="L160" s="288">
        <v>145.80039569118159</v>
      </c>
      <c r="M160" s="288">
        <v>125.29598179461492</v>
      </c>
      <c r="N160" s="288">
        <v>42.706758778832445</v>
      </c>
      <c r="O160" s="288">
        <v>250.88896959915584</v>
      </c>
      <c r="P160" s="288">
        <v>71.272746541440995</v>
      </c>
      <c r="Q160" s="288">
        <v>90.823869002082745</v>
      </c>
      <c r="R160" s="288">
        <v>116.75233900171125</v>
      </c>
      <c r="S160" s="597">
        <v>79.336665716352428</v>
      </c>
      <c r="T160" s="289">
        <v>69.277550995263567</v>
      </c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</row>
    <row r="161" spans="1:38">
      <c r="A161" s="1264"/>
      <c r="B161" s="591" t="s">
        <v>28</v>
      </c>
      <c r="C161" s="596">
        <v>62.70523392075259</v>
      </c>
      <c r="D161" s="288">
        <v>55.682440844664583</v>
      </c>
      <c r="E161" s="288">
        <v>91.626295692267917</v>
      </c>
      <c r="F161" s="288">
        <v>111.20048192007452</v>
      </c>
      <c r="G161" s="288">
        <v>35.854613133185687</v>
      </c>
      <c r="H161" s="288">
        <v>122.60820056082335</v>
      </c>
      <c r="I161" s="288">
        <v>119.16991065678711</v>
      </c>
      <c r="J161" s="288">
        <v>90.052944394978766</v>
      </c>
      <c r="K161" s="288">
        <v>38.196260240880456</v>
      </c>
      <c r="L161" s="288">
        <v>138.30754958857921</v>
      </c>
      <c r="M161" s="288">
        <v>86.067038846435423</v>
      </c>
      <c r="N161" s="288">
        <v>46.053102686855667</v>
      </c>
      <c r="O161" s="288">
        <v>331.03003136355835</v>
      </c>
      <c r="P161" s="288">
        <v>41.548810782634696</v>
      </c>
      <c r="Q161" s="288">
        <v>112.6192884403641</v>
      </c>
      <c r="R161" s="288">
        <v>104.13782793558148</v>
      </c>
      <c r="S161" s="597">
        <v>63.887465418522169</v>
      </c>
      <c r="T161" s="289">
        <v>72.83757522824537</v>
      </c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</row>
    <row r="162" spans="1:38">
      <c r="A162" s="1264"/>
      <c r="B162" s="591" t="s">
        <v>29</v>
      </c>
      <c r="C162" s="596">
        <v>47.428242419528395</v>
      </c>
      <c r="D162" s="288">
        <v>54.931343367680732</v>
      </c>
      <c r="E162" s="288">
        <v>96.14107360345875</v>
      </c>
      <c r="F162" s="288">
        <v>142.7213795572624</v>
      </c>
      <c r="G162" s="288">
        <v>106.73815344791061</v>
      </c>
      <c r="H162" s="288">
        <v>108.69907245516895</v>
      </c>
      <c r="I162" s="288">
        <v>91.056639828227603</v>
      </c>
      <c r="J162" s="288">
        <v>130.56914396127493</v>
      </c>
      <c r="K162" s="288">
        <v>23.063012553674579</v>
      </c>
      <c r="L162" s="288">
        <v>139.20217473600323</v>
      </c>
      <c r="M162" s="288">
        <v>83.455486052924215</v>
      </c>
      <c r="N162" s="288">
        <v>56.243391305300626</v>
      </c>
      <c r="O162" s="288">
        <v>356.78790180606546</v>
      </c>
      <c r="P162" s="288">
        <v>64.658483879791575</v>
      </c>
      <c r="Q162" s="288">
        <v>100.82623525785182</v>
      </c>
      <c r="R162" s="288">
        <v>109.93675154217846</v>
      </c>
      <c r="S162" s="597">
        <v>68.835265935475803</v>
      </c>
      <c r="T162" s="289">
        <v>105.58758905753518</v>
      </c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</row>
    <row r="163" spans="1:38">
      <c r="A163" s="1264"/>
      <c r="B163" s="591" t="s">
        <v>30</v>
      </c>
      <c r="C163" s="596">
        <v>49.007023451628633</v>
      </c>
      <c r="D163" s="288">
        <v>53.559949047873836</v>
      </c>
      <c r="E163" s="288">
        <v>92.033966102932524</v>
      </c>
      <c r="F163" s="288">
        <v>179.23289070116056</v>
      </c>
      <c r="G163" s="288">
        <v>127.8771407984468</v>
      </c>
      <c r="H163" s="288">
        <v>106.90084730891436</v>
      </c>
      <c r="I163" s="288">
        <v>86.963264524227299</v>
      </c>
      <c r="J163" s="288">
        <v>114.35654000668795</v>
      </c>
      <c r="K163" s="288">
        <v>76.198649916355677</v>
      </c>
      <c r="L163" s="288">
        <v>89.566249923994249</v>
      </c>
      <c r="M163" s="288">
        <v>106.85359576402553</v>
      </c>
      <c r="N163" s="288">
        <v>38.611277522058863</v>
      </c>
      <c r="O163" s="288">
        <v>244.25673183566349</v>
      </c>
      <c r="P163" s="288">
        <v>71.537178150534231</v>
      </c>
      <c r="Q163" s="288">
        <v>103.49359633840764</v>
      </c>
      <c r="R163" s="288">
        <v>115.05879890209592</v>
      </c>
      <c r="S163" s="597">
        <v>49.565786730887744</v>
      </c>
      <c r="T163" s="289">
        <v>99.61852425210887</v>
      </c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</row>
    <row r="164" spans="1:38">
      <c r="A164" s="1264">
        <v>2013</v>
      </c>
      <c r="B164" s="591" t="s">
        <v>19</v>
      </c>
      <c r="C164" s="596">
        <v>100.08522012080219</v>
      </c>
      <c r="D164" s="288">
        <v>146.78211272327829</v>
      </c>
      <c r="E164" s="288">
        <v>89.34251977268876</v>
      </c>
      <c r="F164" s="288">
        <v>118.09933027849129</v>
      </c>
      <c r="G164" s="288">
        <v>93.647803229870746</v>
      </c>
      <c r="H164" s="288">
        <v>130.22803271203907</v>
      </c>
      <c r="I164" s="288">
        <v>346.12268951243078</v>
      </c>
      <c r="J164" s="288">
        <v>143.10304533035944</v>
      </c>
      <c r="K164" s="288">
        <v>84.824802311431782</v>
      </c>
      <c r="L164" s="288">
        <v>105.12379087738877</v>
      </c>
      <c r="M164" s="288">
        <v>123.45454966530696</v>
      </c>
      <c r="N164" s="288">
        <v>49.937363711795427</v>
      </c>
      <c r="O164" s="288">
        <v>152.17180418106764</v>
      </c>
      <c r="P164" s="288">
        <v>128.93205220003753</v>
      </c>
      <c r="Q164" s="288">
        <v>96.242391255648982</v>
      </c>
      <c r="R164" s="288">
        <v>111.37106724045951</v>
      </c>
      <c r="S164" s="597">
        <v>95.318683689121514</v>
      </c>
      <c r="T164" s="289">
        <v>122.06153088794206</v>
      </c>
    </row>
    <row r="165" spans="1:38">
      <c r="A165" s="1264"/>
      <c r="B165" s="591" t="s">
        <v>20</v>
      </c>
      <c r="C165" s="596">
        <v>79.256942288396047</v>
      </c>
      <c r="D165" s="288">
        <v>124.58539883562429</v>
      </c>
      <c r="E165" s="288">
        <v>87.70171914893389</v>
      </c>
      <c r="F165" s="288">
        <v>126.67160634411732</v>
      </c>
      <c r="G165" s="288">
        <v>84.014458073838611</v>
      </c>
      <c r="H165" s="288">
        <v>157.71961299802965</v>
      </c>
      <c r="I165" s="288">
        <v>201.21256419521686</v>
      </c>
      <c r="J165" s="288">
        <v>246.23947445153144</v>
      </c>
      <c r="K165" s="288">
        <v>91.347821496346839</v>
      </c>
      <c r="L165" s="288">
        <v>137.469418412377</v>
      </c>
      <c r="M165" s="288">
        <v>91.323954541363975</v>
      </c>
      <c r="N165" s="288">
        <v>56.164161929369961</v>
      </c>
      <c r="O165" s="288">
        <v>112.89237625937274</v>
      </c>
      <c r="P165" s="288">
        <v>103.64275733223327</v>
      </c>
      <c r="Q165" s="288">
        <v>104.44362674527869</v>
      </c>
      <c r="R165" s="288">
        <v>96.787547471577412</v>
      </c>
      <c r="S165" s="597">
        <v>136.64133481359084</v>
      </c>
      <c r="T165" s="289">
        <v>119.66193034257597</v>
      </c>
    </row>
    <row r="166" spans="1:38">
      <c r="A166" s="1264"/>
      <c r="B166" s="591" t="s">
        <v>21</v>
      </c>
      <c r="C166" s="596">
        <v>83.602556056691924</v>
      </c>
      <c r="D166" s="288">
        <v>139.49354377955544</v>
      </c>
      <c r="E166" s="288">
        <v>92.494567299605706</v>
      </c>
      <c r="F166" s="288">
        <v>106.9018089479034</v>
      </c>
      <c r="G166" s="288">
        <v>78.385055019277829</v>
      </c>
      <c r="H166" s="288">
        <v>81.559390087813071</v>
      </c>
      <c r="I166" s="288">
        <v>173.81652743361201</v>
      </c>
      <c r="J166" s="288">
        <v>186.58228291167606</v>
      </c>
      <c r="K166" s="288">
        <v>113.78372638184324</v>
      </c>
      <c r="L166" s="288">
        <v>143.41443430874867</v>
      </c>
      <c r="M166" s="288">
        <v>117.51831360926315</v>
      </c>
      <c r="N166" s="288">
        <v>40.864798252535437</v>
      </c>
      <c r="O166" s="288">
        <v>110.19395189985204</v>
      </c>
      <c r="P166" s="288">
        <v>90.852683767188665</v>
      </c>
      <c r="Q166" s="288">
        <v>120.86997594470839</v>
      </c>
      <c r="R166" s="288">
        <v>86.188461936448945</v>
      </c>
      <c r="S166" s="597">
        <v>118.83858429525813</v>
      </c>
      <c r="T166" s="289">
        <v>114.37646976797539</v>
      </c>
    </row>
    <row r="167" spans="1:38">
      <c r="A167" s="1264"/>
      <c r="B167" s="591" t="s">
        <v>22</v>
      </c>
      <c r="C167" s="596">
        <v>85.462160912444403</v>
      </c>
      <c r="D167" s="288">
        <v>235.53299431174136</v>
      </c>
      <c r="E167" s="288">
        <v>115.00134601283858</v>
      </c>
      <c r="F167" s="288">
        <v>124.88792336830869</v>
      </c>
      <c r="G167" s="288">
        <v>68.193405118755038</v>
      </c>
      <c r="H167" s="288">
        <v>165.73097228796027</v>
      </c>
      <c r="I167" s="288">
        <v>239.32315857156578</v>
      </c>
      <c r="J167" s="288">
        <v>102.74342368448848</v>
      </c>
      <c r="K167" s="288">
        <v>34.361143050567492</v>
      </c>
      <c r="L167" s="288">
        <v>104.47900737692078</v>
      </c>
      <c r="M167" s="288">
        <v>135.47660270746874</v>
      </c>
      <c r="N167" s="288">
        <v>39.847636017835256</v>
      </c>
      <c r="O167" s="288">
        <v>229.98263057074291</v>
      </c>
      <c r="P167" s="288">
        <v>49.088287591171209</v>
      </c>
      <c r="Q167" s="288">
        <v>104.6462762239633</v>
      </c>
      <c r="R167" s="288">
        <v>73.900620355777676</v>
      </c>
      <c r="S167" s="597">
        <v>70.395000325479486</v>
      </c>
      <c r="T167" s="289">
        <v>112.28467678484215</v>
      </c>
    </row>
    <row r="168" spans="1:38">
      <c r="A168" s="1264"/>
      <c r="B168" s="591" t="s">
        <v>23</v>
      </c>
      <c r="C168" s="596">
        <v>81.039880111223567</v>
      </c>
      <c r="D168" s="288">
        <v>146.02322336739729</v>
      </c>
      <c r="E168" s="288">
        <v>77.9061060162704</v>
      </c>
      <c r="F168" s="288">
        <v>90.651244938880055</v>
      </c>
      <c r="G168" s="288">
        <v>95.391590499444675</v>
      </c>
      <c r="H168" s="288">
        <v>93.328048746054407</v>
      </c>
      <c r="I168" s="288">
        <v>214.39439334729525</v>
      </c>
      <c r="J168" s="288">
        <v>85.680635246986341</v>
      </c>
      <c r="K168" s="288">
        <v>40.199490246818236</v>
      </c>
      <c r="L168" s="288">
        <v>118.36449836509328</v>
      </c>
      <c r="M168" s="288">
        <v>55.373401761527482</v>
      </c>
      <c r="N168" s="288">
        <v>48.186652058282036</v>
      </c>
      <c r="O168" s="288">
        <v>325.41073103969791</v>
      </c>
      <c r="P168" s="288">
        <v>88.334417687817179</v>
      </c>
      <c r="Q168" s="288">
        <v>101.90763532773035</v>
      </c>
      <c r="R168" s="288">
        <v>108.35878590268797</v>
      </c>
      <c r="S168" s="597">
        <v>79.615536501965508</v>
      </c>
      <c r="T168" s="289">
        <v>134.83999191623201</v>
      </c>
    </row>
    <row r="169" spans="1:38">
      <c r="A169" s="1264"/>
      <c r="B169" s="591" t="s">
        <v>24</v>
      </c>
      <c r="C169" s="596">
        <v>78.004974528429486</v>
      </c>
      <c r="D169" s="288">
        <v>113.11935112117962</v>
      </c>
      <c r="E169" s="288">
        <v>87.132103829294351</v>
      </c>
      <c r="F169" s="288">
        <v>111.87105420495209</v>
      </c>
      <c r="G169" s="288">
        <v>107.26672318437593</v>
      </c>
      <c r="H169" s="288">
        <v>147.93774002670975</v>
      </c>
      <c r="I169" s="288">
        <v>168.69299246216698</v>
      </c>
      <c r="J169" s="288">
        <v>95.924075941877774</v>
      </c>
      <c r="K169" s="288">
        <v>64.694511963189711</v>
      </c>
      <c r="L169" s="288">
        <v>132.04853842753892</v>
      </c>
      <c r="M169" s="288">
        <v>151.69055549983858</v>
      </c>
      <c r="N169" s="288">
        <v>36.442182002730853</v>
      </c>
      <c r="O169" s="288">
        <v>282.81593839781516</v>
      </c>
      <c r="P169" s="288">
        <v>90.323267296420951</v>
      </c>
      <c r="Q169" s="288">
        <v>97.096342209763577</v>
      </c>
      <c r="R169" s="288">
        <v>82.697310284732666</v>
      </c>
      <c r="S169" s="597">
        <v>58.638350234482637</v>
      </c>
      <c r="T169" s="289">
        <v>138.39317633312902</v>
      </c>
    </row>
    <row r="170" spans="1:38">
      <c r="A170" s="1264"/>
      <c r="B170" s="591" t="s">
        <v>25</v>
      </c>
      <c r="C170" s="596">
        <v>74.32783126011185</v>
      </c>
      <c r="D170" s="288">
        <v>140.3519073478484</v>
      </c>
      <c r="E170" s="288">
        <v>85.053196469147125</v>
      </c>
      <c r="F170" s="288">
        <v>115.68934737422644</v>
      </c>
      <c r="G170" s="288">
        <v>91.892838268036513</v>
      </c>
      <c r="H170" s="288">
        <v>81.517403422238516</v>
      </c>
      <c r="I170" s="288">
        <v>142.86568118932794</v>
      </c>
      <c r="J170" s="288">
        <v>78.532101984527699</v>
      </c>
      <c r="K170" s="288">
        <v>54.283082772541533</v>
      </c>
      <c r="L170" s="288">
        <v>133.5651858880193</v>
      </c>
      <c r="M170" s="288">
        <v>94.484971222935641</v>
      </c>
      <c r="N170" s="288">
        <v>38.088614746195248</v>
      </c>
      <c r="O170" s="288">
        <v>133.83523570349496</v>
      </c>
      <c r="P170" s="288">
        <v>74.695011329984339</v>
      </c>
      <c r="Q170" s="288">
        <v>89.988972977451397</v>
      </c>
      <c r="R170" s="288">
        <v>103.45514091902859</v>
      </c>
      <c r="S170" s="597">
        <v>78.01564726532213</v>
      </c>
      <c r="T170" s="289">
        <v>101.90320477871498</v>
      </c>
    </row>
    <row r="171" spans="1:38">
      <c r="A171" s="1264"/>
      <c r="B171" s="591" t="s">
        <v>26</v>
      </c>
      <c r="C171" s="596">
        <v>62.318091904357189</v>
      </c>
      <c r="D171" s="288">
        <v>117.49569660185981</v>
      </c>
      <c r="E171" s="288">
        <v>107.43040686663407</v>
      </c>
      <c r="F171" s="288">
        <v>112.12122510407848</v>
      </c>
      <c r="G171" s="288">
        <v>106.94792072254207</v>
      </c>
      <c r="H171" s="288">
        <v>45.32960350893029</v>
      </c>
      <c r="I171" s="288">
        <v>157.36519749402586</v>
      </c>
      <c r="J171" s="288">
        <v>81.021377969937475</v>
      </c>
      <c r="K171" s="288">
        <v>64.377317109079542</v>
      </c>
      <c r="L171" s="288">
        <v>175.48769934473148</v>
      </c>
      <c r="M171" s="288">
        <v>39.884026729586822</v>
      </c>
      <c r="N171" s="288">
        <v>34.339552818218408</v>
      </c>
      <c r="O171" s="288">
        <v>102.83115742453646</v>
      </c>
      <c r="P171" s="288">
        <v>59.484856308822629</v>
      </c>
      <c r="Q171" s="288">
        <v>84.475577337383314</v>
      </c>
      <c r="R171" s="288">
        <v>90.09575743689129</v>
      </c>
      <c r="S171" s="597">
        <v>106.45204667823637</v>
      </c>
      <c r="T171" s="289">
        <v>89.472164204074787</v>
      </c>
    </row>
    <row r="172" spans="1:38">
      <c r="A172" s="1264"/>
      <c r="B172" s="591" t="s">
        <v>27</v>
      </c>
      <c r="C172" s="596">
        <v>96.13040250321842</v>
      </c>
      <c r="D172" s="288">
        <v>160.50994109464582</v>
      </c>
      <c r="E172" s="288">
        <v>122.16637958749669</v>
      </c>
      <c r="F172" s="288">
        <v>118.43706619416569</v>
      </c>
      <c r="G172" s="288">
        <v>91.580291003474329</v>
      </c>
      <c r="H172" s="288">
        <v>101.33624788889146</v>
      </c>
      <c r="I172" s="288">
        <v>164.37653183769976</v>
      </c>
      <c r="J172" s="288">
        <v>56.040839510594346</v>
      </c>
      <c r="K172" s="288">
        <v>50.579591584658445</v>
      </c>
      <c r="L172" s="288">
        <v>114.24858161895006</v>
      </c>
      <c r="M172" s="288">
        <v>68.575679870274257</v>
      </c>
      <c r="N172" s="288">
        <v>40.278672344097068</v>
      </c>
      <c r="O172" s="288">
        <v>97.192114701444439</v>
      </c>
      <c r="P172" s="288">
        <v>74.772397073847316</v>
      </c>
      <c r="Q172" s="288">
        <v>86.152698507813838</v>
      </c>
      <c r="R172" s="288">
        <v>116.33650142077936</v>
      </c>
      <c r="S172" s="597">
        <v>108.15694823007473</v>
      </c>
      <c r="T172" s="289">
        <v>111.59743755331841</v>
      </c>
    </row>
    <row r="173" spans="1:38">
      <c r="A173" s="1264"/>
      <c r="B173" s="591" t="s">
        <v>28</v>
      </c>
      <c r="C173" s="596">
        <v>47.428242419528395</v>
      </c>
      <c r="D173" s="288">
        <v>54.931343367680732</v>
      </c>
      <c r="E173" s="288">
        <v>96.14107360345875</v>
      </c>
      <c r="F173" s="288">
        <v>141.20066345970784</v>
      </c>
      <c r="G173" s="288">
        <v>126.47405597189456</v>
      </c>
      <c r="H173" s="288">
        <v>108.67103055412018</v>
      </c>
      <c r="I173" s="288">
        <v>91.056639828227603</v>
      </c>
      <c r="J173" s="288">
        <v>135.72252416681252</v>
      </c>
      <c r="K173" s="288">
        <v>23.103284087772519</v>
      </c>
      <c r="L173" s="288">
        <v>139.21262919853626</v>
      </c>
      <c r="M173" s="288">
        <v>83.518510294824509</v>
      </c>
      <c r="N173" s="288">
        <v>56.246341048647977</v>
      </c>
      <c r="O173" s="288">
        <v>356.78790180606546</v>
      </c>
      <c r="P173" s="288">
        <v>64.653723956109431</v>
      </c>
      <c r="Q173" s="288">
        <v>101.0462145903689</v>
      </c>
      <c r="R173" s="288">
        <v>109.93675154217846</v>
      </c>
      <c r="S173" s="597">
        <v>68.835265935475803</v>
      </c>
      <c r="T173" s="289">
        <v>108.82115028350556</v>
      </c>
    </row>
    <row r="174" spans="1:38">
      <c r="A174" s="1264"/>
      <c r="B174" s="591" t="s">
        <v>29</v>
      </c>
      <c r="C174" s="596">
        <v>79.256942288396047</v>
      </c>
      <c r="D174" s="288">
        <v>124.58539883562429</v>
      </c>
      <c r="E174" s="288">
        <v>87.70171914893389</v>
      </c>
      <c r="F174" s="288">
        <v>126.67160401345394</v>
      </c>
      <c r="G174" s="288">
        <v>84.012993330738922</v>
      </c>
      <c r="H174" s="288">
        <v>157.71961299802965</v>
      </c>
      <c r="I174" s="288">
        <v>201.21256419521686</v>
      </c>
      <c r="J174" s="288">
        <v>246.23947445153144</v>
      </c>
      <c r="K174" s="288">
        <v>91.347821496346839</v>
      </c>
      <c r="L174" s="288">
        <v>137.469418412377</v>
      </c>
      <c r="M174" s="288">
        <v>91.323954541363975</v>
      </c>
      <c r="N174" s="288">
        <v>56.164161929369961</v>
      </c>
      <c r="O174" s="288">
        <v>112.89237625937274</v>
      </c>
      <c r="P174" s="288">
        <v>103.64275733223327</v>
      </c>
      <c r="Q174" s="288">
        <v>104.44362674527869</v>
      </c>
      <c r="R174" s="288">
        <v>96.787547471577412</v>
      </c>
      <c r="S174" s="597">
        <v>136.64133481359084</v>
      </c>
      <c r="T174" s="289">
        <v>119.66163802622675</v>
      </c>
    </row>
    <row r="175" spans="1:38">
      <c r="A175" s="1264"/>
      <c r="B175" s="591" t="s">
        <v>30</v>
      </c>
      <c r="C175" s="596">
        <v>41.533236017998568</v>
      </c>
      <c r="D175" s="288">
        <v>58.813646187973355</v>
      </c>
      <c r="E175" s="288">
        <v>70.817428680365296</v>
      </c>
      <c r="F175" s="288">
        <v>109.84554222698763</v>
      </c>
      <c r="G175" s="288">
        <v>71.224113723791319</v>
      </c>
      <c r="H175" s="288">
        <v>108.44548324123227</v>
      </c>
      <c r="I175" s="288">
        <v>151.06832322118919</v>
      </c>
      <c r="J175" s="288">
        <v>127.51477538604436</v>
      </c>
      <c r="K175" s="288">
        <v>58.316524685814045</v>
      </c>
      <c r="L175" s="288">
        <v>113.73028758343007</v>
      </c>
      <c r="M175" s="288">
        <v>132.01298330465622</v>
      </c>
      <c r="N175" s="288">
        <v>42.145526528005028</v>
      </c>
      <c r="O175" s="288">
        <v>179.84046731008979</v>
      </c>
      <c r="P175" s="288">
        <v>73.424350751318642</v>
      </c>
      <c r="Q175" s="288">
        <v>99.003522068731456</v>
      </c>
      <c r="R175" s="288">
        <v>82.252127649125285</v>
      </c>
      <c r="S175" s="597">
        <v>75.408523057367859</v>
      </c>
      <c r="T175" s="289">
        <v>104.33559055271404</v>
      </c>
    </row>
    <row r="176" spans="1:38">
      <c r="A176" s="1264">
        <v>2014</v>
      </c>
      <c r="B176" s="591" t="s">
        <v>19</v>
      </c>
      <c r="C176" s="596">
        <v>62.71</v>
      </c>
      <c r="D176" s="288">
        <v>55.68</v>
      </c>
      <c r="E176" s="288">
        <v>91.63</v>
      </c>
      <c r="F176" s="288">
        <v>156.62</v>
      </c>
      <c r="G176" s="288">
        <v>35.86</v>
      </c>
      <c r="H176" s="288">
        <v>122.62</v>
      </c>
      <c r="I176" s="288">
        <v>119.17</v>
      </c>
      <c r="J176" s="288">
        <v>93.7</v>
      </c>
      <c r="K176" s="288">
        <v>40.49</v>
      </c>
      <c r="L176" s="288">
        <v>138.21</v>
      </c>
      <c r="M176" s="288">
        <v>86.13</v>
      </c>
      <c r="N176" s="288">
        <v>46.05</v>
      </c>
      <c r="O176" s="288">
        <v>331.03</v>
      </c>
      <c r="P176" s="288">
        <v>41.55</v>
      </c>
      <c r="Q176" s="288">
        <v>113.89</v>
      </c>
      <c r="R176" s="288">
        <v>104.14</v>
      </c>
      <c r="S176" s="597">
        <v>63.89</v>
      </c>
      <c r="T176" s="289">
        <v>101.39</v>
      </c>
      <c r="U176" s="290"/>
    </row>
    <row r="177" spans="1:21">
      <c r="A177" s="1264"/>
      <c r="B177" s="591" t="s">
        <v>20</v>
      </c>
      <c r="C177" s="596">
        <v>49.01</v>
      </c>
      <c r="D177" s="288">
        <v>53.56</v>
      </c>
      <c r="E177" s="288">
        <v>92.03</v>
      </c>
      <c r="F177" s="288">
        <v>184.58</v>
      </c>
      <c r="G177" s="288">
        <v>58.13</v>
      </c>
      <c r="H177" s="288">
        <v>106.89</v>
      </c>
      <c r="I177" s="288">
        <v>86.96</v>
      </c>
      <c r="J177" s="288">
        <v>121.77</v>
      </c>
      <c r="K177" s="288">
        <v>76.2</v>
      </c>
      <c r="L177" s="288">
        <v>89.68</v>
      </c>
      <c r="M177" s="288">
        <v>106.95</v>
      </c>
      <c r="N177" s="288">
        <v>38.61</v>
      </c>
      <c r="O177" s="288">
        <v>244.26</v>
      </c>
      <c r="P177" s="288">
        <v>74.02</v>
      </c>
      <c r="Q177" s="288">
        <v>105.24</v>
      </c>
      <c r="R177" s="288">
        <v>115.06</v>
      </c>
      <c r="S177" s="597">
        <v>49.57</v>
      </c>
      <c r="T177" s="289">
        <v>104.22</v>
      </c>
      <c r="U177" s="290"/>
    </row>
    <row r="178" spans="1:21">
      <c r="A178" s="1264"/>
      <c r="B178" s="591" t="s">
        <v>21</v>
      </c>
      <c r="C178" s="596">
        <v>34.840000000000003</v>
      </c>
      <c r="D178" s="288">
        <v>64.69</v>
      </c>
      <c r="E178" s="288">
        <v>78.03</v>
      </c>
      <c r="F178" s="288">
        <v>128.32</v>
      </c>
      <c r="G178" s="288">
        <v>46.15</v>
      </c>
      <c r="H178" s="288">
        <v>133.94999999999999</v>
      </c>
      <c r="I178" s="288">
        <v>107.69</v>
      </c>
      <c r="J178" s="288">
        <v>102.78</v>
      </c>
      <c r="K178" s="288">
        <v>37.549999999999997</v>
      </c>
      <c r="L178" s="288">
        <v>99.04</v>
      </c>
      <c r="M178" s="288">
        <v>86.39</v>
      </c>
      <c r="N178" s="288">
        <v>55.81</v>
      </c>
      <c r="O178" s="288">
        <v>237.09</v>
      </c>
      <c r="P178" s="288">
        <v>73.52</v>
      </c>
      <c r="Q178" s="288">
        <v>116</v>
      </c>
      <c r="R178" s="288">
        <v>186.67</v>
      </c>
      <c r="S178" s="597">
        <v>74.239999999999995</v>
      </c>
      <c r="T178" s="289">
        <v>103.75</v>
      </c>
    </row>
    <row r="179" spans="1:21">
      <c r="A179" s="1264"/>
      <c r="B179" s="591" t="s">
        <v>22</v>
      </c>
      <c r="C179" s="596">
        <v>103.70110687004575</v>
      </c>
      <c r="D179" s="288">
        <v>67.139482906967601</v>
      </c>
      <c r="E179" s="288">
        <v>127.92258267668227</v>
      </c>
      <c r="F179" s="288">
        <v>170.67475239215477</v>
      </c>
      <c r="G179" s="288">
        <v>96.022897303110156</v>
      </c>
      <c r="H179" s="288">
        <v>109.87593822918053</v>
      </c>
      <c r="I179" s="288">
        <v>96.613345009242792</v>
      </c>
      <c r="J179" s="288">
        <v>77.27290115238138</v>
      </c>
      <c r="K179" s="288">
        <v>47.281390201419242</v>
      </c>
      <c r="L179" s="288">
        <v>92.819624208862137</v>
      </c>
      <c r="M179" s="288">
        <v>124.8339526491999</v>
      </c>
      <c r="N179" s="288">
        <v>43.802822493888904</v>
      </c>
      <c r="O179" s="288">
        <v>102.1975308401216</v>
      </c>
      <c r="P179" s="288">
        <v>70.864101453055653</v>
      </c>
      <c r="Q179" s="288">
        <v>66.428072083577945</v>
      </c>
      <c r="R179" s="288">
        <v>95.914249948745194</v>
      </c>
      <c r="S179" s="597">
        <v>68.720091248615645</v>
      </c>
      <c r="T179" s="289">
        <v>109.82411345947544</v>
      </c>
    </row>
    <row r="180" spans="1:21">
      <c r="A180" s="1264"/>
      <c r="B180" s="591" t="s">
        <v>23</v>
      </c>
      <c r="C180" s="596">
        <v>52.972768642957583</v>
      </c>
      <c r="D180" s="288">
        <v>41.002489781947617</v>
      </c>
      <c r="E180" s="288">
        <v>76.780796490641222</v>
      </c>
      <c r="F180" s="288">
        <v>178.99134030172758</v>
      </c>
      <c r="G180" s="288">
        <v>56.415241794072578</v>
      </c>
      <c r="H180" s="288">
        <v>88.518807335470981</v>
      </c>
      <c r="I180" s="288">
        <v>114.99257044584836</v>
      </c>
      <c r="J180" s="288">
        <v>94.023140609363423</v>
      </c>
      <c r="K180" s="288">
        <v>30.559011588723678</v>
      </c>
      <c r="L180" s="288">
        <v>72.428592799669843</v>
      </c>
      <c r="M180" s="288">
        <v>55.247473767477928</v>
      </c>
      <c r="N180" s="288">
        <v>46.090514269047155</v>
      </c>
      <c r="O180" s="288">
        <v>118.87383817873427</v>
      </c>
      <c r="P180" s="288">
        <v>49.044147511336476</v>
      </c>
      <c r="Q180" s="288">
        <v>67.516501559727971</v>
      </c>
      <c r="R180" s="288">
        <v>77.826386240702959</v>
      </c>
      <c r="S180" s="597">
        <v>43.389028914874942</v>
      </c>
      <c r="T180" s="289">
        <v>89.855758134198012</v>
      </c>
    </row>
    <row r="181" spans="1:21">
      <c r="A181" s="1264"/>
      <c r="B181" s="591" t="s">
        <v>24</v>
      </c>
      <c r="C181" s="596">
        <v>110.29934995220898</v>
      </c>
      <c r="D181" s="288">
        <v>106.02405805390079</v>
      </c>
      <c r="E181" s="288">
        <v>107.75946414595998</v>
      </c>
      <c r="F181" s="288">
        <v>161.32725914593445</v>
      </c>
      <c r="G181" s="288">
        <v>52.136132978098537</v>
      </c>
      <c r="H181" s="288">
        <v>152.81623303332182</v>
      </c>
      <c r="I181" s="288">
        <v>96.470673117875194</v>
      </c>
      <c r="J181" s="288">
        <v>53.24353730670569</v>
      </c>
      <c r="K181" s="288">
        <v>30.331030593335562</v>
      </c>
      <c r="L181" s="288">
        <v>116.45372788609889</v>
      </c>
      <c r="M181" s="288">
        <v>168.39748744023336</v>
      </c>
      <c r="N181" s="288">
        <v>45.932078038509687</v>
      </c>
      <c r="O181" s="288">
        <v>102.8781663045867</v>
      </c>
      <c r="P181" s="288">
        <v>73.102544636997948</v>
      </c>
      <c r="Q181" s="288">
        <v>65.656618448681385</v>
      </c>
      <c r="R181" s="288">
        <v>107.38110671130876</v>
      </c>
      <c r="S181" s="597">
        <v>95.259648583094929</v>
      </c>
      <c r="T181" s="289">
        <v>95.758421128419883</v>
      </c>
    </row>
    <row r="182" spans="1:21">
      <c r="A182" s="1264"/>
      <c r="B182" s="591" t="s">
        <v>25</v>
      </c>
      <c r="C182" s="596">
        <v>65.48181391633581</v>
      </c>
      <c r="D182" s="288">
        <v>133.57049177262999</v>
      </c>
      <c r="E182" s="288">
        <v>86.731758776616545</v>
      </c>
      <c r="F182" s="288">
        <v>119.79299701654695</v>
      </c>
      <c r="G182" s="288">
        <v>74.051187034109361</v>
      </c>
      <c r="H182" s="288">
        <v>107.46731891378154</v>
      </c>
      <c r="I182" s="288">
        <v>106.66036275212163</v>
      </c>
      <c r="J182" s="288">
        <v>87.493881861195447</v>
      </c>
      <c r="K182" s="288">
        <v>35.01768162551808</v>
      </c>
      <c r="L182" s="288">
        <v>130.38726031564948</v>
      </c>
      <c r="M182" s="288">
        <v>147.3218843036893</v>
      </c>
      <c r="N182" s="288">
        <v>48.820734017874365</v>
      </c>
      <c r="O182" s="288">
        <v>134.84372391767499</v>
      </c>
      <c r="P182" s="288">
        <v>85.203388281535126</v>
      </c>
      <c r="Q182" s="288">
        <v>60.95469329310292</v>
      </c>
      <c r="R182" s="288">
        <v>109.4295739769572</v>
      </c>
      <c r="S182" s="597">
        <v>95.645585314212695</v>
      </c>
      <c r="T182" s="289">
        <v>107.58402669614514</v>
      </c>
    </row>
    <row r="183" spans="1:21">
      <c r="A183" s="1264"/>
      <c r="B183" s="591" t="s">
        <v>26</v>
      </c>
      <c r="C183" s="596">
        <v>69.267659810214326</v>
      </c>
      <c r="D183" s="288">
        <v>147.90473110403423</v>
      </c>
      <c r="E183" s="288">
        <v>86.465814814320922</v>
      </c>
      <c r="F183" s="288">
        <v>174.42789300533929</v>
      </c>
      <c r="G183" s="288">
        <v>65.624150617150008</v>
      </c>
      <c r="H183" s="288">
        <v>82.820377712946097</v>
      </c>
      <c r="I183" s="288">
        <v>46.933193288959842</v>
      </c>
      <c r="J183" s="288">
        <v>30.409958831634576</v>
      </c>
      <c r="K183" s="288">
        <v>37.054316480730535</v>
      </c>
      <c r="L183" s="288">
        <v>103.97314146133093</v>
      </c>
      <c r="M183" s="288">
        <v>111.90340370668099</v>
      </c>
      <c r="N183" s="288">
        <v>41.268751582271953</v>
      </c>
      <c r="O183" s="288">
        <v>109.75804495490044</v>
      </c>
      <c r="P183" s="288">
        <v>53.515177248073343</v>
      </c>
      <c r="Q183" s="288">
        <v>57.889531474759416</v>
      </c>
      <c r="R183" s="288">
        <v>77.073885348163117</v>
      </c>
      <c r="S183" s="597">
        <v>39.052156117731592</v>
      </c>
      <c r="T183" s="289">
        <v>95.492271420022462</v>
      </c>
    </row>
    <row r="184" spans="1:21">
      <c r="A184" s="1264"/>
      <c r="B184" s="591" t="s">
        <v>27</v>
      </c>
      <c r="C184" s="596">
        <v>110.49541950090054</v>
      </c>
      <c r="D184" s="288">
        <v>162.8096359302362</v>
      </c>
      <c r="E184" s="288">
        <v>98.490346067178379</v>
      </c>
      <c r="F184" s="288">
        <v>134.10618103770625</v>
      </c>
      <c r="G184" s="288">
        <v>70.899828140352952</v>
      </c>
      <c r="H184" s="288">
        <v>127.74573151416723</v>
      </c>
      <c r="I184" s="288">
        <v>113.88200305436038</v>
      </c>
      <c r="J184" s="288">
        <v>60.308953161761735</v>
      </c>
      <c r="K184" s="288">
        <v>54.718412422274199</v>
      </c>
      <c r="L184" s="288">
        <v>120.73066334797591</v>
      </c>
      <c r="M184" s="288">
        <v>147.01982090255805</v>
      </c>
      <c r="N184" s="288">
        <v>39.421645848100567</v>
      </c>
      <c r="O184" s="288">
        <v>138.90106612872771</v>
      </c>
      <c r="P184" s="288">
        <v>84.263912735092319</v>
      </c>
      <c r="Q184" s="288">
        <v>63.358141518263203</v>
      </c>
      <c r="R184" s="288">
        <v>96.981205216423362</v>
      </c>
      <c r="S184" s="597">
        <v>65.182365877232101</v>
      </c>
      <c r="T184" s="289">
        <v>107.95773463258018</v>
      </c>
    </row>
    <row r="185" spans="1:21">
      <c r="A185" s="1264"/>
      <c r="B185" s="591" t="s">
        <v>28</v>
      </c>
      <c r="C185" s="596">
        <v>131.30049026642357</v>
      </c>
      <c r="D185" s="288">
        <v>160.25974014103548</v>
      </c>
      <c r="E185" s="288">
        <v>146.26659329599372</v>
      </c>
      <c r="F185" s="288">
        <v>165.33107482011715</v>
      </c>
      <c r="G185" s="288">
        <v>58.224541558125786</v>
      </c>
      <c r="H185" s="288">
        <v>164.21028015620601</v>
      </c>
      <c r="I185" s="288">
        <v>174.3753181841453</v>
      </c>
      <c r="J185" s="288">
        <v>83.306045345484335</v>
      </c>
      <c r="K185" s="288">
        <v>69.31883061366959</v>
      </c>
      <c r="L185" s="288">
        <v>129.49917639330769</v>
      </c>
      <c r="M185" s="288">
        <v>128.22127756713581</v>
      </c>
      <c r="N185" s="288">
        <v>76.31928540608439</v>
      </c>
      <c r="O185" s="288">
        <v>157.2825429558693</v>
      </c>
      <c r="P185" s="288">
        <v>108.01716820555059</v>
      </c>
      <c r="Q185" s="288">
        <v>84.946388698201005</v>
      </c>
      <c r="R185" s="288">
        <v>106.24396970806751</v>
      </c>
      <c r="S185" s="597">
        <v>68.35356947069991</v>
      </c>
      <c r="T185" s="289">
        <v>116.66544037448688</v>
      </c>
    </row>
    <row r="186" spans="1:21">
      <c r="A186" s="1264"/>
      <c r="B186" s="591" t="s">
        <v>29</v>
      </c>
      <c r="C186" s="596">
        <v>128.35987254178193</v>
      </c>
      <c r="D186" s="288">
        <v>151.98417443383016</v>
      </c>
      <c r="E186" s="288">
        <v>132.99352149499435</v>
      </c>
      <c r="F186" s="288">
        <v>146.53587495867711</v>
      </c>
      <c r="G186" s="288">
        <v>61.755701492835946</v>
      </c>
      <c r="H186" s="288">
        <v>133.40946744488218</v>
      </c>
      <c r="I186" s="288">
        <v>164.20593542146841</v>
      </c>
      <c r="J186" s="288">
        <v>87.314259563183455</v>
      </c>
      <c r="K186" s="288">
        <v>80.981859436096258</v>
      </c>
      <c r="L186" s="288">
        <v>104.17035201337161</v>
      </c>
      <c r="M186" s="288">
        <v>136.23306995495318</v>
      </c>
      <c r="N186" s="288">
        <v>63.458196974942126</v>
      </c>
      <c r="O186" s="288">
        <v>156.42105037434985</v>
      </c>
      <c r="P186" s="288">
        <v>98.143541322603639</v>
      </c>
      <c r="Q186" s="288">
        <v>85.131884402658088</v>
      </c>
      <c r="R186" s="288">
        <v>96.843333853868373</v>
      </c>
      <c r="S186" s="597">
        <v>86.526337245095647</v>
      </c>
      <c r="T186" s="289">
        <v>110.12373144273342</v>
      </c>
    </row>
    <row r="187" spans="1:21" ht="16.5" thickBot="1">
      <c r="A187" s="1265"/>
      <c r="B187" s="592" t="s">
        <v>30</v>
      </c>
      <c r="C187" s="598">
        <v>85.105702244275179</v>
      </c>
      <c r="D187" s="291">
        <v>124.94381884677104</v>
      </c>
      <c r="E187" s="291">
        <v>129.13144290762543</v>
      </c>
      <c r="F187" s="291">
        <v>128.52528755068678</v>
      </c>
      <c r="G187" s="291">
        <v>59.752412944287926</v>
      </c>
      <c r="H187" s="291">
        <v>103.30696619391628</v>
      </c>
      <c r="I187" s="291">
        <v>129.9135680814226</v>
      </c>
      <c r="J187" s="291">
        <v>74.466745217647727</v>
      </c>
      <c r="K187" s="291">
        <v>84.602582812395241</v>
      </c>
      <c r="L187" s="291">
        <v>157.35552212348367</v>
      </c>
      <c r="M187" s="291">
        <v>126.48281414563381</v>
      </c>
      <c r="N187" s="291">
        <v>64.740921703462789</v>
      </c>
      <c r="O187" s="291">
        <v>112.95863059783382</v>
      </c>
      <c r="P187" s="291">
        <v>97.787696871626665</v>
      </c>
      <c r="Q187" s="291">
        <v>80.808621888196811</v>
      </c>
      <c r="R187" s="291">
        <v>85.936982606679607</v>
      </c>
      <c r="S187" s="599">
        <v>89.430432513927968</v>
      </c>
      <c r="T187" s="292">
        <v>98.788979033431985</v>
      </c>
    </row>
    <row r="188" spans="1:21" s="584" customFormat="1" ht="18.75" thickBot="1">
      <c r="A188" s="1263" t="s">
        <v>1135</v>
      </c>
      <c r="B188" s="1263"/>
      <c r="C188" s="1263"/>
      <c r="D188" s="1263"/>
      <c r="E188" s="1263"/>
      <c r="F188" s="1263"/>
      <c r="G188" s="1263"/>
      <c r="H188" s="1263"/>
      <c r="I188" s="1263"/>
      <c r="J188" s="1263"/>
      <c r="K188" s="1263"/>
      <c r="L188" s="1263"/>
      <c r="M188" s="1263"/>
      <c r="N188" s="1263"/>
      <c r="O188" s="1263"/>
      <c r="P188" s="1263"/>
      <c r="Q188" s="1263"/>
      <c r="R188" s="1263"/>
      <c r="S188" s="1263"/>
      <c r="T188" s="1263"/>
    </row>
    <row r="189" spans="1:21" s="157" customFormat="1" ht="147.75" customHeight="1" thickBot="1">
      <c r="A189" s="585" t="s">
        <v>5</v>
      </c>
      <c r="B189" s="586" t="s">
        <v>18</v>
      </c>
      <c r="C189" s="600" t="s">
        <v>2166</v>
      </c>
      <c r="D189" s="587" t="s">
        <v>492</v>
      </c>
      <c r="E189" s="588" t="s">
        <v>2183</v>
      </c>
      <c r="F189" s="589" t="s">
        <v>494</v>
      </c>
      <c r="G189" s="589" t="s">
        <v>2193</v>
      </c>
      <c r="H189" s="589" t="s">
        <v>2167</v>
      </c>
      <c r="I189" s="589" t="s">
        <v>2185</v>
      </c>
      <c r="J189" s="589" t="s">
        <v>2174</v>
      </c>
      <c r="K189" s="589" t="s">
        <v>2195</v>
      </c>
      <c r="L189" s="589" t="s">
        <v>2199</v>
      </c>
      <c r="M189" s="588" t="s">
        <v>2200</v>
      </c>
      <c r="N189" s="588" t="s">
        <v>2178</v>
      </c>
      <c r="O189" s="589" t="s">
        <v>2179</v>
      </c>
      <c r="P189" s="589" t="s">
        <v>2168</v>
      </c>
      <c r="Q189" s="589" t="s">
        <v>2180</v>
      </c>
      <c r="R189" s="589" t="s">
        <v>2201</v>
      </c>
      <c r="S189" s="590" t="s">
        <v>2169</v>
      </c>
      <c r="T189" s="590" t="s">
        <v>2202</v>
      </c>
    </row>
    <row r="190" spans="1:21" ht="23.25" customHeight="1">
      <c r="A190" s="1264">
        <v>2015</v>
      </c>
      <c r="B190" s="591" t="s">
        <v>19</v>
      </c>
      <c r="C190" s="596">
        <v>134.57246995743773</v>
      </c>
      <c r="D190" s="288">
        <v>137.31222479763684</v>
      </c>
      <c r="E190" s="288">
        <v>132.96416677573367</v>
      </c>
      <c r="F190" s="288">
        <v>166.61515969960402</v>
      </c>
      <c r="G190" s="288">
        <v>56.711355827396574</v>
      </c>
      <c r="H190" s="288">
        <v>157.91194001127019</v>
      </c>
      <c r="I190" s="288">
        <v>220.06733117024285</v>
      </c>
      <c r="J190" s="288">
        <v>131.53375986423396</v>
      </c>
      <c r="K190" s="288">
        <v>93.353139735010501</v>
      </c>
      <c r="L190" s="288">
        <v>132.24995751917024</v>
      </c>
      <c r="M190" s="288">
        <v>206.50724786976079</v>
      </c>
      <c r="N190" s="288">
        <v>64.386729933450312</v>
      </c>
      <c r="O190" s="288">
        <v>249.03483471723985</v>
      </c>
      <c r="P190" s="288">
        <v>114.96755091020161</v>
      </c>
      <c r="Q190" s="288">
        <v>92.591110626664801</v>
      </c>
      <c r="R190" s="288">
        <v>111.50297173797439</v>
      </c>
      <c r="S190" s="597">
        <v>89.63032848523207</v>
      </c>
      <c r="T190" s="289">
        <v>101.8987063230522</v>
      </c>
    </row>
    <row r="191" spans="1:21" ht="23.25" customHeight="1">
      <c r="A191" s="1264"/>
      <c r="B191" s="591" t="s">
        <v>20</v>
      </c>
      <c r="C191" s="596">
        <v>120.08472623906161</v>
      </c>
      <c r="D191" s="288">
        <v>153.84925565387081</v>
      </c>
      <c r="E191" s="288">
        <v>138.74916225902481</v>
      </c>
      <c r="F191" s="288">
        <v>159.40831598904694</v>
      </c>
      <c r="G191" s="288">
        <v>54.267241939517127</v>
      </c>
      <c r="H191" s="288">
        <v>145.27378146343116</v>
      </c>
      <c r="I191" s="288">
        <v>211.12960301787331</v>
      </c>
      <c r="J191" s="288">
        <v>137.16924480682485</v>
      </c>
      <c r="K191" s="288">
        <v>83.128245866932517</v>
      </c>
      <c r="L191" s="288">
        <v>134.60108529288505</v>
      </c>
      <c r="M191" s="288">
        <v>216.818357394766</v>
      </c>
      <c r="N191" s="288">
        <v>65.602833740561479</v>
      </c>
      <c r="O191" s="288">
        <v>260.51859620492797</v>
      </c>
      <c r="P191" s="288">
        <v>94.994601285144995</v>
      </c>
      <c r="Q191" s="288">
        <v>101.70454193659677</v>
      </c>
      <c r="R191" s="288">
        <v>100.53483395052724</v>
      </c>
      <c r="S191" s="597">
        <v>95.567039562752626</v>
      </c>
      <c r="T191" s="289">
        <v>100.19825320948172</v>
      </c>
    </row>
    <row r="192" spans="1:21" ht="23.25" customHeight="1">
      <c r="A192" s="1264"/>
      <c r="B192" s="591" t="s">
        <v>21</v>
      </c>
      <c r="C192" s="596">
        <v>139.15663544101582</v>
      </c>
      <c r="D192" s="288">
        <v>163.76648817886738</v>
      </c>
      <c r="E192" s="288">
        <v>141.38734105936373</v>
      </c>
      <c r="F192" s="288">
        <v>156.23393044873038</v>
      </c>
      <c r="G192" s="288">
        <v>63.703048058940084</v>
      </c>
      <c r="H192" s="288">
        <v>135.44878263814635</v>
      </c>
      <c r="I192" s="288">
        <v>212.5322328407936</v>
      </c>
      <c r="J192" s="288">
        <v>134.37714343931319</v>
      </c>
      <c r="K192" s="288">
        <v>88.988261365851315</v>
      </c>
      <c r="L192" s="288">
        <v>131.00907783269767</v>
      </c>
      <c r="M192" s="288">
        <v>195.16623269801272</v>
      </c>
      <c r="N192" s="288">
        <v>59.018227290896121</v>
      </c>
      <c r="O192" s="288">
        <v>258.78616883650278</v>
      </c>
      <c r="P192" s="288">
        <v>98.356761374344842</v>
      </c>
      <c r="Q192" s="288">
        <v>83.751938442587047</v>
      </c>
      <c r="R192" s="288">
        <v>99.981404313212678</v>
      </c>
      <c r="S192" s="597">
        <v>95.875041826689483</v>
      </c>
      <c r="T192" s="289">
        <v>101.78937617013284</v>
      </c>
    </row>
    <row r="193" spans="1:20" ht="23.25" customHeight="1">
      <c r="A193" s="1264"/>
      <c r="B193" s="591" t="s">
        <v>22</v>
      </c>
      <c r="C193" s="596">
        <v>217.96410010476598</v>
      </c>
      <c r="D193" s="288">
        <v>193.48549670341129</v>
      </c>
      <c r="E193" s="288">
        <v>116.56602306133462</v>
      </c>
      <c r="F193" s="288">
        <v>129.48656068973065</v>
      </c>
      <c r="G193" s="288">
        <v>62.064831357846664</v>
      </c>
      <c r="H193" s="288">
        <v>141.57674958917102</v>
      </c>
      <c r="I193" s="288">
        <v>422.88129306461411</v>
      </c>
      <c r="J193" s="288">
        <v>261.22825027301991</v>
      </c>
      <c r="K193" s="288">
        <v>81.908539632304965</v>
      </c>
      <c r="L193" s="288">
        <v>135.0246704974856</v>
      </c>
      <c r="M193" s="288">
        <v>412.54107324288424</v>
      </c>
      <c r="N193" s="288">
        <v>72.505506706186253</v>
      </c>
      <c r="O193" s="288">
        <v>232.04471582105285</v>
      </c>
      <c r="P193" s="288">
        <v>166.32950499354504</v>
      </c>
      <c r="Q193" s="288">
        <v>93.715250801263664</v>
      </c>
      <c r="R193" s="288">
        <v>85.553759467427298</v>
      </c>
      <c r="S193" s="597">
        <v>115.59522090339127</v>
      </c>
      <c r="T193" s="289">
        <v>101.36518655307549</v>
      </c>
    </row>
    <row r="194" spans="1:20" ht="23.25" customHeight="1">
      <c r="A194" s="1264"/>
      <c r="B194" s="591" t="s">
        <v>23</v>
      </c>
      <c r="C194" s="596">
        <v>127.06989509352387</v>
      </c>
      <c r="D194" s="288">
        <v>211.10395880548657</v>
      </c>
      <c r="E194" s="288">
        <v>115.39983960438218</v>
      </c>
      <c r="F194" s="288">
        <v>139.40114223614273</v>
      </c>
      <c r="G194" s="288">
        <v>88.900881371766829</v>
      </c>
      <c r="H194" s="288">
        <v>156.5343537859884</v>
      </c>
      <c r="I194" s="288">
        <v>369.12120634292859</v>
      </c>
      <c r="J194" s="288">
        <v>278.95967198697815</v>
      </c>
      <c r="K194" s="288">
        <v>82.971385049043064</v>
      </c>
      <c r="L194" s="288">
        <v>149.52645246278772</v>
      </c>
      <c r="M194" s="288">
        <v>524.85965269246799</v>
      </c>
      <c r="N194" s="288">
        <v>77.872571506064347</v>
      </c>
      <c r="O194" s="288">
        <v>216.36647860138746</v>
      </c>
      <c r="P194" s="288">
        <v>188.51151405427629</v>
      </c>
      <c r="Q194" s="288">
        <v>89.516929872048877</v>
      </c>
      <c r="R194" s="288">
        <v>95.801592808874716</v>
      </c>
      <c r="S194" s="597">
        <v>145.41751859740469</v>
      </c>
      <c r="T194" s="289">
        <v>105.62180820379548</v>
      </c>
    </row>
    <row r="195" spans="1:20" ht="23.25" customHeight="1">
      <c r="A195" s="1264"/>
      <c r="B195" s="591" t="s">
        <v>24</v>
      </c>
      <c r="C195" s="596">
        <v>172.467504873102</v>
      </c>
      <c r="D195" s="288">
        <v>214.73091888329145</v>
      </c>
      <c r="E195" s="288">
        <v>111.44564499253261</v>
      </c>
      <c r="F195" s="288">
        <v>134.23363627136007</v>
      </c>
      <c r="G195" s="288">
        <v>68.551184014303885</v>
      </c>
      <c r="H195" s="288">
        <v>157.90570798833056</v>
      </c>
      <c r="I195" s="288">
        <v>317.8402963074933</v>
      </c>
      <c r="J195" s="288">
        <v>354.47017592368491</v>
      </c>
      <c r="K195" s="288">
        <v>90.973249173472965</v>
      </c>
      <c r="L195" s="288">
        <v>126.03895593122756</v>
      </c>
      <c r="M195" s="288">
        <v>431.17640599371424</v>
      </c>
      <c r="N195" s="288">
        <v>75.300058622935438</v>
      </c>
      <c r="O195" s="288">
        <v>396.18013777405901</v>
      </c>
      <c r="P195" s="288">
        <v>175.72082724824602</v>
      </c>
      <c r="Q195" s="288">
        <v>99.382335242367702</v>
      </c>
      <c r="R195" s="288">
        <v>92.295616075443505</v>
      </c>
      <c r="S195" s="597">
        <v>165.87790055211283</v>
      </c>
      <c r="T195" s="289">
        <v>103.9204003537053</v>
      </c>
    </row>
    <row r="196" spans="1:20" ht="23.25" customHeight="1">
      <c r="A196" s="1264"/>
      <c r="B196" s="591" t="s">
        <v>25</v>
      </c>
      <c r="C196" s="596">
        <v>228.73693686020835</v>
      </c>
      <c r="D196" s="288">
        <v>224.15101593270089</v>
      </c>
      <c r="E196" s="288">
        <v>105.07649037544371</v>
      </c>
      <c r="F196" s="288">
        <v>190.36637925875772</v>
      </c>
      <c r="G196" s="288">
        <v>71.081570571363031</v>
      </c>
      <c r="H196" s="288">
        <v>144.24963691354699</v>
      </c>
      <c r="I196" s="288">
        <v>307.44280945050593</v>
      </c>
      <c r="J196" s="288">
        <v>224.74301746579192</v>
      </c>
      <c r="K196" s="288">
        <v>87.720112871628146</v>
      </c>
      <c r="L196" s="288">
        <v>134.62492194636067</v>
      </c>
      <c r="M196" s="288">
        <v>281.73990421493602</v>
      </c>
      <c r="N196" s="288">
        <v>94.462701606073168</v>
      </c>
      <c r="O196" s="288">
        <v>101.72042404434633</v>
      </c>
      <c r="P196" s="288">
        <v>171.27117230639095</v>
      </c>
      <c r="Q196" s="288">
        <v>83.324591657128138</v>
      </c>
      <c r="R196" s="288">
        <v>90.502035668926339</v>
      </c>
      <c r="S196" s="597">
        <v>115.40245211654813</v>
      </c>
      <c r="T196" s="289">
        <v>106.01387876994721</v>
      </c>
    </row>
    <row r="197" spans="1:20" ht="23.25" customHeight="1">
      <c r="A197" s="1264"/>
      <c r="B197" s="591" t="s">
        <v>26</v>
      </c>
      <c r="C197" s="596">
        <v>219.37335801027905</v>
      </c>
      <c r="D197" s="288">
        <v>253.22559979430409</v>
      </c>
      <c r="E197" s="288">
        <v>111.96611960350815</v>
      </c>
      <c r="F197" s="288">
        <v>215.03057296688928</v>
      </c>
      <c r="G197" s="288">
        <v>70.577528589808423</v>
      </c>
      <c r="H197" s="288">
        <v>142.34599808451435</v>
      </c>
      <c r="I197" s="288">
        <v>281.59808360339161</v>
      </c>
      <c r="J197" s="288">
        <v>270.1471954490649</v>
      </c>
      <c r="K197" s="288">
        <v>95.770307547021986</v>
      </c>
      <c r="L197" s="288">
        <v>125.73523670295002</v>
      </c>
      <c r="M197" s="288">
        <v>337.7124699674257</v>
      </c>
      <c r="N197" s="288">
        <v>99.570643610782071</v>
      </c>
      <c r="O197" s="288">
        <v>86.073874394355514</v>
      </c>
      <c r="P197" s="288">
        <v>169.34375786909703</v>
      </c>
      <c r="Q197" s="288">
        <v>94.266634516429278</v>
      </c>
      <c r="R197" s="288">
        <v>89.252725744853748</v>
      </c>
      <c r="S197" s="597">
        <v>111.71932678414602</v>
      </c>
      <c r="T197" s="289">
        <v>104.06535566166765</v>
      </c>
    </row>
    <row r="198" spans="1:20" ht="23.25" customHeight="1">
      <c r="A198" s="1264"/>
      <c r="B198" s="591" t="s">
        <v>27</v>
      </c>
      <c r="C198" s="596">
        <v>237.80442006494019</v>
      </c>
      <c r="D198" s="288">
        <v>257.12719739173497</v>
      </c>
      <c r="E198" s="288">
        <v>115.38286615616062</v>
      </c>
      <c r="F198" s="288">
        <v>194.87688448487575</v>
      </c>
      <c r="G198" s="288">
        <v>77.677242159442912</v>
      </c>
      <c r="H198" s="288">
        <v>144.88435646387353</v>
      </c>
      <c r="I198" s="288">
        <v>321.14373275923123</v>
      </c>
      <c r="J198" s="288">
        <v>247.14138951055992</v>
      </c>
      <c r="K198" s="288">
        <v>94.515846142034249</v>
      </c>
      <c r="L198" s="288">
        <v>127.40678928236125</v>
      </c>
      <c r="M198" s="288">
        <v>324.64345424897465</v>
      </c>
      <c r="N198" s="288">
        <v>95.23353032527011</v>
      </c>
      <c r="O198" s="288">
        <v>91.671613705816455</v>
      </c>
      <c r="P198" s="288">
        <v>187.22610025679472</v>
      </c>
      <c r="Q198" s="288">
        <v>85.532812953336375</v>
      </c>
      <c r="R198" s="288">
        <v>92.191055455828447</v>
      </c>
      <c r="S198" s="597">
        <v>99.175540262890593</v>
      </c>
      <c r="T198" s="289">
        <v>105.01133602423202</v>
      </c>
    </row>
    <row r="199" spans="1:20" ht="23.25" customHeight="1">
      <c r="A199" s="1264"/>
      <c r="B199" s="591" t="s">
        <v>28</v>
      </c>
      <c r="C199" s="596">
        <v>330.62777560589376</v>
      </c>
      <c r="D199" s="288">
        <v>316.86199331151954</v>
      </c>
      <c r="E199" s="288">
        <v>100.91569218897425</v>
      </c>
      <c r="F199" s="288">
        <v>189.64371241646171</v>
      </c>
      <c r="G199" s="288">
        <v>71.952334661697165</v>
      </c>
      <c r="H199" s="288">
        <v>115.97774331602673</v>
      </c>
      <c r="I199" s="288">
        <v>203.01927385076607</v>
      </c>
      <c r="J199" s="288">
        <v>216.03350589540918</v>
      </c>
      <c r="K199" s="288">
        <v>82.311505787656401</v>
      </c>
      <c r="L199" s="288">
        <v>116.15072482324938</v>
      </c>
      <c r="M199" s="288">
        <v>290.0107109885854</v>
      </c>
      <c r="N199" s="288">
        <v>92.90855110310379</v>
      </c>
      <c r="O199" s="288">
        <v>103.74531443582961</v>
      </c>
      <c r="P199" s="288">
        <v>164.15030335620906</v>
      </c>
      <c r="Q199" s="288">
        <v>87.474812291053738</v>
      </c>
      <c r="R199" s="288">
        <v>98.436589292441255</v>
      </c>
      <c r="S199" s="597">
        <v>103.28700765333807</v>
      </c>
      <c r="T199" s="289">
        <v>103.02241346487837</v>
      </c>
    </row>
    <row r="200" spans="1:20" ht="23.25" customHeight="1">
      <c r="A200" s="1264"/>
      <c r="B200" s="591" t="s">
        <v>29</v>
      </c>
      <c r="C200" s="596">
        <v>289.03959102421311</v>
      </c>
      <c r="D200" s="288">
        <v>343.76534940917452</v>
      </c>
      <c r="E200" s="288">
        <v>102.87627835072837</v>
      </c>
      <c r="F200" s="288">
        <v>199.78389368560426</v>
      </c>
      <c r="G200" s="288">
        <v>71.779544954855538</v>
      </c>
      <c r="H200" s="288">
        <v>135.07213212610159</v>
      </c>
      <c r="I200" s="288">
        <v>242.11124897626104</v>
      </c>
      <c r="J200" s="288">
        <v>268.98597337037631</v>
      </c>
      <c r="K200" s="288">
        <v>107.20294646512025</v>
      </c>
      <c r="L200" s="288">
        <v>119.64450141930581</v>
      </c>
      <c r="M200" s="288">
        <v>264.70501786950257</v>
      </c>
      <c r="N200" s="288">
        <v>96.671092644896632</v>
      </c>
      <c r="O200" s="288">
        <v>126.76932952431757</v>
      </c>
      <c r="P200" s="288">
        <v>187.22668651324125</v>
      </c>
      <c r="Q200" s="288">
        <v>97.870913368897504</v>
      </c>
      <c r="R200" s="288">
        <v>95.445392014900207</v>
      </c>
      <c r="S200" s="597">
        <v>113.59889107149495</v>
      </c>
      <c r="T200" s="289">
        <v>102.28260858757339</v>
      </c>
    </row>
    <row r="201" spans="1:20" ht="23.25" customHeight="1">
      <c r="A201" s="1264"/>
      <c r="B201" s="591" t="s">
        <v>30</v>
      </c>
      <c r="C201" s="596">
        <v>227.41766647304985</v>
      </c>
      <c r="D201" s="288">
        <v>295.79914381954904</v>
      </c>
      <c r="E201" s="288">
        <v>104.31775795756728</v>
      </c>
      <c r="F201" s="288">
        <v>186.81806136259885</v>
      </c>
      <c r="G201" s="288">
        <v>74.725302360723504</v>
      </c>
      <c r="H201" s="288">
        <v>124.46366202412914</v>
      </c>
      <c r="I201" s="288">
        <v>291.33738495562443</v>
      </c>
      <c r="J201" s="288">
        <v>275.96097674803758</v>
      </c>
      <c r="K201" s="288">
        <v>97.819156844080666</v>
      </c>
      <c r="L201" s="288">
        <v>133.4595494088247</v>
      </c>
      <c r="M201" s="288">
        <v>273.45328526492978</v>
      </c>
      <c r="N201" s="288">
        <v>83.39791166592245</v>
      </c>
      <c r="O201" s="288">
        <v>82.797582571200849</v>
      </c>
      <c r="P201" s="288">
        <v>184.43830060129474</v>
      </c>
      <c r="Q201" s="288">
        <v>93.302601816367087</v>
      </c>
      <c r="R201" s="288">
        <v>98.78501487051399</v>
      </c>
      <c r="S201" s="597">
        <v>97.809945535490073</v>
      </c>
      <c r="T201" s="289">
        <v>100.6123600986969</v>
      </c>
    </row>
    <row r="202" spans="1:20" ht="23.25" customHeight="1">
      <c r="A202" s="1264">
        <v>2016</v>
      </c>
      <c r="B202" s="591" t="s">
        <v>19</v>
      </c>
      <c r="C202" s="596">
        <v>329.53707746913443</v>
      </c>
      <c r="D202" s="288">
        <v>466.60018029869076</v>
      </c>
      <c r="E202" s="288">
        <v>104.50051391983679</v>
      </c>
      <c r="F202" s="288">
        <v>170.53481263384705</v>
      </c>
      <c r="G202" s="288">
        <v>74.038252801341315</v>
      </c>
      <c r="H202" s="288">
        <v>124.88202521855447</v>
      </c>
      <c r="I202" s="288">
        <v>260.89108371604692</v>
      </c>
      <c r="J202" s="288">
        <v>199.77265113580731</v>
      </c>
      <c r="K202" s="288">
        <v>143.22640804733675</v>
      </c>
      <c r="L202" s="288">
        <v>121.6143887870887</v>
      </c>
      <c r="M202" s="288">
        <v>210.34274650741574</v>
      </c>
      <c r="N202" s="288">
        <v>94.412266899436275</v>
      </c>
      <c r="O202" s="288">
        <v>186.97971615320165</v>
      </c>
      <c r="P202" s="288">
        <v>193.142067288585</v>
      </c>
      <c r="Q202" s="288">
        <v>92.404040136810934</v>
      </c>
      <c r="R202" s="288">
        <v>104.24926762236608</v>
      </c>
      <c r="S202" s="597">
        <v>132.24073397469166</v>
      </c>
      <c r="T202" s="289">
        <v>94.47166326142478</v>
      </c>
    </row>
    <row r="203" spans="1:20" ht="23.25" customHeight="1">
      <c r="A203" s="1264"/>
      <c r="B203" s="591" t="s">
        <v>20</v>
      </c>
      <c r="C203" s="596">
        <v>285.82204950529911</v>
      </c>
      <c r="D203" s="288">
        <v>461.803769496413</v>
      </c>
      <c r="E203" s="288">
        <v>105.6209151600624</v>
      </c>
      <c r="F203" s="288">
        <v>194.25916573029713</v>
      </c>
      <c r="G203" s="288">
        <v>76.483214302842299</v>
      </c>
      <c r="H203" s="288">
        <v>125.05741399312602</v>
      </c>
      <c r="I203" s="288">
        <v>260.05598602570899</v>
      </c>
      <c r="J203" s="288">
        <v>225.01153127785904</v>
      </c>
      <c r="K203" s="288">
        <v>169.72155707217289</v>
      </c>
      <c r="L203" s="288">
        <v>119.35905084609404</v>
      </c>
      <c r="M203" s="288">
        <v>231.3049620297783</v>
      </c>
      <c r="N203" s="288">
        <v>95.996263567835044</v>
      </c>
      <c r="O203" s="288">
        <v>240.33063354273509</v>
      </c>
      <c r="P203" s="288">
        <v>202.51527161453029</v>
      </c>
      <c r="Q203" s="288">
        <v>103.49890680023097</v>
      </c>
      <c r="R203" s="288">
        <v>99.315984528367935</v>
      </c>
      <c r="S203" s="597">
        <v>137.18981875946236</v>
      </c>
      <c r="T203" s="289">
        <v>100.16895892160437</v>
      </c>
    </row>
    <row r="204" spans="1:20" ht="23.25" customHeight="1">
      <c r="A204" s="1264"/>
      <c r="B204" s="591" t="s">
        <v>21</v>
      </c>
      <c r="C204" s="596">
        <v>226.10949642267144</v>
      </c>
      <c r="D204" s="288">
        <v>405.19201682313894</v>
      </c>
      <c r="E204" s="288">
        <v>110.58394139972256</v>
      </c>
      <c r="F204" s="288">
        <v>193.69949014994049</v>
      </c>
      <c r="G204" s="288">
        <v>73.093051600165992</v>
      </c>
      <c r="H204" s="288">
        <v>124.50083187970171</v>
      </c>
      <c r="I204" s="288">
        <v>283.51799209723646</v>
      </c>
      <c r="J204" s="288">
        <v>202.29463435173818</v>
      </c>
      <c r="K204" s="288">
        <v>134.18419707802701</v>
      </c>
      <c r="L204" s="288">
        <v>112.76772396786822</v>
      </c>
      <c r="M204" s="288">
        <v>218.66835903825987</v>
      </c>
      <c r="N204" s="288">
        <v>107.70278738455545</v>
      </c>
      <c r="O204" s="288">
        <v>227.18575131537042</v>
      </c>
      <c r="P204" s="288">
        <v>202.21114479100243</v>
      </c>
      <c r="Q204" s="288">
        <v>106.64396974736421</v>
      </c>
      <c r="R204" s="288">
        <v>99.411540743791932</v>
      </c>
      <c r="S204" s="597">
        <v>115.95885598029732</v>
      </c>
      <c r="T204" s="289">
        <v>83.844545522520804</v>
      </c>
    </row>
    <row r="205" spans="1:20" ht="23.25" customHeight="1">
      <c r="A205" s="1264"/>
      <c r="B205" s="591" t="s">
        <v>22</v>
      </c>
      <c r="C205" s="596">
        <v>154.66259544056044</v>
      </c>
      <c r="D205" s="288">
        <v>382.04394795087183</v>
      </c>
      <c r="E205" s="288">
        <v>85.215104207592773</v>
      </c>
      <c r="F205" s="288">
        <v>147.3463851497439</v>
      </c>
      <c r="G205" s="288">
        <v>65.582137117943105</v>
      </c>
      <c r="H205" s="288">
        <v>120.2320817955282</v>
      </c>
      <c r="I205" s="288">
        <v>296.88297480716341</v>
      </c>
      <c r="J205" s="288">
        <v>196.89963874230966</v>
      </c>
      <c r="K205" s="288">
        <v>109.65927140864258</v>
      </c>
      <c r="L205" s="288">
        <v>147.34552785087624</v>
      </c>
      <c r="M205" s="288">
        <v>217.16376338904274</v>
      </c>
      <c r="N205" s="288">
        <v>102.68987525099413</v>
      </c>
      <c r="O205" s="288">
        <v>186.82756251840641</v>
      </c>
      <c r="P205" s="288">
        <v>236.48851732151911</v>
      </c>
      <c r="Q205" s="288">
        <v>80.070025617929971</v>
      </c>
      <c r="R205" s="288">
        <v>111.99360455803632</v>
      </c>
      <c r="S205" s="597">
        <v>119.15953554402611</v>
      </c>
      <c r="T205" s="289">
        <v>84.175677677051368</v>
      </c>
    </row>
    <row r="206" spans="1:20" ht="23.25" customHeight="1">
      <c r="A206" s="1264"/>
      <c r="B206" s="591" t="s">
        <v>23</v>
      </c>
      <c r="C206" s="596">
        <v>184.07875102085828</v>
      </c>
      <c r="D206" s="288">
        <v>417.13313113948993</v>
      </c>
      <c r="E206" s="288">
        <v>100.81867429519964</v>
      </c>
      <c r="F206" s="288">
        <v>135.69380561374294</v>
      </c>
      <c r="G206" s="288">
        <v>61.977942610315665</v>
      </c>
      <c r="H206" s="288">
        <v>137.86369297617836</v>
      </c>
      <c r="I206" s="288">
        <v>337.36128405922625</v>
      </c>
      <c r="J206" s="288">
        <v>242.9992227838143</v>
      </c>
      <c r="K206" s="288">
        <v>156.09630992460839</v>
      </c>
      <c r="L206" s="288">
        <v>152.93223109927442</v>
      </c>
      <c r="M206" s="288">
        <v>289.47935126110292</v>
      </c>
      <c r="N206" s="288">
        <v>103.95564952404983</v>
      </c>
      <c r="O206" s="288">
        <v>197.39617718595179</v>
      </c>
      <c r="P206" s="288">
        <v>253.79208108942609</v>
      </c>
      <c r="Q206" s="288">
        <v>90.136682177732695</v>
      </c>
      <c r="R206" s="288">
        <v>118.27709860689306</v>
      </c>
      <c r="S206" s="597">
        <v>117.20200456129746</v>
      </c>
      <c r="T206" s="289">
        <v>80.994905879358441</v>
      </c>
    </row>
    <row r="207" spans="1:20" ht="23.25" customHeight="1">
      <c r="A207" s="1264"/>
      <c r="B207" s="591" t="s">
        <v>24</v>
      </c>
      <c r="C207" s="596">
        <v>198.52583490727315</v>
      </c>
      <c r="D207" s="288">
        <v>467.10817245456201</v>
      </c>
      <c r="E207" s="288">
        <v>101.14800182182961</v>
      </c>
      <c r="F207" s="288">
        <v>128.38437592819449</v>
      </c>
      <c r="G207" s="288">
        <v>64.121340139520626</v>
      </c>
      <c r="H207" s="288">
        <v>176.39238172676843</v>
      </c>
      <c r="I207" s="288">
        <v>361.73711394271652</v>
      </c>
      <c r="J207" s="288">
        <v>221.64135928842811</v>
      </c>
      <c r="K207" s="288">
        <v>137.25997107727187</v>
      </c>
      <c r="L207" s="288">
        <v>184.42385083893166</v>
      </c>
      <c r="M207" s="288">
        <v>343.62824501330766</v>
      </c>
      <c r="N207" s="288">
        <v>108.63375442863928</v>
      </c>
      <c r="O207" s="288">
        <v>205.37370807500034</v>
      </c>
      <c r="P207" s="288">
        <v>250.95544067824451</v>
      </c>
      <c r="Q207" s="288">
        <v>117.68989895453063</v>
      </c>
      <c r="R207" s="288">
        <v>136.38982012375985</v>
      </c>
      <c r="S207" s="597">
        <v>138.81625396211282</v>
      </c>
      <c r="T207" s="289">
        <v>77.715001968166561</v>
      </c>
    </row>
    <row r="208" spans="1:20" ht="23.25" customHeight="1">
      <c r="A208" s="1264"/>
      <c r="B208" s="591" t="s">
        <v>25</v>
      </c>
      <c r="C208" s="596">
        <v>157.89628829459386</v>
      </c>
      <c r="D208" s="288">
        <v>344.45144381023147</v>
      </c>
      <c r="E208" s="288">
        <v>123.63212038867877</v>
      </c>
      <c r="F208" s="288">
        <v>136.24869037939854</v>
      </c>
      <c r="G208" s="288">
        <v>100.32794049387653</v>
      </c>
      <c r="H208" s="288">
        <v>136.31954124266508</v>
      </c>
      <c r="I208" s="288">
        <v>328.71115347472198</v>
      </c>
      <c r="J208" s="288">
        <v>250.11351612184751</v>
      </c>
      <c r="K208" s="288">
        <v>154.73958947342496</v>
      </c>
      <c r="L208" s="288">
        <v>166.43462357448371</v>
      </c>
      <c r="M208" s="288">
        <v>210.65718834732135</v>
      </c>
      <c r="N208" s="288">
        <v>111.17529753304565</v>
      </c>
      <c r="O208" s="288">
        <v>145.4558550879733</v>
      </c>
      <c r="P208" s="288">
        <v>210.72563847356474</v>
      </c>
      <c r="Q208" s="288">
        <v>82.964196615484056</v>
      </c>
      <c r="R208" s="288">
        <v>109.06984224581721</v>
      </c>
      <c r="S208" s="597">
        <v>123.06763412607518</v>
      </c>
      <c r="T208" s="289">
        <v>84.591094107286565</v>
      </c>
    </row>
    <row r="209" spans="1:20" ht="23.25" customHeight="1">
      <c r="A209" s="1264"/>
      <c r="B209" s="591" t="s">
        <v>26</v>
      </c>
      <c r="C209" s="596">
        <v>226.42816703558469</v>
      </c>
      <c r="D209" s="288">
        <v>455.35637833519127</v>
      </c>
      <c r="E209" s="288">
        <v>113.24031017103451</v>
      </c>
      <c r="F209" s="288">
        <v>142.01759627685675</v>
      </c>
      <c r="G209" s="288">
        <v>98.13761561266341</v>
      </c>
      <c r="H209" s="288">
        <v>164.47335031696869</v>
      </c>
      <c r="I209" s="288">
        <v>342.62096569512045</v>
      </c>
      <c r="J209" s="288">
        <v>255.66492731976581</v>
      </c>
      <c r="K209" s="288">
        <v>141.21067584789549</v>
      </c>
      <c r="L209" s="288">
        <v>153.90767378643264</v>
      </c>
      <c r="M209" s="288">
        <v>239.23170936657127</v>
      </c>
      <c r="N209" s="288">
        <v>108.65889894784699</v>
      </c>
      <c r="O209" s="288">
        <v>253.47602215115054</v>
      </c>
      <c r="P209" s="288">
        <v>232.93471962782735</v>
      </c>
      <c r="Q209" s="288">
        <v>85.298232762092539</v>
      </c>
      <c r="R209" s="288">
        <v>121.05361793231368</v>
      </c>
      <c r="S209" s="597">
        <v>142.87182002653992</v>
      </c>
      <c r="T209" s="289">
        <v>81.903624874388328</v>
      </c>
    </row>
    <row r="210" spans="1:20" ht="23.25" customHeight="1">
      <c r="A210" s="1264"/>
      <c r="B210" s="591" t="s">
        <v>27</v>
      </c>
      <c r="C210" s="596">
        <v>223.98246449235089</v>
      </c>
      <c r="D210" s="288">
        <v>420.54651486727562</v>
      </c>
      <c r="E210" s="288">
        <v>121.79565559321507</v>
      </c>
      <c r="F210" s="288">
        <v>135.95721803060604</v>
      </c>
      <c r="G210" s="288">
        <v>92.189387012483024</v>
      </c>
      <c r="H210" s="288">
        <v>166.004490675993</v>
      </c>
      <c r="I210" s="288">
        <v>299.19840995643</v>
      </c>
      <c r="J210" s="288">
        <v>225.05798023685441</v>
      </c>
      <c r="K210" s="288">
        <v>138.16274277639874</v>
      </c>
      <c r="L210" s="288">
        <v>165.99909719058675</v>
      </c>
      <c r="M210" s="288">
        <v>253.33816625733817</v>
      </c>
      <c r="N210" s="288">
        <v>126.16883034133961</v>
      </c>
      <c r="O210" s="288">
        <v>157.00213820939334</v>
      </c>
      <c r="P210" s="288">
        <v>216.96696010344505</v>
      </c>
      <c r="Q210" s="288">
        <v>94.320509834480049</v>
      </c>
      <c r="R210" s="288">
        <v>133.65979810911236</v>
      </c>
      <c r="S210" s="597">
        <v>161.59873641249888</v>
      </c>
      <c r="T210" s="289">
        <v>81.048145301344448</v>
      </c>
    </row>
    <row r="211" spans="1:20" ht="23.25" customHeight="1">
      <c r="A211" s="1264"/>
      <c r="B211" s="591" t="s">
        <v>28</v>
      </c>
      <c r="C211" s="596">
        <v>255.78104991236094</v>
      </c>
      <c r="D211" s="288">
        <v>287.8887495971826</v>
      </c>
      <c r="E211" s="288">
        <v>108.34161157339068</v>
      </c>
      <c r="F211" s="288">
        <v>187.45950222318791</v>
      </c>
      <c r="G211" s="288">
        <v>88.878147239630863</v>
      </c>
      <c r="H211" s="288">
        <v>98.825862863782802</v>
      </c>
      <c r="I211" s="288">
        <v>336.08361691106268</v>
      </c>
      <c r="J211" s="288">
        <v>240.20778010551126</v>
      </c>
      <c r="K211" s="288">
        <v>130.47921909938839</v>
      </c>
      <c r="L211" s="288">
        <v>152.1126474588246</v>
      </c>
      <c r="M211" s="288">
        <v>201.078494056593</v>
      </c>
      <c r="N211" s="288">
        <v>80.825900538231949</v>
      </c>
      <c r="O211" s="288">
        <v>167.16883393549185</v>
      </c>
      <c r="P211" s="288">
        <v>205.3515207962005</v>
      </c>
      <c r="Q211" s="288">
        <v>106.53513795827287</v>
      </c>
      <c r="R211" s="288">
        <v>109.7323106323487</v>
      </c>
      <c r="S211" s="597">
        <v>132.08482037212363</v>
      </c>
      <c r="T211" s="289">
        <v>98.493104149497768</v>
      </c>
    </row>
    <row r="212" spans="1:20" ht="23.25" customHeight="1">
      <c r="A212" s="1264"/>
      <c r="B212" s="591" t="s">
        <v>29</v>
      </c>
      <c r="C212" s="596">
        <v>244.95341737704047</v>
      </c>
      <c r="D212" s="288">
        <v>338.80084965925425</v>
      </c>
      <c r="E212" s="288">
        <v>106.497989354136</v>
      </c>
      <c r="F212" s="288">
        <v>188.14981724586829</v>
      </c>
      <c r="G212" s="288">
        <v>101.86168865411372</v>
      </c>
      <c r="H212" s="288">
        <v>127.71108226019969</v>
      </c>
      <c r="I212" s="288">
        <v>335.60363109955944</v>
      </c>
      <c r="J212" s="288">
        <v>237.49127901024991</v>
      </c>
      <c r="K212" s="288">
        <v>129.26332893751086</v>
      </c>
      <c r="L212" s="288">
        <v>166.54223491044854</v>
      </c>
      <c r="M212" s="288">
        <v>223.49240858804555</v>
      </c>
      <c r="N212" s="288">
        <v>100.07420383777396</v>
      </c>
      <c r="O212" s="288">
        <v>250.45051823973932</v>
      </c>
      <c r="P212" s="288">
        <v>220.60021576854544</v>
      </c>
      <c r="Q212" s="288">
        <v>81.080936676100364</v>
      </c>
      <c r="R212" s="288">
        <v>123.13519827053499</v>
      </c>
      <c r="S212" s="597">
        <v>150.00532558051512</v>
      </c>
      <c r="T212" s="289">
        <v>102.70704375293165</v>
      </c>
    </row>
    <row r="213" spans="1:20" ht="23.25" customHeight="1">
      <c r="A213" s="1264"/>
      <c r="B213" s="591" t="s">
        <v>30</v>
      </c>
      <c r="C213" s="596">
        <v>207.48093938567317</v>
      </c>
      <c r="D213" s="288">
        <v>200.92604459729074</v>
      </c>
      <c r="E213" s="288">
        <v>112.06581315436355</v>
      </c>
      <c r="F213" s="288">
        <v>188.45790785779701</v>
      </c>
      <c r="G213" s="288">
        <v>100.85412828530961</v>
      </c>
      <c r="H213" s="288">
        <v>154.22392921056428</v>
      </c>
      <c r="I213" s="288">
        <v>328.68602980085331</v>
      </c>
      <c r="J213" s="288">
        <v>232.26779238918692</v>
      </c>
      <c r="K213" s="288">
        <v>127.81227695839077</v>
      </c>
      <c r="L213" s="288">
        <v>156.70382355846976</v>
      </c>
      <c r="M213" s="288">
        <v>313.88673226012025</v>
      </c>
      <c r="N213" s="288">
        <v>102.37723058627456</v>
      </c>
      <c r="O213" s="288">
        <v>234.1215794797603</v>
      </c>
      <c r="P213" s="288">
        <v>209.3808360916087</v>
      </c>
      <c r="Q213" s="288">
        <v>103.33382880715808</v>
      </c>
      <c r="R213" s="288">
        <v>131.41321802186172</v>
      </c>
      <c r="S213" s="597">
        <v>173.69453483752838</v>
      </c>
      <c r="T213" s="289">
        <v>100.2277243939935</v>
      </c>
    </row>
    <row r="214" spans="1:20" ht="23.25" customHeight="1">
      <c r="A214" s="1264">
        <v>2017</v>
      </c>
      <c r="B214" s="591" t="s">
        <v>19</v>
      </c>
      <c r="C214" s="596">
        <v>144.22335626910433</v>
      </c>
      <c r="D214" s="288">
        <v>204.06067705954402</v>
      </c>
      <c r="E214" s="288">
        <v>105.38429077837823</v>
      </c>
      <c r="F214" s="288">
        <v>173.7855601162573</v>
      </c>
      <c r="G214" s="288">
        <v>76.594677865139133</v>
      </c>
      <c r="H214" s="288">
        <v>106.03157469798352</v>
      </c>
      <c r="I214" s="288">
        <v>265.64874643092594</v>
      </c>
      <c r="J214" s="288">
        <v>222.83620214274015</v>
      </c>
      <c r="K214" s="288">
        <v>115.38096730838802</v>
      </c>
      <c r="L214" s="288">
        <v>115.877194415624</v>
      </c>
      <c r="M214" s="288">
        <v>218.7873290681224</v>
      </c>
      <c r="N214" s="288">
        <v>78.193477148604103</v>
      </c>
      <c r="O214" s="288">
        <v>187.99512722011323</v>
      </c>
      <c r="P214" s="288">
        <v>246.2140632694605</v>
      </c>
      <c r="Q214" s="288">
        <v>86.662419198047729</v>
      </c>
      <c r="R214" s="288">
        <v>108.86518640725981</v>
      </c>
      <c r="S214" s="597">
        <v>125.48283815924255</v>
      </c>
      <c r="T214" s="289">
        <v>102.6294954586958</v>
      </c>
    </row>
    <row r="215" spans="1:20" ht="23.25" customHeight="1">
      <c r="A215" s="1264"/>
      <c r="B215" s="591" t="s">
        <v>20</v>
      </c>
      <c r="C215" s="596">
        <v>103.90199716344301</v>
      </c>
      <c r="D215" s="288">
        <v>184.43501524259926</v>
      </c>
      <c r="E215" s="288">
        <v>121.96440260039235</v>
      </c>
      <c r="F215" s="288">
        <v>161.66165935604013</v>
      </c>
      <c r="G215" s="288">
        <v>80.591998463453251</v>
      </c>
      <c r="H215" s="288">
        <v>134.99917748050075</v>
      </c>
      <c r="I215" s="288">
        <v>443.28429020630892</v>
      </c>
      <c r="J215" s="288">
        <v>177.98577986763189</v>
      </c>
      <c r="K215" s="288">
        <v>127.12980523396406</v>
      </c>
      <c r="L215" s="288">
        <v>142.90520918818811</v>
      </c>
      <c r="M215" s="288">
        <v>250.30567615461513</v>
      </c>
      <c r="N215" s="288">
        <v>93.074993853538942</v>
      </c>
      <c r="O215" s="288">
        <v>163.7403147529065</v>
      </c>
      <c r="P215" s="288">
        <v>198.92881271398562</v>
      </c>
      <c r="Q215" s="288">
        <v>84.590001390020547</v>
      </c>
      <c r="R215" s="288">
        <v>120.86267749709214</v>
      </c>
      <c r="S215" s="597">
        <v>144.48261215559316</v>
      </c>
      <c r="T215" s="289">
        <v>101.70113335114482</v>
      </c>
    </row>
    <row r="216" spans="1:20" ht="23.25" customHeight="1">
      <c r="A216" s="1264"/>
      <c r="B216" s="591" t="s">
        <v>21</v>
      </c>
      <c r="C216" s="596">
        <v>114.49499249554668</v>
      </c>
      <c r="D216" s="288">
        <v>177.28540458202679</v>
      </c>
      <c r="E216" s="288">
        <v>112.79709625806755</v>
      </c>
      <c r="F216" s="288">
        <v>154.01336941678221</v>
      </c>
      <c r="G216" s="288">
        <v>79.961441955413989</v>
      </c>
      <c r="H216" s="288">
        <v>152.90383938042552</v>
      </c>
      <c r="I216" s="288">
        <v>428.7698281158556</v>
      </c>
      <c r="J216" s="288">
        <v>217.20309864958628</v>
      </c>
      <c r="K216" s="288">
        <v>124.21094812633224</v>
      </c>
      <c r="L216" s="288">
        <v>171.31866187158903</v>
      </c>
      <c r="M216" s="288">
        <v>285.50319741412534</v>
      </c>
      <c r="N216" s="288">
        <v>102.94605537446564</v>
      </c>
      <c r="O216" s="288">
        <v>161.35554250597517</v>
      </c>
      <c r="P216" s="288">
        <v>208.84474899745265</v>
      </c>
      <c r="Q216" s="288">
        <v>106.78227207073799</v>
      </c>
      <c r="R216" s="288">
        <v>132.79705379494152</v>
      </c>
      <c r="S216" s="597">
        <v>141.15797593494912</v>
      </c>
      <c r="T216" s="289">
        <v>100.02612006794882</v>
      </c>
    </row>
    <row r="217" spans="1:20" ht="23.25" customHeight="1">
      <c r="A217" s="1264"/>
      <c r="B217" s="591" t="s">
        <v>22</v>
      </c>
      <c r="C217" s="596">
        <v>123.73909600432897</v>
      </c>
      <c r="D217" s="288">
        <v>186.8407729146644</v>
      </c>
      <c r="E217" s="288">
        <v>107.55345809970966</v>
      </c>
      <c r="F217" s="288">
        <v>160.69364642541032</v>
      </c>
      <c r="G217" s="288">
        <v>88.992822520148238</v>
      </c>
      <c r="H217" s="288">
        <v>103.42656395849417</v>
      </c>
      <c r="I217" s="288">
        <v>340.0248911630855</v>
      </c>
      <c r="J217" s="288">
        <v>229.76476043733277</v>
      </c>
      <c r="K217" s="288">
        <v>96.859105509326923</v>
      </c>
      <c r="L217" s="288">
        <v>199.10125204210101</v>
      </c>
      <c r="M217" s="288">
        <v>203.85871835705478</v>
      </c>
      <c r="N217" s="288">
        <v>95.464955146175498</v>
      </c>
      <c r="O217" s="288">
        <v>120.06251197561444</v>
      </c>
      <c r="P217" s="288">
        <v>213.04038989031864</v>
      </c>
      <c r="Q217" s="288">
        <v>82.634670448763018</v>
      </c>
      <c r="R217" s="288">
        <v>114.6496706683472</v>
      </c>
      <c r="S217" s="597">
        <v>130.87948087408472</v>
      </c>
      <c r="T217" s="289">
        <v>100.61870043457475</v>
      </c>
    </row>
    <row r="218" spans="1:20" ht="23.25" customHeight="1">
      <c r="A218" s="1264"/>
      <c r="B218" s="591" t="s">
        <v>23</v>
      </c>
      <c r="C218" s="596">
        <v>126.25305091179591</v>
      </c>
      <c r="D218" s="288">
        <v>240.90647817768652</v>
      </c>
      <c r="E218" s="288">
        <v>116.40796003934679</v>
      </c>
      <c r="F218" s="288">
        <v>175.8139496655356</v>
      </c>
      <c r="G218" s="288">
        <v>78.457959090201328</v>
      </c>
      <c r="H218" s="288">
        <v>117.66851201688222</v>
      </c>
      <c r="I218" s="288">
        <v>407.58554816937823</v>
      </c>
      <c r="J218" s="288">
        <v>241.63655146232713</v>
      </c>
      <c r="K218" s="288">
        <v>107.38817026162049</v>
      </c>
      <c r="L218" s="288">
        <v>197.28330486133498</v>
      </c>
      <c r="M218" s="288">
        <v>263.76991460164277</v>
      </c>
      <c r="N218" s="288">
        <v>101.19132019550996</v>
      </c>
      <c r="O218" s="288">
        <v>123.70849237342985</v>
      </c>
      <c r="P218" s="288">
        <v>161.96762838443323</v>
      </c>
      <c r="Q218" s="288">
        <v>83.156746171150289</v>
      </c>
      <c r="R218" s="288">
        <v>120.97750519813113</v>
      </c>
      <c r="S218" s="597">
        <v>123.85049918362915</v>
      </c>
      <c r="T218" s="289">
        <v>104.8686172074744</v>
      </c>
    </row>
    <row r="219" spans="1:20" ht="23.25" customHeight="1">
      <c r="A219" s="1264"/>
      <c r="B219" s="591" t="s">
        <v>24</v>
      </c>
      <c r="C219" s="596">
        <v>124.26745571740423</v>
      </c>
      <c r="D219" s="288">
        <v>194.35452759058529</v>
      </c>
      <c r="E219" s="288">
        <v>107.53565496718764</v>
      </c>
      <c r="F219" s="288">
        <v>159.29747340222329</v>
      </c>
      <c r="G219" s="288">
        <v>78.746355175734863</v>
      </c>
      <c r="H219" s="288">
        <v>142.84378606966914</v>
      </c>
      <c r="I219" s="288">
        <v>456.96956926958052</v>
      </c>
      <c r="J219" s="288">
        <v>216.95001738373691</v>
      </c>
      <c r="K219" s="288">
        <v>95.922087910755366</v>
      </c>
      <c r="L219" s="288">
        <v>190.37938262869721</v>
      </c>
      <c r="M219" s="288">
        <v>255.13169427960176</v>
      </c>
      <c r="N219" s="288">
        <v>90.333136351515847</v>
      </c>
      <c r="O219" s="288">
        <v>159.55679715586152</v>
      </c>
      <c r="P219" s="288">
        <v>195.85407947952254</v>
      </c>
      <c r="Q219" s="288">
        <v>104.51010877184439</v>
      </c>
      <c r="R219" s="288">
        <v>135.05751669948771</v>
      </c>
      <c r="S219" s="597">
        <v>122.61068516711302</v>
      </c>
      <c r="T219" s="289">
        <v>101.68828133148655</v>
      </c>
    </row>
    <row r="220" spans="1:20" ht="23.25" customHeight="1">
      <c r="A220" s="1264"/>
      <c r="B220" s="591" t="s">
        <v>25</v>
      </c>
      <c r="C220" s="596">
        <v>125.08327314101936</v>
      </c>
      <c r="D220" s="288">
        <v>189.45073317383455</v>
      </c>
      <c r="E220" s="288">
        <v>106.49585556052182</v>
      </c>
      <c r="F220" s="288">
        <v>180.25714260466111</v>
      </c>
      <c r="G220" s="288">
        <v>51.961642353651719</v>
      </c>
      <c r="H220" s="288">
        <v>205.72074478423531</v>
      </c>
      <c r="I220" s="288">
        <v>438.51626420909656</v>
      </c>
      <c r="J220" s="288">
        <v>258.59571276392791</v>
      </c>
      <c r="K220" s="288">
        <v>122.14252962775312</v>
      </c>
      <c r="L220" s="288">
        <v>186.14599980648489</v>
      </c>
      <c r="M220" s="288">
        <v>344.30886747755767</v>
      </c>
      <c r="N220" s="288">
        <v>123.73779038277175</v>
      </c>
      <c r="O220" s="288">
        <v>212.98723013528252</v>
      </c>
      <c r="P220" s="288">
        <v>255.0727633186645</v>
      </c>
      <c r="Q220" s="288">
        <v>94.521336107462744</v>
      </c>
      <c r="R220" s="288">
        <v>120.8660618141348</v>
      </c>
      <c r="S220" s="597">
        <v>114.91188233523184</v>
      </c>
      <c r="T220" s="289">
        <v>100.51950140862553</v>
      </c>
    </row>
    <row r="221" spans="1:20" ht="23.25" customHeight="1">
      <c r="A221" s="1264"/>
      <c r="B221" s="591" t="s">
        <v>26</v>
      </c>
      <c r="C221" s="596">
        <v>115.21575911443153</v>
      </c>
      <c r="D221" s="288">
        <v>223.54493491759695</v>
      </c>
      <c r="E221" s="288">
        <v>110.15473712687702</v>
      </c>
      <c r="F221" s="288">
        <v>188.81587737859874</v>
      </c>
      <c r="G221" s="288">
        <v>53.618567396234532</v>
      </c>
      <c r="H221" s="288">
        <v>203.77342245954563</v>
      </c>
      <c r="I221" s="288">
        <v>437.14384062671263</v>
      </c>
      <c r="J221" s="288">
        <v>244.39367155218125</v>
      </c>
      <c r="K221" s="288">
        <v>119.99271433366998</v>
      </c>
      <c r="L221" s="288">
        <v>193.66677695005953</v>
      </c>
      <c r="M221" s="288">
        <v>342.3981584880201</v>
      </c>
      <c r="N221" s="288">
        <v>118.05622586637648</v>
      </c>
      <c r="O221" s="288">
        <v>253.09407567982504</v>
      </c>
      <c r="P221" s="288">
        <v>295.64304731584775</v>
      </c>
      <c r="Q221" s="288">
        <v>90.12913041017643</v>
      </c>
      <c r="R221" s="288">
        <v>110.66630947769414</v>
      </c>
      <c r="S221" s="597">
        <v>119.36419064637214</v>
      </c>
      <c r="T221" s="289">
        <v>104.65620685272445</v>
      </c>
    </row>
    <row r="222" spans="1:20" ht="23.25" customHeight="1" thickBot="1">
      <c r="A222" s="1265"/>
      <c r="B222" s="592" t="s">
        <v>27</v>
      </c>
      <c r="C222" s="598">
        <v>136.8400750640858</v>
      </c>
      <c r="D222" s="291">
        <v>202.79299231704334</v>
      </c>
      <c r="E222" s="291">
        <v>109.4937881667263</v>
      </c>
      <c r="F222" s="291">
        <v>181.61857418897543</v>
      </c>
      <c r="G222" s="291">
        <v>57.948231878931686</v>
      </c>
      <c r="H222" s="291">
        <v>216.01133862851714</v>
      </c>
      <c r="I222" s="291">
        <v>414.28032927554409</v>
      </c>
      <c r="J222" s="291">
        <v>267.12500142523942</v>
      </c>
      <c r="K222" s="291">
        <v>119.8564428236582</v>
      </c>
      <c r="L222" s="291">
        <v>206.51564009268321</v>
      </c>
      <c r="M222" s="291">
        <v>373.40755140302031</v>
      </c>
      <c r="N222" s="291">
        <v>131.51400241019809</v>
      </c>
      <c r="O222" s="291">
        <v>227.75477075280702</v>
      </c>
      <c r="P222" s="291">
        <v>216.1114535316816</v>
      </c>
      <c r="Q222" s="291">
        <v>89.500700187899312</v>
      </c>
      <c r="R222" s="291">
        <v>116.01649107400431</v>
      </c>
      <c r="S222" s="599">
        <v>116.62215417592972</v>
      </c>
      <c r="T222" s="292">
        <v>110.30293053951408</v>
      </c>
    </row>
    <row r="223" spans="1:20">
      <c r="A223" s="561" t="s">
        <v>509</v>
      </c>
    </row>
  </sheetData>
  <mergeCells count="22">
    <mergeCell ref="A114:A125"/>
    <mergeCell ref="A2:T2"/>
    <mergeCell ref="A4:A15"/>
    <mergeCell ref="A16:A27"/>
    <mergeCell ref="A28:A39"/>
    <mergeCell ref="A40:A51"/>
    <mergeCell ref="A52:A63"/>
    <mergeCell ref="A64:T64"/>
    <mergeCell ref="A66:A77"/>
    <mergeCell ref="A78:A89"/>
    <mergeCell ref="A90:A101"/>
    <mergeCell ref="A102:A113"/>
    <mergeCell ref="A188:T188"/>
    <mergeCell ref="A190:A201"/>
    <mergeCell ref="A202:A213"/>
    <mergeCell ref="A214:A222"/>
    <mergeCell ref="A126:T126"/>
    <mergeCell ref="A128:A139"/>
    <mergeCell ref="A140:A151"/>
    <mergeCell ref="A152:A163"/>
    <mergeCell ref="A164:A175"/>
    <mergeCell ref="A176:A187"/>
  </mergeCells>
  <hyperlinks>
    <hyperlink ref="A1" location="Menu!A1" display="Return to Menu"/>
  </hyperlinks>
  <pageMargins left="0.7" right="0.3" top="0.5" bottom="0.25" header="0.3" footer="0.3"/>
  <pageSetup paperSize="9" scale="49" orientation="landscape" r:id="rId1"/>
  <rowBreaks count="3" manualBreakCount="3">
    <brk id="63" max="19" man="1"/>
    <brk id="125" max="19" man="1"/>
    <brk id="187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49</vt:i4>
      </vt:variant>
    </vt:vector>
  </HeadingPairs>
  <TitlesOfParts>
    <vt:vector size="95" baseType="lpstr">
      <vt:lpstr>Menu</vt:lpstr>
      <vt:lpstr>D 1.1.</vt:lpstr>
      <vt:lpstr>D 1.2.1 </vt:lpstr>
      <vt:lpstr>D 1.2.2 </vt:lpstr>
      <vt:lpstr>D.1.3 </vt:lpstr>
      <vt:lpstr>D.1.3.1</vt:lpstr>
      <vt:lpstr>D.1.4 </vt:lpstr>
      <vt:lpstr>D.1.4.1</vt:lpstr>
      <vt:lpstr>D.1.5 </vt:lpstr>
      <vt:lpstr>D.1.5.1</vt:lpstr>
      <vt:lpstr>D 2.1.1 (1981-1993) </vt:lpstr>
      <vt:lpstr>D 2.1.2</vt:lpstr>
      <vt:lpstr>D 2.1.3A </vt:lpstr>
      <vt:lpstr>D 2.1.3B </vt:lpstr>
      <vt:lpstr>D.2.1.4A</vt:lpstr>
      <vt:lpstr>D.2.1.4B</vt:lpstr>
      <vt:lpstr>D 2.2.1</vt:lpstr>
      <vt:lpstr>D 2.2.2</vt:lpstr>
      <vt:lpstr>D.2.2.3A</vt:lpstr>
      <vt:lpstr>D.2.2.3B</vt:lpstr>
      <vt:lpstr>D.3.1</vt:lpstr>
      <vt:lpstr>D.3.2</vt:lpstr>
      <vt:lpstr>D.4.1</vt:lpstr>
      <vt:lpstr>D.4.2 </vt:lpstr>
      <vt:lpstr>D.4.3 </vt:lpstr>
      <vt:lpstr>D.4.4 </vt:lpstr>
      <vt:lpstr>D.4.5 </vt:lpstr>
      <vt:lpstr>D.4.6</vt:lpstr>
      <vt:lpstr>D.4.7</vt:lpstr>
      <vt:lpstr>D.4.8 </vt:lpstr>
      <vt:lpstr>D4.9</vt:lpstr>
      <vt:lpstr>D.4.10</vt:lpstr>
      <vt:lpstr>D.4.10.1</vt:lpstr>
      <vt:lpstr>D.4.11 </vt:lpstr>
      <vt:lpstr>D.4.12 </vt:lpstr>
      <vt:lpstr>D.4.12.1</vt:lpstr>
      <vt:lpstr>D.4.13 </vt:lpstr>
      <vt:lpstr>D.4.13.1</vt:lpstr>
      <vt:lpstr>D.5.1 </vt:lpstr>
      <vt:lpstr>D.5.2 </vt:lpstr>
      <vt:lpstr>D.5.3 </vt:lpstr>
      <vt:lpstr>D.6.1</vt:lpstr>
      <vt:lpstr>D.7.1.1 </vt:lpstr>
      <vt:lpstr>D.7.1.2</vt:lpstr>
      <vt:lpstr>D.7.1.3</vt:lpstr>
      <vt:lpstr>D.7.2 </vt:lpstr>
      <vt:lpstr>'D 1.1.'!Print_Area</vt:lpstr>
      <vt:lpstr>'D 1.2.1 '!Print_Area</vt:lpstr>
      <vt:lpstr>'D 1.2.2 '!Print_Area</vt:lpstr>
      <vt:lpstr>'D 2.1.1 (1981-1993) '!Print_Area</vt:lpstr>
      <vt:lpstr>'D 2.1.2'!Print_Area</vt:lpstr>
      <vt:lpstr>'D 2.1.3A '!Print_Area</vt:lpstr>
      <vt:lpstr>'D 2.1.3B '!Print_Area</vt:lpstr>
      <vt:lpstr>'D 2.2.1'!Print_Area</vt:lpstr>
      <vt:lpstr>'D 2.2.2'!Print_Area</vt:lpstr>
      <vt:lpstr>'D.1.3 '!Print_Area</vt:lpstr>
      <vt:lpstr>D.1.3.1!Print_Area</vt:lpstr>
      <vt:lpstr>'D.1.4 '!Print_Area</vt:lpstr>
      <vt:lpstr>D.1.4.1!Print_Area</vt:lpstr>
      <vt:lpstr>'D.1.5 '!Print_Area</vt:lpstr>
      <vt:lpstr>D.1.5.1!Print_Area</vt:lpstr>
      <vt:lpstr>D.2.1.4A!Print_Area</vt:lpstr>
      <vt:lpstr>D.2.1.4B!Print_Area</vt:lpstr>
      <vt:lpstr>D.2.2.3A!Print_Area</vt:lpstr>
      <vt:lpstr>D.2.2.3B!Print_Area</vt:lpstr>
      <vt:lpstr>D.3.1!Print_Area</vt:lpstr>
      <vt:lpstr>D.3.2!Print_Area</vt:lpstr>
      <vt:lpstr>D.4.1!Print_Area</vt:lpstr>
      <vt:lpstr>D.4.10!Print_Area</vt:lpstr>
      <vt:lpstr>D.4.10.1!Print_Area</vt:lpstr>
      <vt:lpstr>'D.4.11 '!Print_Area</vt:lpstr>
      <vt:lpstr>'D.4.12 '!Print_Area</vt:lpstr>
      <vt:lpstr>D.4.12.1!Print_Area</vt:lpstr>
      <vt:lpstr>'D.4.13 '!Print_Area</vt:lpstr>
      <vt:lpstr>D.4.13.1!Print_Area</vt:lpstr>
      <vt:lpstr>'D.4.2 '!Print_Area</vt:lpstr>
      <vt:lpstr>'D.4.3 '!Print_Area</vt:lpstr>
      <vt:lpstr>'D.4.4 '!Print_Area</vt:lpstr>
      <vt:lpstr>'D.4.5 '!Print_Area</vt:lpstr>
      <vt:lpstr>D.4.6!Print_Area</vt:lpstr>
      <vt:lpstr>D.4.7!Print_Area</vt:lpstr>
      <vt:lpstr>'D.4.8 '!Print_Area</vt:lpstr>
      <vt:lpstr>'D.5.1 '!Print_Area</vt:lpstr>
      <vt:lpstr>'D.5.2 '!Print_Area</vt:lpstr>
      <vt:lpstr>'D.5.3 '!Print_Area</vt:lpstr>
      <vt:lpstr>D.6.1!Print_Area</vt:lpstr>
      <vt:lpstr>'D.7.1.1 '!Print_Area</vt:lpstr>
      <vt:lpstr>D.7.1.2!Print_Area</vt:lpstr>
      <vt:lpstr>D.7.1.3!Print_Area</vt:lpstr>
      <vt:lpstr>'D.7.2 '!Print_Area</vt:lpstr>
      <vt:lpstr>D4.9!Print_Area</vt:lpstr>
      <vt:lpstr>'D 2.1.3A '!Print_Titles</vt:lpstr>
      <vt:lpstr>'D 2.1.3B '!Print_Titles</vt:lpstr>
      <vt:lpstr>'D 2.2.1'!Print_Titles</vt:lpstr>
      <vt:lpstr>'D 2.2.2'!Print_Titles</vt:lpstr>
    </vt:vector>
  </TitlesOfParts>
  <Company>Central Bank of Nigeria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CBNUser</dc:creator>
  <cp:lastModifiedBy>CBNUser</cp:lastModifiedBy>
  <cp:lastPrinted>2019-05-21T14:38:04Z</cp:lastPrinted>
  <dcterms:created xsi:type="dcterms:W3CDTF">2017-05-04T10:15:18Z</dcterms:created>
  <dcterms:modified xsi:type="dcterms:W3CDTF">2019-07-05T15:49:02Z</dcterms:modified>
</cp:coreProperties>
</file>